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2"/>
  </bookViews>
  <sheets>
    <sheet name="2.27" sheetId="1" r:id="rId1"/>
  </sheets>
  <externalReferences>
    <externalReference r:id="rId2"/>
    <externalReference r:id="rId3"/>
  </externalReferences>
  <definedNames>
    <definedName name="\c">#N/A</definedName>
    <definedName name="\i">#REF!</definedName>
    <definedName name="\r">#REF!</definedName>
    <definedName name="_________________________________f">#REF!</definedName>
    <definedName name="________________________________f">#REF!</definedName>
    <definedName name="_______________________________f">#REF!</definedName>
    <definedName name="______________________________f">#REF!</definedName>
    <definedName name="_____________________________f">#REF!</definedName>
    <definedName name="____________________________f">#REF!</definedName>
    <definedName name="___________________________f">#REF!</definedName>
    <definedName name="__________________________f">#REF!</definedName>
    <definedName name="_________________________f">#REF!</definedName>
    <definedName name="________________________f">#REF!</definedName>
    <definedName name="_______________________f">#REF!</definedName>
    <definedName name="______________________f">#REF!</definedName>
    <definedName name="_____________________f">#REF!</definedName>
    <definedName name="____________________f">#REF!</definedName>
    <definedName name="___________________f">#REF!</definedName>
    <definedName name="__________________f">#REF!</definedName>
    <definedName name="_________________f">#REF!</definedName>
    <definedName name="________________f">#REF!</definedName>
    <definedName name="_______________f">#REF!</definedName>
    <definedName name="______________f">#REF!</definedName>
    <definedName name="_____________f">#REF!</definedName>
    <definedName name="____________f">#REF!</definedName>
    <definedName name="___________f">#REF!</definedName>
    <definedName name="__________f">#REF!</definedName>
    <definedName name="_________f">#REF!</definedName>
    <definedName name="________f">#REF!</definedName>
    <definedName name="_______f">#REF!</definedName>
    <definedName name="______f">#REF!</definedName>
    <definedName name="_____f">#REF!</definedName>
    <definedName name="____f">#REF!</definedName>
    <definedName name="___f">#REF!</definedName>
    <definedName name="__f">#REF!</definedName>
    <definedName name="_f">#REF!</definedName>
    <definedName name="_Fill" hidden="1">#REF!</definedName>
    <definedName name="a">#REF!</definedName>
    <definedName name="A_IMPRESIÓN_IM">#REF!</definedName>
    <definedName name="Atm">#REF!</definedName>
    <definedName name="_xlnm.Database">#REF!</definedName>
    <definedName name="Bosques">#N/A</definedName>
    <definedName name="conflicto">#REF!</definedName>
    <definedName name="conflicto2">#REF!</definedName>
    <definedName name="copia">#REF!</definedName>
    <definedName name="copiaaa">#REF!</definedName>
    <definedName name="dos">#REF!</definedName>
    <definedName name="encabezados">OFFSET([1]InTablas!$B$1,0,0,1,COUNTA([1]InTablas!#REF!))</definedName>
    <definedName name="ia">#REF!</definedName>
    <definedName name="Mapa_original">#REF!</definedName>
    <definedName name="MediasMensualesProvinciales_Tabla_de_referencias_cruzadas">'[2]Indicadores adicionales 10.3'!$A$1:$N$16</definedName>
    <definedName name="nuevo" hidden="1">#REF!</definedName>
    <definedName name="q">#REF!</definedName>
    <definedName name="ra">#REF!</definedName>
    <definedName name="w">#REF!</definedName>
    <definedName name="x">#REF!</definedName>
    <definedName name="Xvalores">#REF!</definedName>
    <definedName name="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" i="1" l="1"/>
  <c r="Z12" i="1" l="1"/>
  <c r="N12" i="1" l="1"/>
  <c r="K12" i="1"/>
  <c r="H12" i="1" l="1"/>
  <c r="E12" i="1"/>
  <c r="B12" i="1"/>
</calcChain>
</file>

<file path=xl/sharedStrings.xml><?xml version="1.0" encoding="utf-8"?>
<sst xmlns="http://schemas.openxmlformats.org/spreadsheetml/2006/main" count="109" uniqueCount="29">
  <si>
    <t>Superficie</t>
  </si>
  <si>
    <t xml:space="preserve">Proporción </t>
  </si>
  <si>
    <t xml:space="preserve">cubierta de </t>
  </si>
  <si>
    <t>bosques</t>
  </si>
  <si>
    <r>
      <t xml:space="preserve">bosques </t>
    </r>
    <r>
      <rPr>
        <vertAlign val="superscript"/>
        <sz val="9"/>
        <color indexed="8"/>
        <rFont val="Arial"/>
        <family val="2"/>
      </rPr>
      <t>(a)</t>
    </r>
  </si>
  <si>
    <t>PROVINCIAS</t>
  </si>
  <si>
    <t>(Mha)</t>
  </si>
  <si>
    <t>(%)</t>
  </si>
  <si>
    <t>Cuba</t>
  </si>
  <si>
    <t>Pinar del Río</t>
  </si>
  <si>
    <t>Artemisa</t>
  </si>
  <si>
    <t>La Habana</t>
  </si>
  <si>
    <t>Mayabeque</t>
  </si>
  <si>
    <t>Matanzas</t>
  </si>
  <si>
    <t>Villa Clara</t>
  </si>
  <si>
    <t>Cienfuegos</t>
  </si>
  <si>
    <t>Sancti Spíritus</t>
  </si>
  <si>
    <t>Ciego de Ávila</t>
  </si>
  <si>
    <t>Camagüey</t>
  </si>
  <si>
    <t>Las Tunas</t>
  </si>
  <si>
    <t>Holguín</t>
  </si>
  <si>
    <t>Granma</t>
  </si>
  <si>
    <t>Santiago de Cuba</t>
  </si>
  <si>
    <t>Guantánamo</t>
  </si>
  <si>
    <t>Isla de la Juventud</t>
  </si>
  <si>
    <r>
      <rPr>
        <vertAlign val="superscript"/>
        <sz val="9"/>
        <color indexed="8"/>
        <rFont val="Arial"/>
        <family val="2"/>
      </rPr>
      <t>(a)</t>
    </r>
    <r>
      <rPr>
        <sz val="9"/>
        <color indexed="8"/>
        <rFont val="Arial"/>
        <family val="2"/>
      </rPr>
      <t xml:space="preserve"> Calculada con relación a la superficie terrestre total de Cuba (excluye aguas interiores).</t>
    </r>
  </si>
  <si>
    <t>Fuente:  Dirección Nacional Forestal. Ministerio de la Agricultura.</t>
  </si>
  <si>
    <t xml:space="preserve">2.27- Superficie cubierta de bosques por provincias </t>
  </si>
  <si>
    <r>
      <t xml:space="preserve">bosques </t>
    </r>
    <r>
      <rPr>
        <b/>
        <vertAlign val="superscript"/>
        <sz val="9"/>
        <color theme="0"/>
        <rFont val="Arial"/>
        <family val="2"/>
      </rPr>
      <t>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</si>
</sst>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#,##0.0"/>
    <numFmt numFmtId="166" formatCode="0.0"/>
  </numFmts>
  <fonts count="14" x14ac:knownFonts="1">
    <font>
      <sz val="10"/>
      <name val="Arial"/>
    </font>
    <font>
      <sz val="10"/>
      <name val="Courier"/>
      <family val="3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95C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rgb="FF6695C4"/>
      </top>
      <bottom style="thin">
        <color theme="0"/>
      </bottom>
      <diagonal/>
    </border>
    <border>
      <left/>
      <right style="thin">
        <color rgb="FF6695C4"/>
      </right>
      <top style="thin">
        <color rgb="FF6695C4"/>
      </top>
      <bottom style="thin">
        <color theme="0"/>
      </bottom>
      <diagonal/>
    </border>
    <border>
      <left/>
      <right style="thin">
        <color rgb="FF6695C4"/>
      </right>
      <top/>
      <bottom/>
      <diagonal/>
    </border>
    <border>
      <left/>
      <right/>
      <top/>
      <bottom style="thin">
        <color rgb="FF6695C4"/>
      </bottom>
      <diagonal/>
    </border>
    <border>
      <left/>
      <right style="thin">
        <color rgb="FF6695C4"/>
      </right>
      <top/>
      <bottom style="thin">
        <color rgb="FF6695C4"/>
      </bottom>
      <diagonal/>
    </border>
    <border>
      <left/>
      <right/>
      <top style="thin">
        <color rgb="FF6695C4"/>
      </top>
      <bottom style="thin">
        <color rgb="FF6695C4"/>
      </bottom>
      <diagonal/>
    </border>
    <border>
      <left/>
      <right style="thin">
        <color rgb="FF6695C4"/>
      </right>
      <top style="thin">
        <color rgb="FF6695C4"/>
      </top>
      <bottom style="thin">
        <color rgb="FF6695C4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61">
    <xf numFmtId="0" fontId="0" fillId="0" borderId="0" xfId="0"/>
    <xf numFmtId="164" fontId="3" fillId="2" borderId="0" xfId="1" applyFont="1" applyFill="1" applyBorder="1" applyProtection="1"/>
    <xf numFmtId="164" fontId="4" fillId="2" borderId="0" xfId="1" applyFont="1" applyFill="1" applyBorder="1" applyProtection="1"/>
    <xf numFmtId="4" fontId="0" fillId="0" borderId="0" xfId="0" applyNumberFormat="1"/>
    <xf numFmtId="164" fontId="2" fillId="2" borderId="0" xfId="1" applyFont="1" applyFill="1" applyBorder="1" applyAlignment="1" applyProtection="1">
      <alignment horizontal="left"/>
    </xf>
    <xf numFmtId="164" fontId="5" fillId="2" borderId="0" xfId="1" applyFont="1" applyFill="1" applyBorder="1" applyAlignment="1" applyProtection="1">
      <alignment horizontal="left"/>
    </xf>
    <xf numFmtId="164" fontId="5" fillId="2" borderId="0" xfId="1" applyFont="1" applyFill="1" applyBorder="1" applyProtection="1"/>
    <xf numFmtId="164" fontId="5" fillId="2" borderId="0" xfId="1" applyFont="1" applyFill="1" applyBorder="1" applyAlignment="1" applyProtection="1">
      <alignment horizontal="center"/>
      <protection locked="0"/>
    </xf>
    <xf numFmtId="164" fontId="5" fillId="2" borderId="0" xfId="1" applyFont="1" applyFill="1" applyBorder="1" applyAlignment="1" applyProtection="1">
      <alignment horizontal="right"/>
    </xf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center"/>
    </xf>
    <xf numFmtId="164" fontId="6" fillId="2" borderId="0" xfId="2" applyFont="1" applyFill="1" applyBorder="1" applyProtection="1"/>
    <xf numFmtId="0" fontId="3" fillId="2" borderId="0" xfId="2" applyNumberFormat="1" applyFont="1" applyFill="1" applyBorder="1" applyAlignment="1" applyProtection="1">
      <alignment horizontal="left" wrapText="1"/>
    </xf>
    <xf numFmtId="165" fontId="3" fillId="2" borderId="0" xfId="1" applyNumberFormat="1" applyFont="1" applyFill="1" applyBorder="1" applyAlignment="1" applyProtection="1">
      <alignment horizontal="right" wrapText="1"/>
      <protection locked="0"/>
    </xf>
    <xf numFmtId="165" fontId="9" fillId="2" borderId="0" xfId="1" applyNumberFormat="1" applyFont="1" applyFill="1" applyBorder="1" applyAlignment="1" applyProtection="1">
      <alignment horizontal="right" wrapText="1"/>
      <protection locked="0"/>
    </xf>
    <xf numFmtId="165" fontId="3" fillId="2" borderId="0" xfId="1" applyNumberFormat="1" applyFont="1" applyFill="1" applyProtection="1"/>
    <xf numFmtId="166" fontId="3" fillId="2" borderId="0" xfId="1" applyNumberFormat="1" applyFont="1" applyFill="1" applyBorder="1" applyProtection="1"/>
    <xf numFmtId="0" fontId="5" fillId="2" borderId="0" xfId="2" applyNumberFormat="1" applyFont="1" applyFill="1" applyBorder="1" applyAlignment="1" applyProtection="1">
      <alignment horizontal="left" wrapText="1" indent="1"/>
    </xf>
    <xf numFmtId="165" fontId="5" fillId="2" borderId="0" xfId="1" applyNumberFormat="1" applyFont="1" applyFill="1" applyBorder="1" applyAlignment="1" applyProtection="1">
      <alignment horizontal="right" wrapText="1"/>
      <protection locked="0"/>
    </xf>
    <xf numFmtId="165" fontId="6" fillId="2" borderId="0" xfId="1" applyNumberFormat="1" applyFont="1" applyFill="1" applyBorder="1" applyAlignment="1" applyProtection="1">
      <alignment horizontal="right" wrapText="1"/>
      <protection locked="0"/>
    </xf>
    <xf numFmtId="165" fontId="5" fillId="2" borderId="0" xfId="1" applyNumberFormat="1" applyFont="1" applyFill="1" applyProtection="1"/>
    <xf numFmtId="166" fontId="5" fillId="2" borderId="0" xfId="1" applyNumberFormat="1" applyFont="1" applyFill="1" applyBorder="1" applyProtection="1"/>
    <xf numFmtId="165" fontId="5" fillId="2" borderId="0" xfId="1" applyNumberFormat="1" applyFont="1" applyFill="1" applyAlignment="1" applyProtection="1">
      <alignment vertical="center"/>
    </xf>
    <xf numFmtId="1" fontId="5" fillId="2" borderId="0" xfId="1" applyNumberFormat="1" applyFont="1" applyFill="1" applyBorder="1" applyProtection="1"/>
    <xf numFmtId="4" fontId="0" fillId="2" borderId="0" xfId="0" applyNumberFormat="1" applyFill="1"/>
    <xf numFmtId="164" fontId="5" fillId="2" borderId="0" xfId="2" applyFont="1" applyFill="1" applyBorder="1" applyAlignment="1" applyProtection="1">
      <alignment horizontal="left"/>
    </xf>
    <xf numFmtId="1" fontId="5" fillId="2" borderId="0" xfId="1" applyNumberFormat="1" applyFont="1" applyFill="1" applyBorder="1" applyAlignment="1" applyProtection="1">
      <alignment horizontal="left"/>
    </xf>
    <xf numFmtId="164" fontId="4" fillId="2" borderId="0" xfId="1" applyFont="1" applyFill="1" applyBorder="1" applyAlignment="1" applyProtection="1">
      <alignment horizontal="left"/>
    </xf>
    <xf numFmtId="164" fontId="4" fillId="2" borderId="0" xfId="1" applyFont="1" applyFill="1" applyBorder="1" applyAlignment="1" applyProtection="1">
      <alignment horizontal="right"/>
    </xf>
    <xf numFmtId="1" fontId="5" fillId="2" borderId="0" xfId="1" applyNumberFormat="1" applyFont="1" applyFill="1" applyBorder="1" applyAlignment="1" applyProtection="1">
      <alignment horizontal="right"/>
    </xf>
    <xf numFmtId="1" fontId="5" fillId="2" borderId="0" xfId="1" applyNumberFormat="1" applyFont="1" applyFill="1" applyAlignment="1" applyProtection="1">
      <alignment horizontal="right"/>
    </xf>
    <xf numFmtId="165" fontId="10" fillId="0" borderId="0" xfId="0" applyNumberFormat="1" applyFont="1"/>
    <xf numFmtId="165" fontId="5" fillId="2" borderId="0" xfId="1" applyNumberFormat="1" applyFont="1" applyFill="1" applyBorder="1" applyProtection="1"/>
    <xf numFmtId="165" fontId="5" fillId="3" borderId="0" xfId="1" applyNumberFormat="1" applyFont="1" applyFill="1" applyBorder="1" applyProtection="1"/>
    <xf numFmtId="164" fontId="4" fillId="2" borderId="1" xfId="1" applyFont="1" applyFill="1" applyBorder="1" applyAlignment="1" applyProtection="1">
      <alignment horizontal="left"/>
    </xf>
    <xf numFmtId="164" fontId="3" fillId="2" borderId="1" xfId="1" applyFont="1" applyFill="1" applyBorder="1" applyProtection="1"/>
    <xf numFmtId="4" fontId="0" fillId="0" borderId="1" xfId="0" applyNumberFormat="1" applyBorder="1"/>
    <xf numFmtId="164" fontId="5" fillId="2" borderId="1" xfId="1" applyFont="1" applyFill="1" applyBorder="1" applyProtection="1"/>
    <xf numFmtId="164" fontId="8" fillId="2" borderId="1" xfId="1" applyFont="1" applyFill="1" applyBorder="1" applyAlignment="1" applyProtection="1">
      <alignment horizontal="right"/>
    </xf>
    <xf numFmtId="164" fontId="5" fillId="2" borderId="1" xfId="2" applyFont="1" applyFill="1" applyBorder="1" applyAlignment="1" applyProtection="1">
      <alignment horizontal="left"/>
    </xf>
    <xf numFmtId="1" fontId="5" fillId="2" borderId="1" xfId="1" applyNumberFormat="1" applyFont="1" applyFill="1" applyBorder="1" applyProtection="1"/>
    <xf numFmtId="1" fontId="5" fillId="2" borderId="1" xfId="1" applyNumberFormat="1" applyFont="1" applyFill="1" applyBorder="1" applyAlignment="1" applyProtection="1">
      <alignment horizontal="left"/>
    </xf>
    <xf numFmtId="164" fontId="11" fillId="2" borderId="0" xfId="1" applyFont="1" applyFill="1" applyBorder="1" applyAlignment="1" applyProtection="1"/>
    <xf numFmtId="4" fontId="0" fillId="0" borderId="0" xfId="0" applyNumberFormat="1" applyBorder="1"/>
    <xf numFmtId="165" fontId="9" fillId="2" borderId="0" xfId="0" applyNumberFormat="1" applyFont="1" applyFill="1" applyBorder="1"/>
    <xf numFmtId="165" fontId="10" fillId="2" borderId="0" xfId="0" applyNumberFormat="1" applyFont="1" applyFill="1" applyBorder="1"/>
    <xf numFmtId="0" fontId="0" fillId="0" borderId="1" xfId="0" applyNumberFormat="1" applyBorder="1" applyAlignment="1">
      <alignment horizontal="center"/>
    </xf>
    <xf numFmtId="164" fontId="5" fillId="2" borderId="1" xfId="1" applyFont="1" applyFill="1" applyBorder="1" applyAlignment="1" applyProtection="1">
      <alignment horizontal="center"/>
      <protection locked="0"/>
    </xf>
    <xf numFmtId="0" fontId="12" fillId="4" borderId="2" xfId="0" applyNumberFormat="1" applyFont="1" applyFill="1" applyBorder="1" applyAlignment="1">
      <alignment horizontal="center"/>
    </xf>
    <xf numFmtId="0" fontId="12" fillId="4" borderId="3" xfId="0" applyNumberFormat="1" applyFont="1" applyFill="1" applyBorder="1" applyAlignment="1">
      <alignment horizontal="center"/>
    </xf>
    <xf numFmtId="4" fontId="12" fillId="4" borderId="0" xfId="0" applyNumberFormat="1" applyFont="1" applyFill="1" applyBorder="1" applyAlignment="1">
      <alignment horizontal="right"/>
    </xf>
    <xf numFmtId="4" fontId="12" fillId="4" borderId="4" xfId="0" applyNumberFormat="1" applyFont="1" applyFill="1" applyBorder="1" applyAlignment="1">
      <alignment horizontal="right"/>
    </xf>
    <xf numFmtId="4" fontId="12" fillId="4" borderId="5" xfId="0" applyNumberFormat="1" applyFont="1" applyFill="1" applyBorder="1" applyAlignment="1">
      <alignment horizontal="right"/>
    </xf>
    <xf numFmtId="4" fontId="12" fillId="4" borderId="6" xfId="0" applyNumberFormat="1" applyFont="1" applyFill="1" applyBorder="1" applyAlignment="1">
      <alignment horizontal="right"/>
    </xf>
    <xf numFmtId="4" fontId="12" fillId="2" borderId="5" xfId="0" applyNumberFormat="1" applyFont="1" applyFill="1" applyBorder="1" applyAlignment="1">
      <alignment horizontal="right"/>
    </xf>
    <xf numFmtId="4" fontId="12" fillId="2" borderId="6" xfId="0" applyNumberFormat="1" applyFont="1" applyFill="1" applyBorder="1" applyAlignment="1">
      <alignment horizontal="right"/>
    </xf>
    <xf numFmtId="165" fontId="12" fillId="4" borderId="7" xfId="0" applyNumberFormat="1" applyFont="1" applyFill="1" applyBorder="1"/>
    <xf numFmtId="165" fontId="12" fillId="4" borderId="8" xfId="0" applyNumberFormat="1" applyFont="1" applyFill="1" applyBorder="1"/>
    <xf numFmtId="165" fontId="10" fillId="2" borderId="0" xfId="0" applyNumberFormat="1" applyFont="1" applyFill="1"/>
    <xf numFmtId="4" fontId="10" fillId="0" borderId="0" xfId="0" applyNumberFormat="1" applyFont="1"/>
    <xf numFmtId="4" fontId="10" fillId="0" borderId="2" xfId="0" applyNumberFormat="1" applyFont="1" applyBorder="1"/>
  </cellXfs>
  <cellStyles count="3">
    <cellStyle name="Normal" xfId="0" builtinId="0"/>
    <cellStyle name="Normal_COIN-1" xfId="2"/>
    <cellStyle name="Normal_COIN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mis%20documentos\Trabajo\Publicaciones%20312%20MB\Ingenie%20%20sus%20mapa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CA-5-29927\01%20Publicaciones\Documents%20and%20Settings\willy.ONE.001\Configuraci&#243;n%20local\Archivos%20temporales%20de%20Internet\OLKB1\Office%202007%20ODM%20Meta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con bordes"/>
      <sheetName val="Setup"/>
      <sheetName val="Pantalla"/>
      <sheetName val="Mapas_Graf"/>
      <sheetName val="Bubble Graph"/>
      <sheetName val="InTablas"/>
      <sheetName val="Preparar Mapa"/>
      <sheetName val="Cuba Formato"/>
      <sheetName val="Cuba"/>
      <sheetName val="Cuencas"/>
      <sheetName val="BLaNeg"/>
      <sheetName val="Superficie Boscosa"/>
      <sheetName val="CargaContaminante"/>
      <sheetName val="CargaContaminante1"/>
      <sheetName val="Vacuno"/>
      <sheetName val="Porcino"/>
      <sheetName val="Po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Tabla 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7 "/>
      <sheetName val="Meta 9 "/>
      <sheetName val="Indicador 26"/>
      <sheetName val="G2"/>
      <sheetName val="G4"/>
      <sheetName val="G5"/>
      <sheetName val="G6"/>
      <sheetName val="Meta 10"/>
      <sheetName val="G7"/>
      <sheetName val="Indicadores adicionales 10.3"/>
      <sheetName val="G8"/>
      <sheetName val="Meta 11"/>
      <sheetName val="G9"/>
      <sheetName val="G10"/>
      <sheetName val="G11"/>
      <sheetName val="R1"/>
      <sheetName val="R3"/>
      <sheetName val="R2"/>
      <sheetName val="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Provincia</v>
          </cell>
          <cell r="B1" t="str">
            <v>MediaAnual</v>
          </cell>
          <cell r="C1" t="str">
            <v>Enero</v>
          </cell>
          <cell r="D1" t="str">
            <v>Febrero</v>
          </cell>
          <cell r="E1" t="str">
            <v>Marzo</v>
          </cell>
          <cell r="F1" t="str">
            <v>Abril</v>
          </cell>
          <cell r="G1" t="str">
            <v>Mayo</v>
          </cell>
          <cell r="H1" t="str">
            <v>Junio</v>
          </cell>
          <cell r="I1" t="str">
            <v>Julio</v>
          </cell>
          <cell r="J1" t="str">
            <v>Agosto</v>
          </cell>
          <cell r="K1" t="str">
            <v>Septiembre</v>
          </cell>
          <cell r="L1" t="str">
            <v>Octubre</v>
          </cell>
          <cell r="M1" t="str">
            <v>Noviembre</v>
          </cell>
          <cell r="N1" t="str">
            <v>Diciembre</v>
          </cell>
        </row>
        <row r="2">
          <cell r="A2" t="str">
            <v>Pinar del Río</v>
          </cell>
          <cell r="B2">
            <v>1498.9999961853027</v>
          </cell>
          <cell r="C2">
            <v>60.599998474121094</v>
          </cell>
          <cell r="D2">
            <v>51.799999237060547</v>
          </cell>
          <cell r="E2">
            <v>59.599998474121094</v>
          </cell>
          <cell r="F2">
            <v>74.400001525878906</v>
          </cell>
          <cell r="G2">
            <v>158.80000305175781</v>
          </cell>
          <cell r="H2">
            <v>224.10000610351562</v>
          </cell>
          <cell r="I2">
            <v>166.19999694824219</v>
          </cell>
          <cell r="J2">
            <v>194.39999389648437</v>
          </cell>
          <cell r="K2">
            <v>238.39999389648437</v>
          </cell>
          <cell r="L2">
            <v>150.5</v>
          </cell>
          <cell r="M2">
            <v>73.800003051757812</v>
          </cell>
          <cell r="N2">
            <v>46.400001525878906</v>
          </cell>
        </row>
        <row r="3">
          <cell r="A3" t="str">
            <v>La Habana</v>
          </cell>
          <cell r="B3">
            <v>1399.0000038146973</v>
          </cell>
          <cell r="C3">
            <v>54.400001525878906</v>
          </cell>
          <cell r="D3">
            <v>46.099998474121094</v>
          </cell>
          <cell r="E3">
            <v>57.099998474121094</v>
          </cell>
          <cell r="F3">
            <v>64.199996948242188</v>
          </cell>
          <cell r="G3">
            <v>143.60000610351562</v>
          </cell>
          <cell r="H3">
            <v>236.5</v>
          </cell>
          <cell r="I3">
            <v>167.39999389648437</v>
          </cell>
          <cell r="J3">
            <v>187.30000305175781</v>
          </cell>
          <cell r="K3">
            <v>217.30000305175781</v>
          </cell>
          <cell r="L3">
            <v>129.30000305175781</v>
          </cell>
          <cell r="M3">
            <v>57.799999237060547</v>
          </cell>
          <cell r="N3">
            <v>38</v>
          </cell>
        </row>
        <row r="4">
          <cell r="A4" t="str">
            <v>Ciudad de la Habana</v>
          </cell>
          <cell r="B4">
            <v>1328.9999885559082</v>
          </cell>
          <cell r="C4">
            <v>70.400001525878906</v>
          </cell>
          <cell r="D4">
            <v>60.200000762939453</v>
          </cell>
          <cell r="E4">
            <v>59.099998474121094</v>
          </cell>
          <cell r="F4">
            <v>62.5</v>
          </cell>
          <cell r="G4">
            <v>112</v>
          </cell>
          <cell r="H4">
            <v>207.89999389648437</v>
          </cell>
          <cell r="I4">
            <v>141.30000305175781</v>
          </cell>
          <cell r="J4">
            <v>158.39999389648437</v>
          </cell>
          <cell r="K4">
            <v>197.69999694824219</v>
          </cell>
          <cell r="L4">
            <v>141.5</v>
          </cell>
          <cell r="M4">
            <v>70.099998474121094</v>
          </cell>
          <cell r="N4">
            <v>47.900001525878906</v>
          </cell>
        </row>
        <row r="5">
          <cell r="A5" t="str">
            <v>Matanzas</v>
          </cell>
          <cell r="B5">
            <v>1408.0000038146973</v>
          </cell>
          <cell r="C5">
            <v>41.700000762939453</v>
          </cell>
          <cell r="D5">
            <v>38.799999237060547</v>
          </cell>
          <cell r="E5">
            <v>53.900001525878906</v>
          </cell>
          <cell r="F5">
            <v>64.900001525878906</v>
          </cell>
          <cell r="G5">
            <v>164.89999389648437</v>
          </cell>
          <cell r="H5">
            <v>237.60000610351562</v>
          </cell>
          <cell r="I5">
            <v>177.19999694824219</v>
          </cell>
          <cell r="J5">
            <v>199.19999694824219</v>
          </cell>
          <cell r="K5">
            <v>223.10000610351562</v>
          </cell>
          <cell r="L5">
            <v>134.5</v>
          </cell>
          <cell r="M5">
            <v>42.5</v>
          </cell>
          <cell r="N5">
            <v>29.700000762939453</v>
          </cell>
        </row>
        <row r="6">
          <cell r="A6" t="str">
            <v>Villa Clara</v>
          </cell>
          <cell r="B6">
            <v>1295.0000095367432</v>
          </cell>
          <cell r="C6">
            <v>40.400001525878906</v>
          </cell>
          <cell r="D6">
            <v>35.299999237060547</v>
          </cell>
          <cell r="E6">
            <v>57.299999237060547</v>
          </cell>
          <cell r="F6">
            <v>75.300003051757813</v>
          </cell>
          <cell r="G6">
            <v>159.10000610351562</v>
          </cell>
          <cell r="H6">
            <v>203</v>
          </cell>
          <cell r="I6">
            <v>143.60000610351562</v>
          </cell>
          <cell r="J6">
            <v>152</v>
          </cell>
          <cell r="K6">
            <v>179.69999694824219</v>
          </cell>
          <cell r="L6">
            <v>153.69999694824219</v>
          </cell>
          <cell r="M6">
            <v>63.700000762939453</v>
          </cell>
          <cell r="N6">
            <v>31.899999618530273</v>
          </cell>
        </row>
        <row r="7">
          <cell r="A7" t="str">
            <v>Cienfuegos</v>
          </cell>
          <cell r="B7">
            <v>1456.9999923706055</v>
          </cell>
          <cell r="C7">
            <v>44.900001525878906</v>
          </cell>
          <cell r="D7">
            <v>36.799999237060547</v>
          </cell>
          <cell r="E7">
            <v>59</v>
          </cell>
          <cell r="F7">
            <v>69.199996948242188</v>
          </cell>
          <cell r="G7">
            <v>173.89999389648437</v>
          </cell>
          <cell r="H7">
            <v>246.60000610351562</v>
          </cell>
          <cell r="I7">
            <v>177</v>
          </cell>
          <cell r="J7">
            <v>203.80000305175781</v>
          </cell>
          <cell r="K7">
            <v>218.39999389648437</v>
          </cell>
          <cell r="L7">
            <v>147.69999694824219</v>
          </cell>
          <cell r="M7">
            <v>54.900001525878906</v>
          </cell>
          <cell r="N7">
            <v>24.799999237060547</v>
          </cell>
        </row>
        <row r="8">
          <cell r="A8" t="str">
            <v>Sancti Spíritus</v>
          </cell>
          <cell r="B8">
            <v>1414.0000038146973</v>
          </cell>
          <cell r="C8">
            <v>39.299999237060547</v>
          </cell>
          <cell r="D8">
            <v>35.700000762939453</v>
          </cell>
          <cell r="E8">
            <v>52</v>
          </cell>
          <cell r="F8">
            <v>65.199996948242188</v>
          </cell>
          <cell r="G8">
            <v>176.19999694824219</v>
          </cell>
          <cell r="H8">
            <v>226.60000610351562</v>
          </cell>
          <cell r="I8">
            <v>160.10000610351562</v>
          </cell>
          <cell r="J8">
            <v>194.19999694824219</v>
          </cell>
          <cell r="K8">
            <v>211.30000305175781</v>
          </cell>
          <cell r="L8">
            <v>165.69999694824219</v>
          </cell>
          <cell r="M8">
            <v>62.5</v>
          </cell>
          <cell r="N8">
            <v>25.200000762939453</v>
          </cell>
        </row>
        <row r="9">
          <cell r="A9" t="str">
            <v>Ciego de Avila</v>
          </cell>
          <cell r="B9">
            <v>1188.9999828338623</v>
          </cell>
          <cell r="C9">
            <v>32.200000762939453</v>
          </cell>
          <cell r="D9">
            <v>28.799999237060547</v>
          </cell>
          <cell r="E9">
            <v>52.400001525878906</v>
          </cell>
          <cell r="F9">
            <v>53.599998474121094</v>
          </cell>
          <cell r="G9">
            <v>165.39999389648437</v>
          </cell>
          <cell r="H9">
            <v>191.19999694824219</v>
          </cell>
          <cell r="I9">
            <v>117.19999694824219</v>
          </cell>
          <cell r="J9">
            <v>143.60000610351562</v>
          </cell>
          <cell r="K9">
            <v>163.39999389648437</v>
          </cell>
          <cell r="L9">
            <v>149.89999389648437</v>
          </cell>
          <cell r="M9">
            <v>61.700000762939453</v>
          </cell>
          <cell r="N9">
            <v>29.600000381469727</v>
          </cell>
        </row>
        <row r="10">
          <cell r="A10" t="str">
            <v>Camagüey</v>
          </cell>
          <cell r="B10">
            <v>1283</v>
          </cell>
          <cell r="C10">
            <v>36.299999237060547</v>
          </cell>
          <cell r="D10">
            <v>36.200000762939453</v>
          </cell>
          <cell r="E10">
            <v>55.200000762939453</v>
          </cell>
          <cell r="F10">
            <v>64.800003051757812</v>
          </cell>
          <cell r="G10">
            <v>192.60000610351562</v>
          </cell>
          <cell r="H10">
            <v>199.60000610351562</v>
          </cell>
          <cell r="I10">
            <v>120.19999694824219</v>
          </cell>
          <cell r="J10">
            <v>158.39999389648437</v>
          </cell>
          <cell r="K10">
            <v>173.69999694824219</v>
          </cell>
          <cell r="L10">
            <v>152.5</v>
          </cell>
          <cell r="M10">
            <v>67.699996948242188</v>
          </cell>
          <cell r="N10">
            <v>25.799999237060547</v>
          </cell>
        </row>
        <row r="11">
          <cell r="A11" t="str">
            <v>Las Tunas</v>
          </cell>
          <cell r="B11">
            <v>1037.9999904632568</v>
          </cell>
          <cell r="C11">
            <v>30.299999237060547</v>
          </cell>
          <cell r="D11">
            <v>27.299999237060547</v>
          </cell>
          <cell r="E11">
            <v>51.299999237060547</v>
          </cell>
          <cell r="F11">
            <v>58.900001525878906</v>
          </cell>
          <cell r="G11">
            <v>145.69999694824219</v>
          </cell>
          <cell r="H11">
            <v>157</v>
          </cell>
          <cell r="I11">
            <v>95.099998474121094</v>
          </cell>
          <cell r="J11">
            <v>125</v>
          </cell>
          <cell r="K11">
            <v>140.30000305175781</v>
          </cell>
          <cell r="L11">
            <v>131.39999389648437</v>
          </cell>
          <cell r="M11">
            <v>54.599998474121094</v>
          </cell>
          <cell r="N11">
            <v>21.100000381469727</v>
          </cell>
        </row>
        <row r="12">
          <cell r="A12" t="str">
            <v>Holguín</v>
          </cell>
          <cell r="B12">
            <v>1252.9999885559082</v>
          </cell>
          <cell r="C12">
            <v>67.199996948242187</v>
          </cell>
          <cell r="D12">
            <v>57.299999237060547</v>
          </cell>
          <cell r="E12">
            <v>67.900001525878906</v>
          </cell>
          <cell r="F12">
            <v>80.599998474121094</v>
          </cell>
          <cell r="G12">
            <v>161.69999694824219</v>
          </cell>
          <cell r="H12">
            <v>142.69999694824219</v>
          </cell>
          <cell r="I12">
            <v>80.5</v>
          </cell>
          <cell r="J12">
            <v>106</v>
          </cell>
          <cell r="K12">
            <v>137.5</v>
          </cell>
          <cell r="L12">
            <v>165.19999694824219</v>
          </cell>
          <cell r="M12">
            <v>119.59999847412109</v>
          </cell>
          <cell r="N12">
            <v>66.800003051757813</v>
          </cell>
        </row>
        <row r="13">
          <cell r="A13" t="str">
            <v>Granma</v>
          </cell>
          <cell r="B13">
            <v>1288</v>
          </cell>
          <cell r="C13">
            <v>37.299999237060547</v>
          </cell>
          <cell r="D13">
            <v>40.5</v>
          </cell>
          <cell r="E13">
            <v>58.400001525878906</v>
          </cell>
          <cell r="F13">
            <v>85.300003051757813</v>
          </cell>
          <cell r="G13">
            <v>172</v>
          </cell>
          <cell r="H13">
            <v>168</v>
          </cell>
          <cell r="I13">
            <v>131.19999694824219</v>
          </cell>
          <cell r="J13">
            <v>156</v>
          </cell>
          <cell r="K13">
            <v>165.80000305175781</v>
          </cell>
          <cell r="L13">
            <v>166.39999389648437</v>
          </cell>
          <cell r="M13">
            <v>76.300003051757813</v>
          </cell>
          <cell r="N13">
            <v>30.799999237060547</v>
          </cell>
        </row>
        <row r="14">
          <cell r="A14" t="str">
            <v>Santiago de Cuba</v>
          </cell>
          <cell r="B14">
            <v>1352.9999961853027</v>
          </cell>
          <cell r="C14">
            <v>41.700000762939453</v>
          </cell>
          <cell r="D14">
            <v>44</v>
          </cell>
          <cell r="E14">
            <v>75</v>
          </cell>
          <cell r="F14">
            <v>94.099998474121094</v>
          </cell>
          <cell r="G14">
            <v>207.10000610351562</v>
          </cell>
          <cell r="H14">
            <v>154.89999389648437</v>
          </cell>
          <cell r="I14">
            <v>110.19999694824219</v>
          </cell>
          <cell r="J14">
            <v>138.30000305175781</v>
          </cell>
          <cell r="K14">
            <v>173.69999694824219</v>
          </cell>
          <cell r="L14">
            <v>178</v>
          </cell>
          <cell r="M14">
            <v>93</v>
          </cell>
          <cell r="N14">
            <v>43</v>
          </cell>
        </row>
        <row r="15">
          <cell r="A15" t="str">
            <v>Guantánamo</v>
          </cell>
          <cell r="B15">
            <v>1488</v>
          </cell>
          <cell r="C15">
            <v>81.400001525878906</v>
          </cell>
          <cell r="D15">
            <v>74.900001525878906</v>
          </cell>
          <cell r="E15">
            <v>87.300003051757813</v>
          </cell>
          <cell r="F15">
            <v>102.40000152587891</v>
          </cell>
          <cell r="G15">
            <v>209</v>
          </cell>
          <cell r="H15">
            <v>122.69999694824219</v>
          </cell>
          <cell r="I15">
            <v>88</v>
          </cell>
          <cell r="J15">
            <v>119.5</v>
          </cell>
          <cell r="K15">
            <v>153.80000305175781</v>
          </cell>
          <cell r="L15">
            <v>187.69999694824219</v>
          </cell>
          <cell r="M15">
            <v>163.89999389648437</v>
          </cell>
          <cell r="N15">
            <v>97.400001525878906</v>
          </cell>
        </row>
        <row r="16">
          <cell r="A16" t="str">
            <v>Isla de la Juventud</v>
          </cell>
          <cell r="B16">
            <v>1424.9999847412109</v>
          </cell>
          <cell r="C16">
            <v>60.599998474121094</v>
          </cell>
          <cell r="D16">
            <v>43.799999237060547</v>
          </cell>
          <cell r="E16">
            <v>42.200000762939453</v>
          </cell>
          <cell r="F16">
            <v>51.799999237060547</v>
          </cell>
          <cell r="G16">
            <v>148.5</v>
          </cell>
          <cell r="H16">
            <v>224.89999389648437</v>
          </cell>
          <cell r="I16">
            <v>161.5</v>
          </cell>
          <cell r="J16">
            <v>193.69999694824219</v>
          </cell>
          <cell r="K16">
            <v>235</v>
          </cell>
          <cell r="L16">
            <v>154.19999694824219</v>
          </cell>
          <cell r="M16">
            <v>57.299999237060547</v>
          </cell>
          <cell r="N16">
            <v>51.5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showGridLines="0" tabSelected="1" zoomScaleNormal="100" zoomScaleSheetLayoutView="100" workbookViewId="0">
      <selection activeCell="AH18" sqref="AH18"/>
    </sheetView>
  </sheetViews>
  <sheetFormatPr baseColWidth="10" defaultColWidth="11.44140625" defaultRowHeight="13.2" x14ac:dyDescent="0.25"/>
  <cols>
    <col min="1" max="1" width="15.5546875" style="3" customWidth="1"/>
    <col min="2" max="3" width="12.5546875" style="3" customWidth="1"/>
    <col min="4" max="4" width="1.5546875" style="3" customWidth="1"/>
    <col min="5" max="6" width="12.5546875" style="3" customWidth="1"/>
    <col min="7" max="7" width="1.5546875" style="3" customWidth="1"/>
    <col min="8" max="9" width="12.5546875" style="3" customWidth="1"/>
    <col min="10" max="10" width="2.5546875" style="3" customWidth="1"/>
    <col min="11" max="12" width="11.44140625" style="3"/>
    <col min="13" max="13" width="2.6640625" style="3" customWidth="1"/>
    <col min="14" max="15" width="11.44140625" style="3"/>
    <col min="16" max="16" width="3.5546875" style="3" customWidth="1"/>
    <col min="17" max="18" width="11.44140625" style="3"/>
    <col min="19" max="19" width="3.5546875" style="3" customWidth="1"/>
    <col min="20" max="21" width="11.44140625" style="3"/>
    <col min="22" max="22" width="3.5546875" style="3" customWidth="1"/>
    <col min="23" max="23" width="11.44140625" style="3"/>
    <col min="24" max="24" width="11.44140625" style="3" customWidth="1"/>
    <col min="25" max="25" width="2.6640625" style="3" customWidth="1"/>
    <col min="26" max="27" width="11.44140625" style="3"/>
    <col min="28" max="28" width="2.6640625" style="3" customWidth="1"/>
    <col min="29" max="16384" width="11.44140625" style="3"/>
  </cols>
  <sheetData>
    <row r="1" spans="1:32" x14ac:dyDescent="0.25">
      <c r="A1" s="42" t="s">
        <v>27</v>
      </c>
      <c r="B1" s="42"/>
      <c r="C1" s="42"/>
      <c r="D1" s="42"/>
      <c r="E1" s="42"/>
      <c r="F1" s="1"/>
      <c r="G1" s="1"/>
      <c r="H1" s="2"/>
      <c r="I1" s="2"/>
    </row>
    <row r="2" spans="1:32" x14ac:dyDescent="0.25">
      <c r="A2" s="4"/>
      <c r="B2" s="4"/>
      <c r="C2" s="4"/>
      <c r="D2" s="4"/>
      <c r="E2" s="4"/>
      <c r="F2" s="1"/>
      <c r="G2" s="1"/>
      <c r="H2" s="2"/>
      <c r="I2" s="2"/>
    </row>
    <row r="3" spans="1:32" ht="4.6500000000000004" customHeight="1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6"/>
      <c r="Z3" s="36"/>
      <c r="AA3" s="36"/>
      <c r="AB3" s="36"/>
      <c r="AC3" s="36"/>
      <c r="AD3" s="36"/>
    </row>
    <row r="4" spans="1:32" ht="3.75" customHeight="1" x14ac:dyDescent="0.25">
      <c r="A4" s="5"/>
      <c r="B4" s="6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2" x14ac:dyDescent="0.25">
      <c r="A5" s="6"/>
      <c r="B5" s="47">
        <v>2012</v>
      </c>
      <c r="C5" s="47"/>
      <c r="D5" s="7"/>
      <c r="E5" s="47">
        <v>2013</v>
      </c>
      <c r="F5" s="47"/>
      <c r="G5" s="7"/>
      <c r="H5" s="47">
        <v>2014</v>
      </c>
      <c r="I5" s="47"/>
      <c r="J5" s="6"/>
      <c r="K5" s="47">
        <v>2015</v>
      </c>
      <c r="L5" s="47"/>
      <c r="M5" s="7"/>
      <c r="N5" s="47">
        <v>2016</v>
      </c>
      <c r="O5" s="47"/>
      <c r="P5" s="7"/>
      <c r="Q5" s="47">
        <v>2017</v>
      </c>
      <c r="R5" s="47"/>
      <c r="S5" s="7"/>
      <c r="T5" s="47">
        <v>2018</v>
      </c>
      <c r="U5" s="47"/>
      <c r="V5" s="7"/>
      <c r="W5" s="47">
        <v>2019</v>
      </c>
      <c r="X5" s="47"/>
      <c r="Y5" s="43"/>
      <c r="Z5" s="46">
        <v>2020</v>
      </c>
      <c r="AA5" s="46"/>
      <c r="AB5" s="43"/>
      <c r="AC5" s="46">
        <v>2021</v>
      </c>
      <c r="AD5" s="46"/>
      <c r="AE5" s="48">
        <v>2022</v>
      </c>
      <c r="AF5" s="49"/>
    </row>
    <row r="6" spans="1:32" x14ac:dyDescent="0.25">
      <c r="A6" s="6"/>
      <c r="B6" s="8" t="s">
        <v>0</v>
      </c>
      <c r="C6" s="9" t="s">
        <v>1</v>
      </c>
      <c r="D6" s="10"/>
      <c r="E6" s="8" t="s">
        <v>0</v>
      </c>
      <c r="F6" s="9" t="s">
        <v>1</v>
      </c>
      <c r="G6" s="10"/>
      <c r="H6" s="8" t="s">
        <v>0</v>
      </c>
      <c r="I6" s="9" t="s">
        <v>1</v>
      </c>
      <c r="J6" s="6"/>
      <c r="K6" s="8" t="s">
        <v>0</v>
      </c>
      <c r="L6" s="9" t="s">
        <v>1</v>
      </c>
      <c r="M6" s="9"/>
      <c r="N6" s="8" t="s">
        <v>0</v>
      </c>
      <c r="O6" s="9" t="s">
        <v>1</v>
      </c>
      <c r="P6" s="9"/>
      <c r="Q6" s="8" t="s">
        <v>0</v>
      </c>
      <c r="R6" s="9" t="s">
        <v>1</v>
      </c>
      <c r="S6" s="9"/>
      <c r="T6" s="8" t="s">
        <v>0</v>
      </c>
      <c r="U6" s="9" t="s">
        <v>1</v>
      </c>
      <c r="V6" s="9"/>
      <c r="W6" s="8" t="s">
        <v>0</v>
      </c>
      <c r="X6" s="9" t="s">
        <v>1</v>
      </c>
      <c r="Y6" s="8"/>
      <c r="Z6" s="8" t="s">
        <v>0</v>
      </c>
      <c r="AA6" s="9" t="s">
        <v>1</v>
      </c>
      <c r="AB6" s="8"/>
      <c r="AC6" s="8" t="s">
        <v>0</v>
      </c>
      <c r="AD6" s="9" t="s">
        <v>1</v>
      </c>
      <c r="AE6" s="50" t="s">
        <v>0</v>
      </c>
      <c r="AF6" s="51" t="s">
        <v>1</v>
      </c>
    </row>
    <row r="7" spans="1:32" x14ac:dyDescent="0.25">
      <c r="A7" s="6"/>
      <c r="B7" s="8" t="s">
        <v>2</v>
      </c>
      <c r="C7" s="9" t="s">
        <v>2</v>
      </c>
      <c r="D7" s="10"/>
      <c r="E7" s="8" t="s">
        <v>2</v>
      </c>
      <c r="F7" s="9" t="s">
        <v>2</v>
      </c>
      <c r="G7" s="10"/>
      <c r="H7" s="8" t="s">
        <v>2</v>
      </c>
      <c r="I7" s="9" t="s">
        <v>2</v>
      </c>
      <c r="J7" s="6"/>
      <c r="K7" s="8" t="s">
        <v>2</v>
      </c>
      <c r="L7" s="9" t="s">
        <v>2</v>
      </c>
      <c r="M7" s="9"/>
      <c r="N7" s="8" t="s">
        <v>2</v>
      </c>
      <c r="O7" s="9" t="s">
        <v>2</v>
      </c>
      <c r="P7" s="9"/>
      <c r="Q7" s="8" t="s">
        <v>2</v>
      </c>
      <c r="R7" s="9" t="s">
        <v>2</v>
      </c>
      <c r="S7" s="9"/>
      <c r="T7" s="8" t="s">
        <v>2</v>
      </c>
      <c r="U7" s="9" t="s">
        <v>2</v>
      </c>
      <c r="V7" s="9"/>
      <c r="W7" s="8" t="s">
        <v>2</v>
      </c>
      <c r="X7" s="9" t="s">
        <v>2</v>
      </c>
      <c r="Y7" s="8"/>
      <c r="Z7" s="8" t="s">
        <v>2</v>
      </c>
      <c r="AA7" s="9" t="s">
        <v>2</v>
      </c>
      <c r="AB7" s="8"/>
      <c r="AC7" s="8" t="s">
        <v>2</v>
      </c>
      <c r="AD7" s="9" t="s">
        <v>2</v>
      </c>
      <c r="AE7" s="50" t="s">
        <v>2</v>
      </c>
      <c r="AF7" s="51" t="s">
        <v>2</v>
      </c>
    </row>
    <row r="8" spans="1:32" ht="13.8" x14ac:dyDescent="0.25">
      <c r="A8" s="5"/>
      <c r="B8" s="8" t="s">
        <v>3</v>
      </c>
      <c r="C8" s="8" t="s">
        <v>4</v>
      </c>
      <c r="D8" s="8"/>
      <c r="E8" s="8" t="s">
        <v>3</v>
      </c>
      <c r="F8" s="8" t="s">
        <v>4</v>
      </c>
      <c r="G8" s="8"/>
      <c r="H8" s="8" t="s">
        <v>3</v>
      </c>
      <c r="I8" s="8" t="s">
        <v>4</v>
      </c>
      <c r="J8" s="5"/>
      <c r="K8" s="8" t="s">
        <v>3</v>
      </c>
      <c r="L8" s="8" t="s">
        <v>4</v>
      </c>
      <c r="M8" s="8"/>
      <c r="N8" s="8" t="s">
        <v>3</v>
      </c>
      <c r="O8" s="8" t="s">
        <v>4</v>
      </c>
      <c r="P8" s="8"/>
      <c r="Q8" s="8" t="s">
        <v>3</v>
      </c>
      <c r="R8" s="8" t="s">
        <v>4</v>
      </c>
      <c r="S8" s="8"/>
      <c r="T8" s="8" t="s">
        <v>3</v>
      </c>
      <c r="U8" s="8" t="s">
        <v>4</v>
      </c>
      <c r="V8" s="8"/>
      <c r="W8" s="8" t="s">
        <v>3</v>
      </c>
      <c r="X8" s="8" t="s">
        <v>4</v>
      </c>
      <c r="Y8" s="8"/>
      <c r="Z8" s="8" t="s">
        <v>3</v>
      </c>
      <c r="AA8" s="8" t="s">
        <v>4</v>
      </c>
      <c r="AB8" s="8"/>
      <c r="AC8" s="8" t="s">
        <v>3</v>
      </c>
      <c r="AD8" s="8" t="s">
        <v>4</v>
      </c>
      <c r="AE8" s="50" t="s">
        <v>3</v>
      </c>
      <c r="AF8" s="51" t="s">
        <v>28</v>
      </c>
    </row>
    <row r="9" spans="1:32" x14ac:dyDescent="0.25">
      <c r="A9" s="11" t="s">
        <v>5</v>
      </c>
      <c r="B9" s="8" t="s">
        <v>6</v>
      </c>
      <c r="C9" s="8" t="s">
        <v>7</v>
      </c>
      <c r="D9" s="8"/>
      <c r="E9" s="8" t="s">
        <v>6</v>
      </c>
      <c r="F9" s="8" t="s">
        <v>7</v>
      </c>
      <c r="G9" s="8"/>
      <c r="H9" s="8" t="s">
        <v>6</v>
      </c>
      <c r="I9" s="8" t="s">
        <v>7</v>
      </c>
      <c r="J9" s="11"/>
      <c r="K9" s="8" t="s">
        <v>6</v>
      </c>
      <c r="L9" s="8" t="s">
        <v>7</v>
      </c>
      <c r="M9" s="8"/>
      <c r="N9" s="8" t="s">
        <v>6</v>
      </c>
      <c r="O9" s="8" t="s">
        <v>7</v>
      </c>
      <c r="P9" s="8"/>
      <c r="Q9" s="8" t="s">
        <v>6</v>
      </c>
      <c r="R9" s="8" t="s">
        <v>7</v>
      </c>
      <c r="S9" s="8"/>
      <c r="T9" s="8" t="s">
        <v>6</v>
      </c>
      <c r="U9" s="8" t="s">
        <v>7</v>
      </c>
      <c r="V9" s="8"/>
      <c r="W9" s="8" t="s">
        <v>6</v>
      </c>
      <c r="X9" s="8" t="s">
        <v>7</v>
      </c>
      <c r="Y9" s="8"/>
      <c r="Z9" s="8" t="s">
        <v>6</v>
      </c>
      <c r="AA9" s="8" t="s">
        <v>7</v>
      </c>
      <c r="AB9" s="8"/>
      <c r="AC9" s="8" t="s">
        <v>6</v>
      </c>
      <c r="AD9" s="8" t="s">
        <v>7</v>
      </c>
      <c r="AE9" s="52" t="s">
        <v>6</v>
      </c>
      <c r="AF9" s="53" t="s">
        <v>7</v>
      </c>
    </row>
    <row r="10" spans="1:32" ht="6" customHeight="1" x14ac:dyDescent="0.25">
      <c r="A10" s="37"/>
      <c r="B10" s="37"/>
      <c r="C10" s="38"/>
      <c r="D10" s="38"/>
      <c r="E10" s="38"/>
      <c r="F10" s="38"/>
      <c r="G10" s="38"/>
      <c r="H10" s="37"/>
      <c r="I10" s="38"/>
      <c r="J10" s="37"/>
      <c r="K10" s="37"/>
      <c r="L10" s="38"/>
      <c r="M10" s="38"/>
      <c r="N10" s="38"/>
      <c r="O10" s="38"/>
      <c r="P10" s="38"/>
      <c r="Q10" s="37"/>
      <c r="R10" s="38"/>
      <c r="S10" s="38"/>
      <c r="T10" s="37"/>
      <c r="U10" s="38"/>
      <c r="V10" s="38"/>
      <c r="W10" s="37"/>
      <c r="X10" s="38"/>
      <c r="Y10" s="36"/>
      <c r="Z10" s="36"/>
      <c r="AA10" s="36"/>
      <c r="AB10" s="36"/>
      <c r="AC10" s="36"/>
      <c r="AD10" s="36"/>
      <c r="AE10" s="52"/>
      <c r="AF10" s="53"/>
    </row>
    <row r="11" spans="1:32" ht="7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43"/>
      <c r="Z11" s="43"/>
      <c r="AA11" s="43"/>
      <c r="AB11" s="43"/>
      <c r="AC11" s="43"/>
      <c r="AD11" s="43"/>
      <c r="AE11" s="54"/>
      <c r="AF11" s="55"/>
    </row>
    <row r="12" spans="1:32" x14ac:dyDescent="0.25">
      <c r="A12" s="12" t="s">
        <v>8</v>
      </c>
      <c r="B12" s="13">
        <f>SUM(B13:B28)</f>
        <v>3056.5</v>
      </c>
      <c r="C12" s="14">
        <v>28.658953206066272</v>
      </c>
      <c r="D12" s="14"/>
      <c r="E12" s="13">
        <f>SUM(E13:E28)</f>
        <v>3088.0070299999998</v>
      </c>
      <c r="F12" s="14">
        <v>28.937152316452629</v>
      </c>
      <c r="G12" s="14"/>
      <c r="H12" s="15">
        <f>SUM(H13:H28)</f>
        <v>3178.7700000000004</v>
      </c>
      <c r="I12" s="16">
        <v>29.805066946705171</v>
      </c>
      <c r="J12" s="12"/>
      <c r="K12" s="13">
        <f>SUM(K13:K28)</f>
        <v>3184.0578609999993</v>
      </c>
      <c r="L12" s="14">
        <v>30.585345508953683</v>
      </c>
      <c r="M12" s="14"/>
      <c r="N12" s="13">
        <f>SUM(N13:N28)</f>
        <v>3240.8591200000005</v>
      </c>
      <c r="O12" s="14">
        <v>31.149421590696424</v>
      </c>
      <c r="P12" s="14"/>
      <c r="Q12" s="15">
        <v>3242.2429999999999</v>
      </c>
      <c r="R12" s="16">
        <v>31.232287470680809</v>
      </c>
      <c r="S12" s="14"/>
      <c r="T12" s="15">
        <v>3269.4915877817807</v>
      </c>
      <c r="U12" s="16">
        <v>31.494549924016308</v>
      </c>
      <c r="V12" s="14"/>
      <c r="W12" s="15">
        <v>3286.9042300000006</v>
      </c>
      <c r="X12" s="16">
        <v>31.66228344310537</v>
      </c>
      <c r="Y12" s="44"/>
      <c r="Z12" s="44">
        <f>SUM(Z13:Z28)</f>
        <v>3301.2048800015023</v>
      </c>
      <c r="AA12" s="44">
        <v>31.8</v>
      </c>
      <c r="AB12" s="44"/>
      <c r="AC12" s="44">
        <v>3309.585200001502</v>
      </c>
      <c r="AD12" s="44">
        <v>31.88</v>
      </c>
      <c r="AE12" s="56">
        <f>SUM(AE13:AE28)</f>
        <v>3331.7456648163161</v>
      </c>
      <c r="AF12" s="57">
        <v>32.090000000000003</v>
      </c>
    </row>
    <row r="13" spans="1:32" x14ac:dyDescent="0.25">
      <c r="A13" s="17" t="s">
        <v>9</v>
      </c>
      <c r="B13" s="18">
        <v>393.8</v>
      </c>
      <c r="C13" s="19">
        <v>45.656859369221152</v>
      </c>
      <c r="D13" s="19"/>
      <c r="E13" s="18">
        <v>396.51319999999998</v>
      </c>
      <c r="F13" s="19">
        <v>45.969880006956117</v>
      </c>
      <c r="G13" s="19"/>
      <c r="H13" s="20">
        <v>399.41</v>
      </c>
      <c r="I13" s="21">
        <v>46.303037329005335</v>
      </c>
      <c r="J13" s="17"/>
      <c r="K13" s="18">
        <v>400.62909999999999</v>
      </c>
      <c r="L13" s="19">
        <v>46.95189649440951</v>
      </c>
      <c r="M13" s="19"/>
      <c r="N13" s="18">
        <v>401.61110000000002</v>
      </c>
      <c r="O13" s="19">
        <v>47.103176092514836</v>
      </c>
      <c r="P13" s="19"/>
      <c r="Q13" s="20">
        <v>402.94</v>
      </c>
      <c r="R13" s="21">
        <v>47.361651415765024</v>
      </c>
      <c r="S13" s="19"/>
      <c r="T13" s="20">
        <v>403.74149999999997</v>
      </c>
      <c r="U13" s="21">
        <v>47.455435909834769</v>
      </c>
      <c r="V13" s="19"/>
      <c r="W13" s="20">
        <v>408.28579999999994</v>
      </c>
      <c r="X13" s="21">
        <v>47.989569104973391</v>
      </c>
      <c r="Y13" s="45"/>
      <c r="Z13" s="45">
        <v>408.98745000000002</v>
      </c>
      <c r="AA13" s="32">
        <v>48.07</v>
      </c>
      <c r="AB13" s="45"/>
      <c r="AC13" s="45">
        <v>410.26391999999993</v>
      </c>
      <c r="AD13" s="32">
        <v>48.222075663952246</v>
      </c>
      <c r="AE13" s="58">
        <v>410.95107999999993</v>
      </c>
      <c r="AF13" s="32">
        <v>48.302843871678732</v>
      </c>
    </row>
    <row r="14" spans="1:32" x14ac:dyDescent="0.25">
      <c r="A14" s="17" t="s">
        <v>10</v>
      </c>
      <c r="B14" s="18">
        <v>69.3</v>
      </c>
      <c r="C14" s="19">
        <v>18.00622033065968</v>
      </c>
      <c r="D14" s="19"/>
      <c r="E14" s="18">
        <v>80.570589999999996</v>
      </c>
      <c r="F14" s="19">
        <v>20.936670737728345</v>
      </c>
      <c r="G14" s="19"/>
      <c r="H14" s="20">
        <v>88.41</v>
      </c>
      <c r="I14" s="21">
        <v>22.975571725571726</v>
      </c>
      <c r="J14" s="17"/>
      <c r="K14" s="18">
        <v>90.305250000000001</v>
      </c>
      <c r="L14" s="19">
        <v>23.851148643364521</v>
      </c>
      <c r="M14" s="19"/>
      <c r="N14" s="18">
        <v>91.185749999999999</v>
      </c>
      <c r="O14" s="19">
        <v>23.800211416490484</v>
      </c>
      <c r="P14" s="19"/>
      <c r="Q14" s="20">
        <v>92.17</v>
      </c>
      <c r="R14" s="21">
        <v>24.038672144064137</v>
      </c>
      <c r="S14" s="19"/>
      <c r="T14" s="20">
        <v>99.41096499999999</v>
      </c>
      <c r="U14" s="21">
        <v>25.927561844367808</v>
      </c>
      <c r="V14" s="19"/>
      <c r="W14" s="20">
        <v>99.027600000000007</v>
      </c>
      <c r="X14" s="21">
        <v>25.827575693479265</v>
      </c>
      <c r="Y14" s="31"/>
      <c r="Z14" s="31">
        <v>86.680779999999999</v>
      </c>
      <c r="AA14" s="33">
        <v>22.61</v>
      </c>
      <c r="AB14" s="31"/>
      <c r="AC14" s="31">
        <v>88.700770000000034</v>
      </c>
      <c r="AD14" s="33">
        <v>23.134215625188286</v>
      </c>
      <c r="AE14" s="31">
        <v>90.017900000000012</v>
      </c>
      <c r="AF14" s="33">
        <v>23.47773879219578</v>
      </c>
    </row>
    <row r="15" spans="1:32" x14ac:dyDescent="0.25">
      <c r="A15" s="17" t="s">
        <v>11</v>
      </c>
      <c r="B15" s="18">
        <v>9.4</v>
      </c>
      <c r="C15" s="19">
        <v>13.632078892031036</v>
      </c>
      <c r="D15" s="19"/>
      <c r="E15" s="18">
        <v>10.4</v>
      </c>
      <c r="F15" s="19">
        <v>13.556016236590313</v>
      </c>
      <c r="G15" s="19"/>
      <c r="H15" s="20">
        <v>11.51</v>
      </c>
      <c r="I15" s="21">
        <v>16.681159420289855</v>
      </c>
      <c r="J15" s="17"/>
      <c r="K15" s="18">
        <v>12.31241</v>
      </c>
      <c r="L15" s="19">
        <v>19.548767485855318</v>
      </c>
      <c r="M15" s="19"/>
      <c r="N15" s="18">
        <v>12.60816</v>
      </c>
      <c r="O15" s="19">
        <v>18.319106710784233</v>
      </c>
      <c r="P15" s="19"/>
      <c r="Q15" s="20">
        <v>12.7</v>
      </c>
      <c r="R15" s="21">
        <v>18.222726196200579</v>
      </c>
      <c r="S15" s="19"/>
      <c r="T15" s="20">
        <v>12.899609999999997</v>
      </c>
      <c r="U15" s="21">
        <v>18.515699347624821</v>
      </c>
      <c r="V15" s="19"/>
      <c r="W15" s="20">
        <v>13.005799999999999</v>
      </c>
      <c r="X15" s="21">
        <v>18.668121173844707</v>
      </c>
      <c r="Y15" s="31"/>
      <c r="Z15" s="31">
        <v>13.26057</v>
      </c>
      <c r="AA15" s="33">
        <v>19.03</v>
      </c>
      <c r="AB15" s="31"/>
      <c r="AC15" s="31">
        <v>13.466080000000012</v>
      </c>
      <c r="AD15" s="33">
        <v>19.32879278296506</v>
      </c>
      <c r="AE15" s="31">
        <v>13.778880000000001</v>
      </c>
      <c r="AF15" s="33">
        <v>19.777776182923414</v>
      </c>
    </row>
    <row r="16" spans="1:32" x14ac:dyDescent="0.25">
      <c r="A16" s="17" t="s">
        <v>12</v>
      </c>
      <c r="B16" s="18">
        <v>79.3</v>
      </c>
      <c r="C16" s="19">
        <v>21.445589591452048</v>
      </c>
      <c r="D16" s="19"/>
      <c r="E16" s="18">
        <v>77.174840000000003</v>
      </c>
      <c r="F16" s="19">
        <v>20.871038753819942</v>
      </c>
      <c r="G16" s="19"/>
      <c r="H16" s="20">
        <v>78.52</v>
      </c>
      <c r="I16" s="21">
        <v>21.233098972417523</v>
      </c>
      <c r="J16" s="17"/>
      <c r="K16" s="18">
        <v>79.826499999999996</v>
      </c>
      <c r="L16" s="19">
        <v>21.496020019022779</v>
      </c>
      <c r="M16" s="19"/>
      <c r="N16" s="18">
        <v>80.808600000000013</v>
      </c>
      <c r="O16" s="19">
        <v>22.486298661342214</v>
      </c>
      <c r="P16" s="19"/>
      <c r="Q16" s="20">
        <v>82.04</v>
      </c>
      <c r="R16" s="21">
        <v>22.672318207897277</v>
      </c>
      <c r="S16" s="19"/>
      <c r="T16" s="20">
        <v>82.961211000000006</v>
      </c>
      <c r="U16" s="21">
        <v>22.927823458336423</v>
      </c>
      <c r="V16" s="19"/>
      <c r="W16" s="20">
        <v>84.993380000000002</v>
      </c>
      <c r="X16" s="21">
        <v>23.489449928199598</v>
      </c>
      <c r="Y16" s="31"/>
      <c r="Z16" s="31">
        <v>87.36103</v>
      </c>
      <c r="AA16" s="33">
        <v>24.14</v>
      </c>
      <c r="AB16" s="31"/>
      <c r="AC16" s="31">
        <v>88.28831000000001</v>
      </c>
      <c r="AD16" s="33">
        <v>24.400063122449822</v>
      </c>
      <c r="AE16" s="31">
        <v>89.691150000000007</v>
      </c>
      <c r="AF16" s="33">
        <v>24.787763199059025</v>
      </c>
    </row>
    <row r="17" spans="1:32" x14ac:dyDescent="0.25">
      <c r="A17" s="17" t="s">
        <v>13</v>
      </c>
      <c r="B17" s="18">
        <v>363.4</v>
      </c>
      <c r="C17" s="19">
        <v>31.350504506742865</v>
      </c>
      <c r="D17" s="19"/>
      <c r="E17" s="18">
        <v>370.68318000000005</v>
      </c>
      <c r="F17" s="19">
        <v>31.980258821499447</v>
      </c>
      <c r="G17" s="19"/>
      <c r="H17" s="20">
        <v>373.04</v>
      </c>
      <c r="I17" s="21">
        <v>32.183590716935555</v>
      </c>
      <c r="J17" s="17"/>
      <c r="K17" s="18">
        <v>375.62991999999997</v>
      </c>
      <c r="L17" s="19">
        <v>39.128580503381386</v>
      </c>
      <c r="M17" s="19"/>
      <c r="N17" s="18">
        <v>377.30221999999998</v>
      </c>
      <c r="O17" s="19">
        <v>39.298193594636274</v>
      </c>
      <c r="P17" s="19"/>
      <c r="Q17" s="20">
        <v>378.29</v>
      </c>
      <c r="R17" s="21">
        <v>39.36834678069782</v>
      </c>
      <c r="S17" s="19"/>
      <c r="T17" s="20">
        <v>378.29320000000001</v>
      </c>
      <c r="U17" s="21">
        <v>39.36834678069782</v>
      </c>
      <c r="V17" s="19"/>
      <c r="W17" s="20">
        <v>378.32186000000007</v>
      </c>
      <c r="X17" s="21">
        <v>39.371329379430065</v>
      </c>
      <c r="Y17" s="31"/>
      <c r="Z17" s="31">
        <v>393.88225</v>
      </c>
      <c r="AA17" s="33">
        <v>40.99</v>
      </c>
      <c r="AB17" s="31"/>
      <c r="AC17" s="31">
        <v>394.25745000000006</v>
      </c>
      <c r="AD17" s="33">
        <v>41.029719837611765</v>
      </c>
      <c r="AE17" s="31">
        <v>396.34889000000004</v>
      </c>
      <c r="AF17" s="33">
        <v>41.24737253449085</v>
      </c>
    </row>
    <row r="18" spans="1:32" x14ac:dyDescent="0.25">
      <c r="A18" s="17" t="s">
        <v>14</v>
      </c>
      <c r="B18" s="18">
        <v>185.4</v>
      </c>
      <c r="C18" s="19">
        <v>22.812761857652795</v>
      </c>
      <c r="D18" s="19"/>
      <c r="E18" s="18">
        <v>187.8</v>
      </c>
      <c r="F18" s="19">
        <v>22.92538666929163</v>
      </c>
      <c r="G18" s="19"/>
      <c r="H18" s="20">
        <v>191.42000000000002</v>
      </c>
      <c r="I18" s="21">
        <v>23.553586809400766</v>
      </c>
      <c r="J18" s="17"/>
      <c r="K18" s="18">
        <v>193.5772</v>
      </c>
      <c r="L18" s="19">
        <v>23.754732071081204</v>
      </c>
      <c r="M18" s="19"/>
      <c r="N18" s="18">
        <v>200.44210000000001</v>
      </c>
      <c r="O18" s="19">
        <v>24.354136737154818</v>
      </c>
      <c r="P18" s="19"/>
      <c r="Q18" s="20">
        <v>187.66</v>
      </c>
      <c r="R18" s="21">
        <v>23.170846625475992</v>
      </c>
      <c r="S18" s="19"/>
      <c r="T18" s="20">
        <v>187.94613000000001</v>
      </c>
      <c r="U18" s="21">
        <v>23.205853057685665</v>
      </c>
      <c r="V18" s="19"/>
      <c r="W18" s="20">
        <v>188.48240000000001</v>
      </c>
      <c r="X18" s="21">
        <v>23.272066726566454</v>
      </c>
      <c r="Y18" s="31"/>
      <c r="Z18" s="31">
        <v>187.17961</v>
      </c>
      <c r="AA18" s="33">
        <v>23.11</v>
      </c>
      <c r="AB18" s="31"/>
      <c r="AC18" s="31">
        <v>73.647589999999994</v>
      </c>
      <c r="AD18" s="33">
        <v>18.139192874327364</v>
      </c>
      <c r="AE18" s="31">
        <v>188.42497</v>
      </c>
      <c r="AF18" s="33">
        <v>23.264975800346779</v>
      </c>
    </row>
    <row r="19" spans="1:32" x14ac:dyDescent="0.25">
      <c r="A19" s="17" t="s">
        <v>15</v>
      </c>
      <c r="B19" s="18">
        <v>65.8</v>
      </c>
      <c r="C19" s="19">
        <v>16.060140099094479</v>
      </c>
      <c r="D19" s="19"/>
      <c r="E19" s="18">
        <v>66.3</v>
      </c>
      <c r="F19" s="19">
        <v>16.067427274502151</v>
      </c>
      <c r="G19" s="19"/>
      <c r="H19" s="20">
        <v>68.7</v>
      </c>
      <c r="I19" s="21">
        <v>16.764275256222547</v>
      </c>
      <c r="J19" s="17"/>
      <c r="K19" s="18">
        <v>71.244600000000005</v>
      </c>
      <c r="L19" s="19">
        <v>17.351910856879655</v>
      </c>
      <c r="M19" s="19"/>
      <c r="N19" s="18">
        <v>75.542199999999994</v>
      </c>
      <c r="O19" s="19">
        <v>18.570734726501041</v>
      </c>
      <c r="P19" s="19"/>
      <c r="Q19" s="20">
        <v>73.055999999999997</v>
      </c>
      <c r="R19" s="21">
        <v>17.993633710791958</v>
      </c>
      <c r="S19" s="19"/>
      <c r="T19" s="20">
        <v>73.275050000000007</v>
      </c>
      <c r="U19" s="21">
        <v>18.047437327222539</v>
      </c>
      <c r="V19" s="19"/>
      <c r="W19" s="20">
        <v>76.996499999999997</v>
      </c>
      <c r="X19" s="21">
        <v>18.964019924455734</v>
      </c>
      <c r="Y19" s="31"/>
      <c r="Z19" s="31">
        <v>78.350999999999999</v>
      </c>
      <c r="AA19" s="33">
        <v>19.29</v>
      </c>
      <c r="AB19" s="31"/>
      <c r="AC19" s="31">
        <v>187.29841000000005</v>
      </c>
      <c r="AD19" s="33">
        <v>23.125878571685217</v>
      </c>
      <c r="AE19" s="31">
        <v>73.829899999999995</v>
      </c>
      <c r="AF19" s="33">
        <v>18.184095311093028</v>
      </c>
    </row>
    <row r="20" spans="1:32" x14ac:dyDescent="0.25">
      <c r="A20" s="17" t="s">
        <v>16</v>
      </c>
      <c r="B20" s="18">
        <v>117.5</v>
      </c>
      <c r="C20" s="19">
        <v>18.283640731905809</v>
      </c>
      <c r="D20" s="19"/>
      <c r="E20" s="18">
        <v>117.45022999999999</v>
      </c>
      <c r="F20" s="19">
        <v>18.27507157527852</v>
      </c>
      <c r="G20" s="19"/>
      <c r="H20" s="20">
        <v>123.22999999999999</v>
      </c>
      <c r="I20" s="21">
        <v>19.173798039520769</v>
      </c>
      <c r="J20" s="17"/>
      <c r="K20" s="18">
        <v>126.19763</v>
      </c>
      <c r="L20" s="19">
        <v>19.661979606217997</v>
      </c>
      <c r="M20" s="19"/>
      <c r="N20" s="18">
        <v>127.62564000000002</v>
      </c>
      <c r="O20" s="19">
        <v>19.90095432413564</v>
      </c>
      <c r="P20" s="19"/>
      <c r="Q20" s="20">
        <v>128.26</v>
      </c>
      <c r="R20" s="21">
        <v>20.000960539311468</v>
      </c>
      <c r="S20" s="19"/>
      <c r="T20" s="20">
        <v>128.85863978128671</v>
      </c>
      <c r="U20" s="21">
        <v>20.093936915862606</v>
      </c>
      <c r="V20" s="19"/>
      <c r="W20" s="20">
        <v>129.63696999999999</v>
      </c>
      <c r="X20" s="21">
        <v>20.215308042711996</v>
      </c>
      <c r="Y20" s="31"/>
      <c r="Z20" s="31">
        <v>130.68516000152599</v>
      </c>
      <c r="AA20" s="33">
        <v>20.38</v>
      </c>
      <c r="AB20" s="31"/>
      <c r="AC20" s="31">
        <v>131.16096000152586</v>
      </c>
      <c r="AD20" s="33">
        <v>20.452955739467473</v>
      </c>
      <c r="AE20" s="31">
        <v>131.51646000152587</v>
      </c>
      <c r="AF20" s="33">
        <v>20.508391638726643</v>
      </c>
    </row>
    <row r="21" spans="1:32" x14ac:dyDescent="0.25">
      <c r="A21" s="17" t="s">
        <v>17</v>
      </c>
      <c r="B21" s="18">
        <v>125.5</v>
      </c>
      <c r="C21" s="19">
        <v>18.625981388860026</v>
      </c>
      <c r="D21" s="19"/>
      <c r="E21" s="18">
        <v>125.33553000000001</v>
      </c>
      <c r="F21" s="19">
        <v>18.601571706317994</v>
      </c>
      <c r="G21" s="19"/>
      <c r="H21" s="20">
        <v>133.19999999999999</v>
      </c>
      <c r="I21" s="21">
        <v>19.768477292965272</v>
      </c>
      <c r="J21" s="17"/>
      <c r="K21" s="18">
        <v>138.41004000000001</v>
      </c>
      <c r="L21" s="19">
        <v>21.277464731701563</v>
      </c>
      <c r="M21" s="19"/>
      <c r="N21" s="18">
        <v>139.46523000000002</v>
      </c>
      <c r="O21" s="19">
        <v>21.424347047765487</v>
      </c>
      <c r="P21" s="19"/>
      <c r="Q21" s="20">
        <v>140</v>
      </c>
      <c r="R21" s="21">
        <v>21.451344648273668</v>
      </c>
      <c r="S21" s="19"/>
      <c r="T21" s="20">
        <v>140.509322</v>
      </c>
      <c r="U21" s="21">
        <v>21.528548408670847</v>
      </c>
      <c r="V21" s="19"/>
      <c r="W21" s="20">
        <v>140.84700000000001</v>
      </c>
      <c r="X21" s="21">
        <v>21.580286735111162</v>
      </c>
      <c r="Y21" s="31"/>
      <c r="Z21" s="31">
        <v>141.17482000000001</v>
      </c>
      <c r="AA21" s="33">
        <v>21.63</v>
      </c>
      <c r="AB21" s="31"/>
      <c r="AC21" s="31">
        <v>141.35804000000002</v>
      </c>
      <c r="AD21" s="33">
        <v>21.658587229499478</v>
      </c>
      <c r="AE21" s="31">
        <v>141.9289</v>
      </c>
      <c r="AF21" s="33">
        <v>21.746053220863196</v>
      </c>
    </row>
    <row r="22" spans="1:32" x14ac:dyDescent="0.25">
      <c r="A22" s="17" t="s">
        <v>18</v>
      </c>
      <c r="B22" s="18">
        <v>363.6</v>
      </c>
      <c r="C22" s="19">
        <v>24.541500514318574</v>
      </c>
      <c r="D22" s="19"/>
      <c r="E22" s="18">
        <v>374.33222999999998</v>
      </c>
      <c r="F22" s="19">
        <v>25.265745352934033</v>
      </c>
      <c r="G22" s="19"/>
      <c r="H22" s="22">
        <v>385.68</v>
      </c>
      <c r="I22" s="21">
        <v>26.031317494600437</v>
      </c>
      <c r="J22" s="17"/>
      <c r="K22" s="18">
        <v>383.89859000000001</v>
      </c>
      <c r="L22" s="19">
        <v>25.91786246130442</v>
      </c>
      <c r="M22" s="19"/>
      <c r="N22" s="18">
        <v>385.55475000000001</v>
      </c>
      <c r="O22" s="19">
        <v>26.235033966788702</v>
      </c>
      <c r="P22" s="19"/>
      <c r="Q22" s="22">
        <v>388.55</v>
      </c>
      <c r="R22" s="21">
        <v>26.778557574490314</v>
      </c>
      <c r="S22" s="19"/>
      <c r="T22" s="22">
        <v>390.57059000049418</v>
      </c>
      <c r="U22" s="21">
        <v>26.917511600900966</v>
      </c>
      <c r="V22" s="19"/>
      <c r="W22" s="22">
        <v>391.93025000000006</v>
      </c>
      <c r="X22" s="21">
        <v>27.01121723247434</v>
      </c>
      <c r="Y22" s="31"/>
      <c r="Z22" s="31">
        <v>393.389909999976</v>
      </c>
      <c r="AA22" s="33">
        <v>27.11</v>
      </c>
      <c r="AB22" s="31"/>
      <c r="AC22" s="31">
        <v>395.10533999997614</v>
      </c>
      <c r="AD22" s="33">
        <v>27.230039448218115</v>
      </c>
      <c r="AE22" s="31">
        <v>397.12672999997613</v>
      </c>
      <c r="AF22" s="33">
        <v>27.369350472058581</v>
      </c>
    </row>
    <row r="23" spans="1:32" x14ac:dyDescent="0.25">
      <c r="A23" s="17" t="s">
        <v>19</v>
      </c>
      <c r="B23" s="18">
        <v>116.7</v>
      </c>
      <c r="C23" s="19">
        <v>18.14041332784095</v>
      </c>
      <c r="D23" s="19"/>
      <c r="E23" s="18">
        <v>116.34146</v>
      </c>
      <c r="F23" s="19">
        <v>18.084258467660451</v>
      </c>
      <c r="G23" s="19"/>
      <c r="H23" s="20">
        <v>120.48</v>
      </c>
      <c r="I23" s="21">
        <v>18.73425594775307</v>
      </c>
      <c r="J23" s="17"/>
      <c r="K23" s="18">
        <v>121.44818099999999</v>
      </c>
      <c r="L23" s="19">
        <v>18.979869628456257</v>
      </c>
      <c r="M23" s="19"/>
      <c r="N23" s="18">
        <v>122.41958</v>
      </c>
      <c r="O23" s="19">
        <v>19.132719387965931</v>
      </c>
      <c r="P23" s="19"/>
      <c r="Q23" s="20">
        <v>123.13</v>
      </c>
      <c r="R23" s="21">
        <v>19.142164772865062</v>
      </c>
      <c r="S23" s="19"/>
      <c r="T23" s="20">
        <v>124.15600999999999</v>
      </c>
      <c r="U23" s="21">
        <v>19.301169797921947</v>
      </c>
      <c r="V23" s="19"/>
      <c r="W23" s="20">
        <v>124.17445999999998</v>
      </c>
      <c r="X23" s="21">
        <v>19.304038016566953</v>
      </c>
      <c r="Y23" s="31"/>
      <c r="Z23" s="31">
        <v>128.33124000000001</v>
      </c>
      <c r="AA23" s="33">
        <v>19.95</v>
      </c>
      <c r="AB23" s="31"/>
      <c r="AC23" s="31">
        <v>128.69944999999998</v>
      </c>
      <c r="AD23" s="33">
        <v>20.007488460278044</v>
      </c>
      <c r="AE23" s="31">
        <v>129.1035</v>
      </c>
      <c r="AF23" s="33">
        <v>20.07030167130867</v>
      </c>
    </row>
    <row r="24" spans="1:32" x14ac:dyDescent="0.25">
      <c r="A24" s="17" t="s">
        <v>20</v>
      </c>
      <c r="B24" s="18">
        <v>329.2</v>
      </c>
      <c r="C24" s="19">
        <v>36.478434840229554</v>
      </c>
      <c r="D24" s="19"/>
      <c r="E24" s="18">
        <v>329.8</v>
      </c>
      <c r="F24" s="19">
        <v>36.677239132602743</v>
      </c>
      <c r="G24" s="19"/>
      <c r="H24" s="20">
        <v>344.05999999999995</v>
      </c>
      <c r="I24" s="21">
        <v>38.122991689750684</v>
      </c>
      <c r="J24" s="17"/>
      <c r="K24" s="18">
        <v>345.11750000000001</v>
      </c>
      <c r="L24" s="19">
        <v>38.345388500308907</v>
      </c>
      <c r="M24" s="19"/>
      <c r="N24" s="18">
        <v>347.22891000000004</v>
      </c>
      <c r="O24" s="19">
        <v>38.609976654473215</v>
      </c>
      <c r="P24" s="19"/>
      <c r="Q24" s="20">
        <v>348.5</v>
      </c>
      <c r="R24" s="21">
        <v>38.688393521242467</v>
      </c>
      <c r="S24" s="19"/>
      <c r="T24" s="20">
        <v>356.21634</v>
      </c>
      <c r="U24" s="21">
        <v>39.544881714939109</v>
      </c>
      <c r="V24" s="19"/>
      <c r="W24" s="20">
        <v>356.64058999999997</v>
      </c>
      <c r="X24" s="21">
        <v>39.591979262647229</v>
      </c>
      <c r="Y24" s="31"/>
      <c r="Z24" s="31">
        <v>350.96562</v>
      </c>
      <c r="AA24" s="33">
        <v>38.96</v>
      </c>
      <c r="AB24" s="31"/>
      <c r="AC24" s="31">
        <v>352.24280000000005</v>
      </c>
      <c r="AD24" s="33">
        <v>39.103764473406684</v>
      </c>
      <c r="AE24" s="31">
        <v>351.93851000000001</v>
      </c>
      <c r="AF24" s="33">
        <v>39.069984125045792</v>
      </c>
    </row>
    <row r="25" spans="1:32" x14ac:dyDescent="0.25">
      <c r="A25" s="17" t="s">
        <v>21</v>
      </c>
      <c r="B25" s="18">
        <v>201.1</v>
      </c>
      <c r="C25" s="19">
        <v>25.126852496254713</v>
      </c>
      <c r="D25" s="19"/>
      <c r="E25" s="18">
        <v>204.24299999999999</v>
      </c>
      <c r="F25" s="19">
        <v>25.518253829431021</v>
      </c>
      <c r="G25" s="19"/>
      <c r="H25" s="20">
        <v>212.04000000000002</v>
      </c>
      <c r="I25" s="21">
        <v>26.491754122938531</v>
      </c>
      <c r="J25" s="17"/>
      <c r="K25" s="18">
        <v>214.62734</v>
      </c>
      <c r="L25" s="19">
        <v>26.669173531291975</v>
      </c>
      <c r="M25" s="19"/>
      <c r="N25" s="18">
        <v>215.72242</v>
      </c>
      <c r="O25" s="19">
        <v>26.588474355986421</v>
      </c>
      <c r="P25" s="19"/>
      <c r="Q25" s="20">
        <v>220.18899999999999</v>
      </c>
      <c r="R25" s="21">
        <v>27.127915311541102</v>
      </c>
      <c r="S25" s="19"/>
      <c r="T25" s="20">
        <v>222.17569999999998</v>
      </c>
      <c r="U25" s="21">
        <v>27.372616553940425</v>
      </c>
      <c r="V25" s="19"/>
      <c r="W25" s="20">
        <v>222.76052999999999</v>
      </c>
      <c r="X25" s="21">
        <v>27.444669111169869</v>
      </c>
      <c r="Y25" s="31"/>
      <c r="Z25" s="31">
        <v>223.81639000000001</v>
      </c>
      <c r="AA25" s="33">
        <v>27.57</v>
      </c>
      <c r="AB25" s="31"/>
      <c r="AC25" s="31">
        <v>224.41964999999999</v>
      </c>
      <c r="AD25" s="33">
        <v>27.649076954048155</v>
      </c>
      <c r="AE25" s="31">
        <v>225.05987999999999</v>
      </c>
      <c r="AF25" s="33">
        <v>27.727954933486632</v>
      </c>
    </row>
    <row r="26" spans="1:32" x14ac:dyDescent="0.25">
      <c r="A26" s="17" t="s">
        <v>22</v>
      </c>
      <c r="B26" s="18">
        <v>194.9</v>
      </c>
      <c r="C26" s="19">
        <v>32.034003050544364</v>
      </c>
      <c r="D26" s="19"/>
      <c r="E26" s="18">
        <v>196.5068</v>
      </c>
      <c r="F26" s="19">
        <v>32.297886328523063</v>
      </c>
      <c r="G26" s="19"/>
      <c r="H26" s="20">
        <v>198.83999999999997</v>
      </c>
      <c r="I26" s="21">
        <v>32.682445759368832</v>
      </c>
      <c r="J26" s="17"/>
      <c r="K26" s="18">
        <v>200.9606</v>
      </c>
      <c r="L26" s="19">
        <v>33.039280884837183</v>
      </c>
      <c r="M26" s="19"/>
      <c r="N26" s="18">
        <v>202.87440000000004</v>
      </c>
      <c r="O26" s="19">
        <v>33.33629054286201</v>
      </c>
      <c r="P26" s="19"/>
      <c r="Q26" s="20">
        <v>204.69</v>
      </c>
      <c r="R26" s="21">
        <v>33.654539858458456</v>
      </c>
      <c r="S26" s="19"/>
      <c r="T26" s="20">
        <v>206.70959999999999</v>
      </c>
      <c r="U26" s="21">
        <v>33.986148369365416</v>
      </c>
      <c r="V26" s="19"/>
      <c r="W26" s="20">
        <v>208.80989999999997</v>
      </c>
      <c r="X26" s="21">
        <v>34.331469087030086</v>
      </c>
      <c r="Y26" s="31"/>
      <c r="Z26" s="31">
        <v>210.76</v>
      </c>
      <c r="AA26" s="33">
        <v>34.65</v>
      </c>
      <c r="AB26" s="31"/>
      <c r="AC26" s="31">
        <v>212.4136</v>
      </c>
      <c r="AD26" s="33">
        <v>34.923971239221771</v>
      </c>
      <c r="AE26" s="31">
        <v>216.96136481481483</v>
      </c>
      <c r="AF26" s="33">
        <v>35.671691759919774</v>
      </c>
    </row>
    <row r="27" spans="1:32" x14ac:dyDescent="0.25">
      <c r="A27" s="17" t="s">
        <v>23</v>
      </c>
      <c r="B27" s="18">
        <v>268.2</v>
      </c>
      <c r="C27" s="19">
        <v>43.991227998235097</v>
      </c>
      <c r="D27" s="19"/>
      <c r="E27" s="18">
        <v>261.17177000000004</v>
      </c>
      <c r="F27" s="19">
        <v>42.839624374641197</v>
      </c>
      <c r="G27" s="19"/>
      <c r="H27" s="20">
        <v>276.85000000000002</v>
      </c>
      <c r="I27" s="21">
        <v>45.407577497129736</v>
      </c>
      <c r="J27" s="17"/>
      <c r="K27" s="18">
        <v>284.48099999999999</v>
      </c>
      <c r="L27" s="19">
        <v>46.692397400472942</v>
      </c>
      <c r="M27" s="19"/>
      <c r="N27" s="18">
        <v>306.49925999999999</v>
      </c>
      <c r="O27" s="19">
        <v>50.470841393112529</v>
      </c>
      <c r="P27" s="19"/>
      <c r="Q27" s="20">
        <v>306.10000000000002</v>
      </c>
      <c r="R27" s="21">
        <v>50.378878486368869</v>
      </c>
      <c r="S27" s="19"/>
      <c r="T27" s="20">
        <v>307.60631999999998</v>
      </c>
      <c r="U27" s="21">
        <v>50.626576596222669</v>
      </c>
      <c r="V27" s="19"/>
      <c r="W27" s="20">
        <v>308.13882000000007</v>
      </c>
      <c r="X27" s="21">
        <v>50.714216707249946</v>
      </c>
      <c r="Y27" s="31"/>
      <c r="Z27" s="31">
        <v>311.52668</v>
      </c>
      <c r="AA27" s="33">
        <v>51.27</v>
      </c>
      <c r="AB27" s="31"/>
      <c r="AC27" s="31">
        <v>312.21906999999999</v>
      </c>
      <c r="AD27" s="33">
        <v>51.385753914797355</v>
      </c>
      <c r="AE27" s="31">
        <v>313.69366000000002</v>
      </c>
      <c r="AF27" s="33">
        <v>51.62844542901275</v>
      </c>
    </row>
    <row r="28" spans="1:32" ht="23.4" x14ac:dyDescent="0.25">
      <c r="A28" s="17" t="s">
        <v>24</v>
      </c>
      <c r="B28" s="18">
        <v>173.4</v>
      </c>
      <c r="C28" s="19">
        <v>73.725430171303202</v>
      </c>
      <c r="D28" s="23"/>
      <c r="E28" s="18">
        <v>173.38420000000002</v>
      </c>
      <c r="F28" s="19">
        <v>73.708370530969702</v>
      </c>
      <c r="G28" s="23"/>
      <c r="H28" s="20">
        <v>173.38</v>
      </c>
      <c r="I28" s="21">
        <v>73.715986394557817</v>
      </c>
      <c r="J28" s="17"/>
      <c r="K28" s="18">
        <v>145.392</v>
      </c>
      <c r="L28" s="19">
        <v>65.21183642912986</v>
      </c>
      <c r="M28" s="23"/>
      <c r="N28" s="18">
        <v>153.96880000000002</v>
      </c>
      <c r="O28" s="19">
        <v>69.312950116210502</v>
      </c>
      <c r="P28" s="23"/>
      <c r="Q28" s="18">
        <v>153.96799999999999</v>
      </c>
      <c r="R28" s="21">
        <v>69.314163933304471</v>
      </c>
      <c r="S28" s="23"/>
      <c r="T28" s="18">
        <v>154.16139999999999</v>
      </c>
      <c r="U28" s="21">
        <v>69.400869213683052</v>
      </c>
      <c r="V28" s="23"/>
      <c r="W28" s="18">
        <v>154.85237000000001</v>
      </c>
      <c r="X28" s="21">
        <v>69.711932285246874</v>
      </c>
      <c r="Y28" s="31"/>
      <c r="Z28" s="31">
        <v>154.85237000000001</v>
      </c>
      <c r="AA28" s="33">
        <v>69.709999999999994</v>
      </c>
      <c r="AB28" s="31"/>
      <c r="AC28" s="31">
        <v>156.04376000000005</v>
      </c>
      <c r="AD28" s="33">
        <v>70.248276023513995</v>
      </c>
      <c r="AE28" s="31">
        <v>161.37388999999999</v>
      </c>
      <c r="AF28" s="33">
        <v>72.647810894252871</v>
      </c>
    </row>
    <row r="29" spans="1:32" ht="7.5" customHeight="1" x14ac:dyDescent="0.25">
      <c r="A29" s="39"/>
      <c r="B29" s="40"/>
      <c r="C29" s="40"/>
      <c r="D29" s="40"/>
      <c r="E29" s="40"/>
      <c r="F29" s="40"/>
      <c r="G29" s="40"/>
      <c r="H29" s="41"/>
      <c r="I29" s="41"/>
      <c r="J29" s="39"/>
      <c r="K29" s="40"/>
      <c r="L29" s="40"/>
      <c r="M29" s="40"/>
      <c r="N29" s="40"/>
      <c r="O29" s="40"/>
      <c r="P29" s="40"/>
      <c r="Q29" s="41"/>
      <c r="R29" s="41"/>
      <c r="S29" s="40"/>
      <c r="T29" s="41"/>
      <c r="U29" s="41"/>
      <c r="V29" s="40"/>
      <c r="W29" s="41"/>
      <c r="X29" s="41"/>
      <c r="Y29" s="36"/>
      <c r="Z29" s="36"/>
      <c r="AA29" s="36"/>
      <c r="AB29" s="36"/>
      <c r="AC29" s="36"/>
      <c r="AD29" s="36"/>
      <c r="AE29" s="59"/>
      <c r="AF29" s="59"/>
    </row>
    <row r="30" spans="1:32" ht="8.4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5"/>
      <c r="K30" s="23"/>
      <c r="L30" s="23"/>
      <c r="M30" s="23"/>
      <c r="N30" s="23"/>
      <c r="O30" s="23"/>
      <c r="P30" s="23"/>
      <c r="Q30" s="26"/>
      <c r="R30" s="26"/>
      <c r="S30" s="23"/>
      <c r="T30" s="26"/>
      <c r="U30" s="26"/>
      <c r="V30" s="23"/>
      <c r="W30" s="26"/>
      <c r="X30" s="26"/>
      <c r="AE30" s="60"/>
      <c r="AF30" s="60"/>
    </row>
    <row r="31" spans="1:32" ht="15.9" customHeight="1" x14ac:dyDescent="0.25">
      <c r="A31" s="5" t="s">
        <v>25</v>
      </c>
      <c r="B31" s="5"/>
      <c r="C31" s="27"/>
      <c r="D31" s="27"/>
      <c r="E31" s="28"/>
      <c r="F31" s="5"/>
      <c r="G31" s="5"/>
      <c r="H31" s="28"/>
      <c r="I31" s="28"/>
    </row>
    <row r="32" spans="1:32" x14ac:dyDescent="0.25">
      <c r="A32" s="5" t="s">
        <v>26</v>
      </c>
      <c r="B32" s="6"/>
      <c r="C32" s="26"/>
      <c r="D32" s="26"/>
      <c r="E32" s="29"/>
      <c r="F32" s="8"/>
      <c r="G32" s="8"/>
      <c r="H32" s="30"/>
      <c r="I32" s="30"/>
    </row>
    <row r="33" spans="1:9" x14ac:dyDescent="0.25">
      <c r="A33" s="24"/>
      <c r="B33" s="24"/>
      <c r="C33" s="24"/>
      <c r="D33" s="24"/>
      <c r="E33" s="24"/>
      <c r="F33" s="24"/>
      <c r="G33" s="24"/>
      <c r="H33" s="24"/>
      <c r="I33" s="24"/>
    </row>
  </sheetData>
  <mergeCells count="11">
    <mergeCell ref="AE5:AF5"/>
    <mergeCell ref="AC5:AD5"/>
    <mergeCell ref="Z5:AA5"/>
    <mergeCell ref="B5:C5"/>
    <mergeCell ref="E5:F5"/>
    <mergeCell ref="H5:I5"/>
    <mergeCell ref="W5:X5"/>
    <mergeCell ref="T5:U5"/>
    <mergeCell ref="K5:L5"/>
    <mergeCell ref="N5:O5"/>
    <mergeCell ref="Q5:R5"/>
  </mergeCells>
  <pageMargins left="0.59055118110236227" right="0.59055118110236227" top="0.59055118110236227" bottom="0.59055118110236227" header="0.59055118110236227" footer="0.59055118110236227"/>
  <pageSetup orientation="portrait" r:id="rId1"/>
  <ignoredErrors>
    <ignoredError sqref="B12:E12 K12:N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2.27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NIURKA ADELINA RAMOS FERNANDEZ</dc:creator>
  <cp:lastModifiedBy>Niurka Adelina Ramos Fernandez</cp:lastModifiedBy>
  <dcterms:created xsi:type="dcterms:W3CDTF">2018-11-20T15:48:26Z</dcterms:created>
  <dcterms:modified xsi:type="dcterms:W3CDTF">2023-09-20T15:57:59Z</dcterms:modified>
</cp:coreProperties>
</file>