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slicers/slicer2.xml" ContentType="application/vnd.ms-excel.slicer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BAJO_2025\01_DEMOGRAFÍA\Para tablero provincial 2013_2024\"/>
    </mc:Choice>
  </mc:AlternateContent>
  <xr:revisionPtr revIDLastSave="0" documentId="13_ncr:1_{56F67898-4AB9-449D-8346-F648E5E65108}" xr6:coauthVersionLast="47" xr6:coauthVersionMax="47" xr10:uidLastSave="{00000000-0000-0000-0000-000000000000}"/>
  <bookViews>
    <workbookView xWindow="-120" yWindow="-120" windowWidth="29040" windowHeight="15720" firstSheet="2" activeTab="2" xr2:uid="{8F45D055-E42D-4A7F-92E0-473F4582678E}"/>
  </bookViews>
  <sheets>
    <sheet name="Provincias" sheetId="1" state="hidden" r:id="rId1"/>
    <sheet name="Gráficos provincia" sheetId="2" state="hidden" r:id="rId2"/>
    <sheet name="Tablero" sheetId="3" r:id="rId3"/>
  </sheets>
  <externalReferences>
    <externalReference r:id="rId4"/>
  </externalReferences>
  <definedNames>
    <definedName name="SegmentaciónDeDatos_AÑO">#N/A</definedName>
    <definedName name="SegmentaciónDeDatos_Provincias">#N/A</definedName>
  </definedNames>
  <calcPr calcId="191029"/>
  <pivotCaches>
    <pivotCache cacheId="0" r:id="rId5"/>
  </pivotCaches>
  <extLst>
    <ext xmlns:x14="http://schemas.microsoft.com/office/spreadsheetml/2009/9/main" uri="{BBE1A952-AA13-448e-AADC-164F8A28A991}">
      <x14:slicerCaches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2" l="1"/>
  <c r="I30" i="2"/>
  <c r="H27" i="2"/>
  <c r="I27" i="2"/>
  <c r="H24" i="2"/>
  <c r="I24" i="2"/>
  <c r="I20" i="2"/>
  <c r="H20" i="2"/>
  <c r="H17" i="2"/>
  <c r="I17" i="2"/>
  <c r="I4" i="2"/>
  <c r="H4" i="2"/>
  <c r="S3" i="1"/>
  <c r="S4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" i="1"/>
  <c r="L3" i="1"/>
  <c r="M3" i="1"/>
  <c r="L4" i="1"/>
  <c r="M4" i="1"/>
  <c r="L5" i="1"/>
  <c r="M5" i="1"/>
  <c r="L6" i="1"/>
  <c r="M6" i="1"/>
  <c r="L7" i="1"/>
  <c r="M7" i="1"/>
  <c r="L8" i="1"/>
  <c r="M8" i="1"/>
  <c r="L9" i="1"/>
  <c r="M9" i="1"/>
  <c r="L10" i="1"/>
  <c r="M10" i="1"/>
  <c r="L11" i="1"/>
  <c r="M11" i="1"/>
  <c r="L12" i="1"/>
  <c r="M12" i="1"/>
  <c r="L13" i="1"/>
  <c r="M13" i="1"/>
  <c r="L14" i="1"/>
  <c r="M14" i="1"/>
  <c r="L15" i="1"/>
  <c r="M15" i="1"/>
  <c r="L16" i="1"/>
  <c r="M16" i="1"/>
  <c r="L17" i="1"/>
  <c r="M17" i="1"/>
  <c r="L18" i="1"/>
  <c r="M18" i="1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L59" i="1"/>
  <c r="M59" i="1"/>
  <c r="L60" i="1"/>
  <c r="M60" i="1"/>
  <c r="L61" i="1"/>
  <c r="M61" i="1"/>
  <c r="L62" i="1"/>
  <c r="M62" i="1"/>
  <c r="L63" i="1"/>
  <c r="M63" i="1"/>
  <c r="L64" i="1"/>
  <c r="M64" i="1"/>
  <c r="L65" i="1"/>
  <c r="M65" i="1"/>
  <c r="L66" i="1"/>
  <c r="M66" i="1"/>
  <c r="L67" i="1"/>
  <c r="M67" i="1"/>
  <c r="L68" i="1"/>
  <c r="M68" i="1"/>
  <c r="L69" i="1"/>
  <c r="M69" i="1"/>
  <c r="L70" i="1"/>
  <c r="M70" i="1"/>
  <c r="L71" i="1"/>
  <c r="M71" i="1"/>
  <c r="L72" i="1"/>
  <c r="M72" i="1"/>
  <c r="L73" i="1"/>
  <c r="M73" i="1"/>
  <c r="L74" i="1"/>
  <c r="M74" i="1"/>
  <c r="L75" i="1"/>
  <c r="M75" i="1"/>
  <c r="L76" i="1"/>
  <c r="M76" i="1"/>
  <c r="L77" i="1"/>
  <c r="M77" i="1"/>
  <c r="L78" i="1"/>
  <c r="M78" i="1"/>
  <c r="L79" i="1"/>
  <c r="M79" i="1"/>
  <c r="L80" i="1"/>
  <c r="M80" i="1"/>
  <c r="L81" i="1"/>
  <c r="M81" i="1"/>
  <c r="L82" i="1"/>
  <c r="M82" i="1"/>
  <c r="L83" i="1"/>
  <c r="M83" i="1"/>
  <c r="L84" i="1"/>
  <c r="M84" i="1"/>
  <c r="L85" i="1"/>
  <c r="M85" i="1"/>
  <c r="L86" i="1"/>
  <c r="M86" i="1"/>
  <c r="L87" i="1"/>
  <c r="M87" i="1"/>
  <c r="L88" i="1"/>
  <c r="M88" i="1"/>
  <c r="L89" i="1"/>
  <c r="M89" i="1"/>
  <c r="L90" i="1"/>
  <c r="M90" i="1"/>
  <c r="L91" i="1"/>
  <c r="M91" i="1"/>
  <c r="L92" i="1"/>
  <c r="M92" i="1"/>
  <c r="L93" i="1"/>
  <c r="M93" i="1"/>
  <c r="L94" i="1"/>
  <c r="M94" i="1"/>
  <c r="L95" i="1"/>
  <c r="M95" i="1"/>
  <c r="L96" i="1"/>
  <c r="M96" i="1"/>
  <c r="L97" i="1"/>
  <c r="M97" i="1"/>
  <c r="L98" i="1"/>
  <c r="M98" i="1"/>
  <c r="L99" i="1"/>
  <c r="M99" i="1"/>
  <c r="L100" i="1"/>
  <c r="M100" i="1"/>
  <c r="L101" i="1"/>
  <c r="M101" i="1"/>
  <c r="L102" i="1"/>
  <c r="M102" i="1"/>
  <c r="L103" i="1"/>
  <c r="M103" i="1"/>
  <c r="L104" i="1"/>
  <c r="M104" i="1"/>
  <c r="L105" i="1"/>
  <c r="M105" i="1"/>
  <c r="L106" i="1"/>
  <c r="M106" i="1"/>
  <c r="L107" i="1"/>
  <c r="M107" i="1"/>
  <c r="L108" i="1"/>
  <c r="M108" i="1"/>
  <c r="L109" i="1"/>
  <c r="M109" i="1"/>
  <c r="L110" i="1"/>
  <c r="M110" i="1"/>
  <c r="L111" i="1"/>
  <c r="M111" i="1"/>
  <c r="L112" i="1"/>
  <c r="M112" i="1"/>
  <c r="L113" i="1"/>
  <c r="M113" i="1"/>
  <c r="L114" i="1"/>
  <c r="M114" i="1"/>
  <c r="L115" i="1"/>
  <c r="M115" i="1"/>
  <c r="L116" i="1"/>
  <c r="M116" i="1"/>
  <c r="L117" i="1"/>
  <c r="M117" i="1"/>
  <c r="L118" i="1"/>
  <c r="M118" i="1"/>
  <c r="L119" i="1"/>
  <c r="M119" i="1"/>
  <c r="L120" i="1"/>
  <c r="M120" i="1"/>
  <c r="L121" i="1"/>
  <c r="M121" i="1"/>
  <c r="L122" i="1"/>
  <c r="M122" i="1"/>
  <c r="L123" i="1"/>
  <c r="M123" i="1"/>
  <c r="L124" i="1"/>
  <c r="M124" i="1"/>
  <c r="L125" i="1"/>
  <c r="M125" i="1"/>
  <c r="L126" i="1"/>
  <c r="M126" i="1"/>
  <c r="L127" i="1"/>
  <c r="M127" i="1"/>
  <c r="L128" i="1"/>
  <c r="M128" i="1"/>
  <c r="L129" i="1"/>
  <c r="M129" i="1"/>
  <c r="L130" i="1"/>
  <c r="M130" i="1"/>
  <c r="L131" i="1"/>
  <c r="M131" i="1"/>
  <c r="L132" i="1"/>
  <c r="M132" i="1"/>
  <c r="L133" i="1"/>
  <c r="M133" i="1"/>
  <c r="L134" i="1"/>
  <c r="M134" i="1"/>
  <c r="L135" i="1"/>
  <c r="M135" i="1"/>
  <c r="L136" i="1"/>
  <c r="M136" i="1"/>
  <c r="L137" i="1"/>
  <c r="M137" i="1"/>
  <c r="L138" i="1"/>
  <c r="M138" i="1"/>
  <c r="L139" i="1"/>
  <c r="M139" i="1"/>
  <c r="L140" i="1"/>
  <c r="M140" i="1"/>
  <c r="L141" i="1"/>
  <c r="M141" i="1"/>
  <c r="L142" i="1"/>
  <c r="M142" i="1"/>
  <c r="L143" i="1"/>
  <c r="M143" i="1"/>
  <c r="L144" i="1"/>
  <c r="M144" i="1"/>
  <c r="L145" i="1"/>
  <c r="M145" i="1"/>
  <c r="L146" i="1"/>
  <c r="M146" i="1"/>
  <c r="L147" i="1"/>
  <c r="M147" i="1"/>
  <c r="L148" i="1"/>
  <c r="M148" i="1"/>
  <c r="L149" i="1"/>
  <c r="M149" i="1"/>
  <c r="L150" i="1"/>
  <c r="M150" i="1"/>
  <c r="L151" i="1"/>
  <c r="M151" i="1"/>
  <c r="L152" i="1"/>
  <c r="M152" i="1"/>
  <c r="L153" i="1"/>
  <c r="M153" i="1"/>
  <c r="L154" i="1"/>
  <c r="M154" i="1"/>
  <c r="L155" i="1"/>
  <c r="M155" i="1"/>
  <c r="L156" i="1"/>
  <c r="M156" i="1"/>
  <c r="L157" i="1"/>
  <c r="M157" i="1"/>
  <c r="L158" i="1"/>
  <c r="M158" i="1"/>
  <c r="L159" i="1"/>
  <c r="M159" i="1"/>
  <c r="L160" i="1"/>
  <c r="M160" i="1"/>
  <c r="L161" i="1"/>
  <c r="M161" i="1"/>
  <c r="L162" i="1"/>
  <c r="M162" i="1"/>
  <c r="L163" i="1"/>
  <c r="M163" i="1"/>
  <c r="L164" i="1"/>
  <c r="M164" i="1"/>
  <c r="L165" i="1"/>
  <c r="M165" i="1"/>
  <c r="L166" i="1"/>
  <c r="M166" i="1"/>
  <c r="L167" i="1"/>
  <c r="M167" i="1"/>
  <c r="L168" i="1"/>
  <c r="M168" i="1"/>
  <c r="L169" i="1"/>
  <c r="M169" i="1"/>
  <c r="L170" i="1"/>
  <c r="M170" i="1"/>
  <c r="L171" i="1"/>
  <c r="M171" i="1"/>
  <c r="L172" i="1"/>
  <c r="M172" i="1"/>
  <c r="L173" i="1"/>
  <c r="M173" i="1"/>
  <c r="L174" i="1"/>
  <c r="M174" i="1"/>
  <c r="L175" i="1"/>
  <c r="M175" i="1"/>
  <c r="L176" i="1"/>
  <c r="M176" i="1"/>
  <c r="L177" i="1"/>
  <c r="M177" i="1"/>
  <c r="L178" i="1"/>
  <c r="M178" i="1"/>
  <c r="L179" i="1"/>
  <c r="M179" i="1"/>
  <c r="L180" i="1"/>
  <c r="M180" i="1"/>
  <c r="L181" i="1"/>
  <c r="M181" i="1"/>
  <c r="L182" i="1"/>
  <c r="M182" i="1"/>
  <c r="L183" i="1"/>
  <c r="M183" i="1"/>
  <c r="L184" i="1"/>
  <c r="M184" i="1"/>
  <c r="L185" i="1"/>
  <c r="M185" i="1"/>
  <c r="L186" i="1"/>
  <c r="M186" i="1"/>
  <c r="L187" i="1"/>
  <c r="M187" i="1"/>
  <c r="L188" i="1"/>
  <c r="M188" i="1"/>
  <c r="L189" i="1"/>
  <c r="M189" i="1"/>
  <c r="L190" i="1"/>
  <c r="M190" i="1"/>
  <c r="L191" i="1"/>
  <c r="M191" i="1"/>
  <c r="L192" i="1"/>
  <c r="M192" i="1"/>
  <c r="L193" i="1"/>
  <c r="M193" i="1"/>
  <c r="L194" i="1"/>
  <c r="M194" i="1"/>
  <c r="L195" i="1"/>
  <c r="M195" i="1"/>
  <c r="L196" i="1"/>
  <c r="M196" i="1"/>
  <c r="L197" i="1"/>
  <c r="M197" i="1"/>
  <c r="L198" i="1"/>
  <c r="M198" i="1"/>
  <c r="L199" i="1"/>
  <c r="M199" i="1"/>
  <c r="L200" i="1"/>
  <c r="M200" i="1"/>
  <c r="L201" i="1"/>
  <c r="M201" i="1"/>
  <c r="L202" i="1"/>
  <c r="M202" i="1"/>
  <c r="L203" i="1"/>
  <c r="M203" i="1"/>
  <c r="L204" i="1"/>
  <c r="M204" i="1"/>
  <c r="L205" i="1"/>
  <c r="M205" i="1"/>
  <c r="M2" i="1"/>
  <c r="L2" i="1"/>
</calcChain>
</file>

<file path=xl/sharedStrings.xml><?xml version="1.0" encoding="utf-8"?>
<sst xmlns="http://schemas.openxmlformats.org/spreadsheetml/2006/main" count="21153" uniqueCount="147">
  <si>
    <t>2013</t>
  </si>
  <si>
    <t>PROVINCIA</t>
  </si>
  <si>
    <t>00_CUBA</t>
  </si>
  <si>
    <t>15-19</t>
  </si>
  <si>
    <t>20-24</t>
  </si>
  <si>
    <t>25-29</t>
  </si>
  <si>
    <t>30-34</t>
  </si>
  <si>
    <t>35-39</t>
  </si>
  <si>
    <t>40-44</t>
  </si>
  <si>
    <t>45-49</t>
  </si>
  <si>
    <t>21_Pinar del Río</t>
  </si>
  <si>
    <t>22_Artemisa</t>
  </si>
  <si>
    <t>23_La Habana</t>
  </si>
  <si>
    <t>24_ Mayabeque</t>
  </si>
  <si>
    <t>25_Matanzas</t>
  </si>
  <si>
    <t>26_Villa Clara</t>
  </si>
  <si>
    <t>27_Cienfuegos</t>
  </si>
  <si>
    <t>28_Sancti Spíritus</t>
  </si>
  <si>
    <t>29_Ciego de Ávila</t>
  </si>
  <si>
    <t>30_Camagüey</t>
  </si>
  <si>
    <t>31_Las Tunas</t>
  </si>
  <si>
    <t>32_Holguín</t>
  </si>
  <si>
    <t>33_Granma</t>
  </si>
  <si>
    <t>34_Santiago de Cuba</t>
  </si>
  <si>
    <t>35_Guantánamo</t>
  </si>
  <si>
    <t>40_Isla de la Juventud</t>
  </si>
  <si>
    <t>2014</t>
  </si>
  <si>
    <t>2015</t>
  </si>
  <si>
    <t>2016</t>
  </si>
  <si>
    <t>2017</t>
  </si>
  <si>
    <t>2018</t>
  </si>
  <si>
    <t>2019</t>
  </si>
  <si>
    <t>2020</t>
  </si>
  <si>
    <t>2021</t>
  </si>
  <si>
    <t>0 a 4 años</t>
  </si>
  <si>
    <t>5 a 9 años</t>
  </si>
  <si>
    <t>10 a 14 años</t>
  </si>
  <si>
    <t>15 a 19 años</t>
  </si>
  <si>
    <t>20 a 24 años</t>
  </si>
  <si>
    <t>25 a 29 años</t>
  </si>
  <si>
    <t>30 a 34 años</t>
  </si>
  <si>
    <t>35 a 39 años</t>
  </si>
  <si>
    <t>40 a 44 años</t>
  </si>
  <si>
    <t>45 a 49 años</t>
  </si>
  <si>
    <t>50 a 54 años</t>
  </si>
  <si>
    <t>55 a 59 años</t>
  </si>
  <si>
    <t>60 a 64 años</t>
  </si>
  <si>
    <t>65 a 69 años</t>
  </si>
  <si>
    <t>70 a 74 años</t>
  </si>
  <si>
    <t>75 a 79 años</t>
  </si>
  <si>
    <t>80 a 84 años</t>
  </si>
  <si>
    <t>85 años y más</t>
  </si>
  <si>
    <t>2022</t>
  </si>
  <si>
    <t>2023</t>
  </si>
  <si>
    <t>2024</t>
  </si>
  <si>
    <t>Edades mujeres</t>
  </si>
  <si>
    <t>Pira hombres</t>
  </si>
  <si>
    <t>Pira mujeres</t>
  </si>
  <si>
    <t xml:space="preserve">Tasa específicas de fecundidad (‰ mujeres) </t>
  </si>
  <si>
    <t>Población total</t>
  </si>
  <si>
    <t>Hombres</t>
  </si>
  <si>
    <t xml:space="preserve">Mujeres </t>
  </si>
  <si>
    <t>PROVINCIAS</t>
  </si>
  <si>
    <t>%Hombres</t>
  </si>
  <si>
    <t>%Mujeres</t>
  </si>
  <si>
    <t>Razón por sexo (‰)</t>
  </si>
  <si>
    <t>Población urbana</t>
  </si>
  <si>
    <t>Urbanización (%)</t>
  </si>
  <si>
    <t xml:space="preserve">Tasa de crecimiento promedio anual urbana  (‰) </t>
  </si>
  <si>
    <t>Población rural</t>
  </si>
  <si>
    <t>Ruralidad (%)</t>
  </si>
  <si>
    <t>% Población 0 a 14 años</t>
  </si>
  <si>
    <t>% Población 15 a 59 años</t>
  </si>
  <si>
    <t xml:space="preserve">Tasa de crecimiento promedio anual rural  (‰) </t>
  </si>
  <si>
    <t>% Población 60 años y más o Grado de envejecimiento</t>
  </si>
  <si>
    <t>Índice de Envejecimiento (‰)</t>
  </si>
  <si>
    <t>Relación de dependencia demográfica (‰)</t>
  </si>
  <si>
    <t>Relación de dependencia de jóvenes (‰)</t>
  </si>
  <si>
    <t>Relación de dependencia de personas mayores (‰)</t>
  </si>
  <si>
    <t>Pobación en edad laboral</t>
  </si>
  <si>
    <t>% Población en edad laboral</t>
  </si>
  <si>
    <t xml:space="preserve">Tasa de crecimiento medio anual laboral  (‰)  </t>
  </si>
  <si>
    <t>Población en edad pre laboral</t>
  </si>
  <si>
    <t>% Población en edad pre laboral</t>
  </si>
  <si>
    <t xml:space="preserve">Tasa de crecimiento medio anual pre laboral  (‰)  </t>
  </si>
  <si>
    <t>Población en edad pos laboral</t>
  </si>
  <si>
    <t>% Población en edad pos laboral</t>
  </si>
  <si>
    <t xml:space="preserve">Tasa de crecimiento medio anual pos laboral  (‰)  </t>
  </si>
  <si>
    <t>Tasa de crecimiento medio anual  (‰)</t>
  </si>
  <si>
    <t>Tasa bruta de natalidad  (‰)</t>
  </si>
  <si>
    <t>Tasa bruta de mortalidad ‰</t>
  </si>
  <si>
    <t>Tasa de crecimiento natural  (‰)</t>
  </si>
  <si>
    <t>Tasa de mortalidad infantil  (‰ nacidos vivos)</t>
  </si>
  <si>
    <t>Tasa del Saldo migratorio interno (‰)</t>
  </si>
  <si>
    <t>Tasa del Saldo migratorio externo (‰)</t>
  </si>
  <si>
    <t>Tasa del Saldo migratorio total (‰)</t>
  </si>
  <si>
    <t>Tasa global de fecundidad (hijos por mujer)</t>
  </si>
  <si>
    <t>Tasa bruta de reproducción (hijas por mujer)</t>
  </si>
  <si>
    <t>Forma</t>
  </si>
  <si>
    <t>Verde</t>
  </si>
  <si>
    <t>Rojo</t>
  </si>
  <si>
    <t xml:space="preserve"> Población total</t>
  </si>
  <si>
    <t xml:space="preserve"> Tasa de crecimiento medio anual  (‰)</t>
  </si>
  <si>
    <t>Provincias</t>
  </si>
  <si>
    <t>Año</t>
  </si>
  <si>
    <t xml:space="preserve"> Grupos de edad</t>
  </si>
  <si>
    <t>Territorios</t>
  </si>
  <si>
    <t>TCMA</t>
  </si>
  <si>
    <t xml:space="preserve"> %Hombres</t>
  </si>
  <si>
    <t xml:space="preserve"> %Mujeres</t>
  </si>
  <si>
    <t xml:space="preserve"> Razón por sexo (‰)</t>
  </si>
  <si>
    <t xml:space="preserve"> Población urbana</t>
  </si>
  <si>
    <t xml:space="preserve"> Urbanización (%)</t>
  </si>
  <si>
    <t xml:space="preserve"> Tasa de crecimiento promedio anual urbana  (‰) </t>
  </si>
  <si>
    <t xml:space="preserve"> Población rural</t>
  </si>
  <si>
    <t xml:space="preserve"> Ruralidad (%)</t>
  </si>
  <si>
    <t xml:space="preserve"> Tasa de crecimiento promedio anual rural  (‰) </t>
  </si>
  <si>
    <t xml:space="preserve"> Población en edad pre laboral</t>
  </si>
  <si>
    <t xml:space="preserve"> % Población en edad pre laboral</t>
  </si>
  <si>
    <t xml:space="preserve"> Tasa de crecimiento medio anual pre laboral  (‰)  </t>
  </si>
  <si>
    <t xml:space="preserve"> Pobación en edad laboral</t>
  </si>
  <si>
    <t xml:space="preserve"> % Población en edad laboral</t>
  </si>
  <si>
    <t xml:space="preserve"> Tasa de crecimiento medio anual laboral  (‰)  </t>
  </si>
  <si>
    <t xml:space="preserve"> Población en edad pos laboral</t>
  </si>
  <si>
    <t xml:space="preserve"> % Población en edad pos laboral</t>
  </si>
  <si>
    <t xml:space="preserve"> Tasa de crecimiento medio anual pos laboral  (‰)  </t>
  </si>
  <si>
    <t>Etiquetas de fila</t>
  </si>
  <si>
    <t xml:space="preserve"> hombres</t>
  </si>
  <si>
    <t xml:space="preserve"> mujeres</t>
  </si>
  <si>
    <t xml:space="preserve"> % Población 0 a 14 años</t>
  </si>
  <si>
    <t xml:space="preserve"> % Población 15 a 59 años</t>
  </si>
  <si>
    <t xml:space="preserve"> % Población 60 años y más o Grado de envejecimiento</t>
  </si>
  <si>
    <t xml:space="preserve"> Índice de Envejecimiento (‰)</t>
  </si>
  <si>
    <t xml:space="preserve"> Relación de dependencia demográfica (‰)</t>
  </si>
  <si>
    <t xml:space="preserve"> Relación de dependencia de jóvenes (‰)</t>
  </si>
  <si>
    <t xml:space="preserve"> Relación de dependencia de personas mayores (‰)</t>
  </si>
  <si>
    <t>Valores</t>
  </si>
  <si>
    <t xml:space="preserve"> Tasa de crecimiento natural  (‰)</t>
  </si>
  <si>
    <t xml:space="preserve"> Tasa del Saldo migratorio interno (‰)</t>
  </si>
  <si>
    <t xml:space="preserve"> Tasa del Saldo migratorio externo (‰)</t>
  </si>
  <si>
    <t xml:space="preserve"> Tasa del Saldo migratorio total (‰)</t>
  </si>
  <si>
    <t xml:space="preserve"> Tasa bruta de natalidad  (‰)</t>
  </si>
  <si>
    <t xml:space="preserve"> Tasa bruta de mortalidad ‰</t>
  </si>
  <si>
    <t xml:space="preserve"> Tasa de mortalidad infantil  (‰ nacidos vivos)</t>
  </si>
  <si>
    <t xml:space="preserve"> Tasa global de fecundidad (hijos por mujer)</t>
  </si>
  <si>
    <t xml:space="preserve"> Tasa bruta de reproducción (hijas por mujer)</t>
  </si>
  <si>
    <t xml:space="preserve"> Tasa específicas de fecundidad (‰ mujeres)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</si>
</sst>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%"/>
    <numFmt numFmtId="165" formatCode="0.0"/>
  </numFmts>
  <fonts count="7" x14ac:knownFonts="1">
    <font>
      <sz val="11"/>
      <color theme="1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sz val="11"/>
      <color theme="1"/>
      <name val="Wingdings 3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3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/>
    <xf numFmtId="164" fontId="0" fillId="0" borderId="0" xfId="0" applyNumberFormat="1"/>
    <xf numFmtId="165" fontId="0" fillId="0" borderId="0" xfId="0" applyNumberFormat="1"/>
    <xf numFmtId="3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0" fillId="0" borderId="0" xfId="0" applyNumberFormat="1"/>
    <xf numFmtId="49" fontId="2" fillId="0" borderId="3" xfId="0" applyNumberFormat="1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49" fontId="2" fillId="0" borderId="5" xfId="0" applyNumberFormat="1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3" fontId="0" fillId="0" borderId="5" xfId="0" applyNumberFormat="1" applyBorder="1"/>
    <xf numFmtId="164" fontId="0" fillId="0" borderId="5" xfId="0" applyNumberFormat="1" applyBorder="1"/>
    <xf numFmtId="165" fontId="0" fillId="0" borderId="5" xfId="0" applyNumberFormat="1" applyBorder="1"/>
    <xf numFmtId="2" fontId="0" fillId="0" borderId="5" xfId="0" applyNumberFormat="1" applyBorder="1"/>
    <xf numFmtId="0" fontId="0" fillId="0" borderId="5" xfId="0" applyBorder="1"/>
    <xf numFmtId="0" fontId="0" fillId="0" borderId="0" xfId="0" quotePrefix="1"/>
    <xf numFmtId="0" fontId="0" fillId="2" borderId="0" xfId="0" applyFill="1"/>
    <xf numFmtId="165" fontId="5" fillId="0" borderId="0" xfId="0" applyNumberFormat="1" applyFont="1"/>
    <xf numFmtId="165" fontId="4" fillId="0" borderId="0" xfId="0" applyNumberFormat="1" applyFont="1"/>
    <xf numFmtId="0" fontId="6" fillId="2" borderId="0" xfId="0" applyFont="1" applyFill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50">
    <dxf>
      <numFmt numFmtId="164" formatCode="0.0%"/>
    </dxf>
    <dxf>
      <numFmt numFmtId="165" formatCode="0.0"/>
    </dxf>
    <dxf>
      <numFmt numFmtId="3" formatCode="#,##0"/>
    </dxf>
    <dxf>
      <numFmt numFmtId="3" formatCode="#,##0"/>
    </dxf>
    <dxf>
      <numFmt numFmtId="165" formatCode="0.0"/>
    </dxf>
    <dxf>
      <numFmt numFmtId="164" formatCode="0.0%"/>
    </dxf>
    <dxf>
      <numFmt numFmtId="3" formatCode="#,##0"/>
    </dxf>
    <dxf>
      <numFmt numFmtId="165" formatCode="0.0"/>
    </dxf>
    <dxf>
      <numFmt numFmtId="3" formatCode="#,##0"/>
    </dxf>
    <dxf>
      <numFmt numFmtId="164" formatCode="0.0%"/>
    </dxf>
    <dxf>
      <numFmt numFmtId="3" formatCode="#,##0"/>
    </dxf>
    <dxf>
      <numFmt numFmtId="165" formatCode="0.0"/>
    </dxf>
    <dxf>
      <numFmt numFmtId="165" formatCode="0.0"/>
    </dxf>
    <dxf>
      <numFmt numFmtId="165" formatCode="0.0"/>
    </dxf>
    <dxf>
      <numFmt numFmtId="164" formatCode="0.0%"/>
    </dxf>
    <dxf>
      <numFmt numFmtId="3" formatCode="#,##0"/>
    </dxf>
    <dxf>
      <numFmt numFmtId="165" formatCode="0.0"/>
    </dxf>
    <dxf>
      <numFmt numFmtId="164" formatCode="0.0%"/>
    </dxf>
    <dxf>
      <numFmt numFmtId="165" formatCode="0.0"/>
    </dxf>
    <dxf>
      <numFmt numFmtId="165" formatCode="0.0"/>
    </dxf>
    <dxf>
      <numFmt numFmtId="164" formatCode="0.0%"/>
    </dxf>
    <dxf>
      <numFmt numFmtId="3" formatCode="#,##0"/>
    </dxf>
    <dxf>
      <numFmt numFmtId="165" formatCode="0.0"/>
    </dxf>
    <dxf>
      <numFmt numFmtId="165" formatCode="0.0"/>
    </dxf>
    <dxf>
      <numFmt numFmtId="164" formatCode="0.0%"/>
    </dxf>
    <dxf>
      <numFmt numFmtId="3" formatCode="#,##0"/>
    </dxf>
    <dxf>
      <numFmt numFmtId="2" formatCode="0.00"/>
    </dxf>
    <dxf>
      <numFmt numFmtId="2" formatCode="0.00"/>
    </dxf>
    <dxf>
      <numFmt numFmtId="2" formatCode="0.0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4" formatCode="0.0%"/>
    </dxf>
    <dxf>
      <numFmt numFmtId="3" formatCode="#,##0"/>
    </dxf>
    <dxf>
      <numFmt numFmtId="165" formatCode="0.0"/>
    </dxf>
    <dxf>
      <numFmt numFmtId="164" formatCode="0.0%"/>
    </dxf>
    <dxf>
      <numFmt numFmtId="3" formatCode="#,##0"/>
    </dxf>
    <dxf>
      <numFmt numFmtId="165" formatCode="0.0"/>
    </dxf>
    <dxf>
      <numFmt numFmtId="164" formatCode="0.0%"/>
    </dxf>
    <dxf>
      <numFmt numFmtId="3" formatCode="#,##0"/>
    </dxf>
    <dxf>
      <numFmt numFmtId="165" formatCode="0.0"/>
    </dxf>
    <dxf>
      <numFmt numFmtId="165" formatCode="0.0"/>
      <alignment horizontal="center" vertical="center" textRotation="0" wrapText="1" indent="0" justifyLastLine="0" shrinkToFit="0" readingOrder="0"/>
    </dxf>
    <dxf>
      <font>
        <b/>
        <i val="0"/>
        <sz val="10"/>
        <color theme="0"/>
      </font>
      <fill>
        <patternFill>
          <bgColor rgb="FF002060"/>
        </patternFill>
      </fill>
      <border diagonalUp="0" diagonalDown="0">
        <left/>
        <right/>
        <top/>
        <bottom/>
        <vertical/>
        <horizontal/>
      </border>
    </dxf>
    <dxf>
      <font>
        <sz val="10"/>
        <color theme="1"/>
        <name val="Arial"/>
        <family val="2"/>
        <scheme val="none"/>
      </font>
      <fill>
        <patternFill>
          <bgColor theme="8" tint="0.3999450666829432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SlicerStyleLight1 2" pivot="0" table="0" count="10" xr9:uid="{E8736528-029B-4CB3-A552-64A851136D00}">
      <tableStyleElement type="wholeTable" dxfId="49"/>
      <tableStyleElement type="headerRow" dxfId="48"/>
    </tableStyle>
  </tableStyle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sz val="10"/>
            <color theme="0"/>
            <name val="Arial"/>
            <family val="2"/>
            <scheme val="none"/>
          </font>
          <fill>
            <patternFill patternType="solid">
              <fgColor theme="4" tint="0.59999389629810485"/>
              <bgColor rgb="FF002060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sz val="10"/>
            <color theme="0" tint="-0.34998626667073579"/>
            <name val="Arial"/>
            <family val="2"/>
            <scheme val="none"/>
          </font>
          <fill>
            <patternFill patternType="solid">
              <fgColor rgb="FFFFFFFF"/>
              <bgColor theme="8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Light1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microsoft.com/office/2007/relationships/slicerCache" Target="slicerCaches/slicerCache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[Tablero de provincias 2013 a 2024.xlsx]Gráficos provincia!TablaDinámica9</c:name>
    <c:fmtId val="0"/>
  </c:pivotSource>
  <c:chart>
    <c:autoTitleDeleted val="0"/>
    <c:pivotFmts>
      <c:pivotFmt>
        <c:idx val="0"/>
        <c:spPr>
          <a:solidFill>
            <a:srgbClr val="00B0F0"/>
          </a:solidFill>
          <a:ln w="19050">
            <a:solidFill>
              <a:sysClr val="windowText" lastClr="00000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00B0F0"/>
          </a:solidFill>
          <a:ln w="19050">
            <a:solidFill>
              <a:sysClr val="windowText" lastClr="00000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'Gráficos provincia'!$B$33</c:f>
              <c:strCache>
                <c:ptCount val="1"/>
                <c:pt idx="0">
                  <c:v> hombres</c:v>
                </c:pt>
              </c:strCache>
            </c:strRef>
          </c:tx>
          <c:spPr>
            <a:solidFill>
              <a:srgbClr val="00B0F0"/>
            </a:solidFill>
            <a:ln w="190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'Gráficos provincia'!$A$34:$A$51</c:f>
              <c:strCache>
                <c:ptCount val="18"/>
                <c:pt idx="0">
                  <c:v>0 a 4 años</c:v>
                </c:pt>
                <c:pt idx="1">
                  <c:v>5 a 9 años</c:v>
                </c:pt>
                <c:pt idx="2">
                  <c:v>10 a 14 años</c:v>
                </c:pt>
                <c:pt idx="3">
                  <c:v>15 a 19 años</c:v>
                </c:pt>
                <c:pt idx="4">
                  <c:v>20 a 24 años</c:v>
                </c:pt>
                <c:pt idx="5">
                  <c:v>25 a 29 años</c:v>
                </c:pt>
                <c:pt idx="6">
                  <c:v>30 a 34 años</c:v>
                </c:pt>
                <c:pt idx="7">
                  <c:v>35 a 39 años</c:v>
                </c:pt>
                <c:pt idx="8">
                  <c:v>40 a 44 años</c:v>
                </c:pt>
                <c:pt idx="9">
                  <c:v>45 a 49 años</c:v>
                </c:pt>
                <c:pt idx="10">
                  <c:v>50 a 54 años</c:v>
                </c:pt>
                <c:pt idx="11">
                  <c:v>55 a 59 años</c:v>
                </c:pt>
                <c:pt idx="12">
                  <c:v>60 a 64 años</c:v>
                </c:pt>
                <c:pt idx="13">
                  <c:v>65 a 69 años</c:v>
                </c:pt>
                <c:pt idx="14">
                  <c:v>70 a 74 años</c:v>
                </c:pt>
                <c:pt idx="15">
                  <c:v>75 a 79 años</c:v>
                </c:pt>
                <c:pt idx="16">
                  <c:v>80 a 84 años</c:v>
                </c:pt>
                <c:pt idx="17">
                  <c:v>85 años y más</c:v>
                </c:pt>
              </c:strCache>
            </c:strRef>
          </c:cat>
          <c:val>
            <c:numRef>
              <c:f>'Gráficos provincia'!$B$34:$B$51</c:f>
              <c:numCache>
                <c:formatCode>0.0</c:formatCode>
                <c:ptCount val="18"/>
                <c:pt idx="0">
                  <c:v>-2.8898942949835074</c:v>
                </c:pt>
                <c:pt idx="1">
                  <c:v>-2.6564433530441933</c:v>
                </c:pt>
                <c:pt idx="2">
                  <c:v>-3.1779925609702135</c:v>
                </c:pt>
                <c:pt idx="3">
                  <c:v>-3.2334962583621292</c:v>
                </c:pt>
                <c:pt idx="4">
                  <c:v>-3.7247155770029501</c:v>
                </c:pt>
                <c:pt idx="5">
                  <c:v>-3.5759563906147194</c:v>
                </c:pt>
                <c:pt idx="6">
                  <c:v>-2.9281902404839082</c:v>
                </c:pt>
                <c:pt idx="7">
                  <c:v>-3.4555824123751662</c:v>
                </c:pt>
                <c:pt idx="8">
                  <c:v>-4.4932928126012479</c:v>
                </c:pt>
                <c:pt idx="9">
                  <c:v>-4.544041853819925</c:v>
                </c:pt>
                <c:pt idx="10">
                  <c:v>-3.7052330834150458</c:v>
                </c:pt>
                <c:pt idx="11">
                  <c:v>-2.6677992204147989</c:v>
                </c:pt>
                <c:pt idx="12">
                  <c:v>-2.5092452638985829</c:v>
                </c:pt>
                <c:pt idx="13">
                  <c:v>-2.1061521147426099</c:v>
                </c:pt>
                <c:pt idx="14">
                  <c:v>-1.6840403408936826</c:v>
                </c:pt>
                <c:pt idx="15">
                  <c:v>-1.1348641720511139</c:v>
                </c:pt>
                <c:pt idx="16">
                  <c:v>-0.74111084468384836</c:v>
                </c:pt>
                <c:pt idx="17">
                  <c:v>-0.63201244881385155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66-4474-8E64-D39C4451A4B9}"/>
            </c:ext>
          </c:extLst>
        </c:ser>
        <c:ser>
          <c:idx val="1"/>
          <c:order val="1"/>
          <c:tx>
            <c:strRef>
              <c:f>'Gráficos provincia'!$C$33</c:f>
              <c:strCache>
                <c:ptCount val="1"/>
                <c:pt idx="0">
                  <c:v> mujeres</c:v>
                </c:pt>
              </c:strCache>
            </c:strRef>
          </c:tx>
          <c:spPr>
            <a:solidFill>
              <a:srgbClr val="00B0F0"/>
            </a:solidFill>
            <a:ln w="190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'Gráficos provincia'!$A$34:$A$51</c:f>
              <c:strCache>
                <c:ptCount val="18"/>
                <c:pt idx="0">
                  <c:v>0 a 4 años</c:v>
                </c:pt>
                <c:pt idx="1">
                  <c:v>5 a 9 años</c:v>
                </c:pt>
                <c:pt idx="2">
                  <c:v>10 a 14 años</c:v>
                </c:pt>
                <c:pt idx="3">
                  <c:v>15 a 19 años</c:v>
                </c:pt>
                <c:pt idx="4">
                  <c:v>20 a 24 años</c:v>
                </c:pt>
                <c:pt idx="5">
                  <c:v>25 a 29 años</c:v>
                </c:pt>
                <c:pt idx="6">
                  <c:v>30 a 34 años</c:v>
                </c:pt>
                <c:pt idx="7">
                  <c:v>35 a 39 años</c:v>
                </c:pt>
                <c:pt idx="8">
                  <c:v>40 a 44 años</c:v>
                </c:pt>
                <c:pt idx="9">
                  <c:v>45 a 49 años</c:v>
                </c:pt>
                <c:pt idx="10">
                  <c:v>50 a 54 años</c:v>
                </c:pt>
                <c:pt idx="11">
                  <c:v>55 a 59 años</c:v>
                </c:pt>
                <c:pt idx="12">
                  <c:v>60 a 64 años</c:v>
                </c:pt>
                <c:pt idx="13">
                  <c:v>65 a 69 años</c:v>
                </c:pt>
                <c:pt idx="14">
                  <c:v>70 a 74 años</c:v>
                </c:pt>
                <c:pt idx="15">
                  <c:v>75 a 79 años</c:v>
                </c:pt>
                <c:pt idx="16">
                  <c:v>80 a 84 años</c:v>
                </c:pt>
                <c:pt idx="17">
                  <c:v>85 años y más</c:v>
                </c:pt>
              </c:strCache>
            </c:strRef>
          </c:cat>
          <c:val>
            <c:numRef>
              <c:f>'Gráficos provincia'!$C$34:$C$51</c:f>
              <c:numCache>
                <c:formatCode>0.0</c:formatCode>
                <c:ptCount val="18"/>
                <c:pt idx="0">
                  <c:v>2.726059369509398</c:v>
                </c:pt>
                <c:pt idx="1">
                  <c:v>2.4990579893210243</c:v>
                </c:pt>
                <c:pt idx="2">
                  <c:v>2.9960578280373777</c:v>
                </c:pt>
                <c:pt idx="3">
                  <c:v>3.0302681590399483</c:v>
                </c:pt>
                <c:pt idx="4">
                  <c:v>3.4826206166173539</c:v>
                </c:pt>
                <c:pt idx="5">
                  <c:v>3.3653777534187137</c:v>
                </c:pt>
                <c:pt idx="6">
                  <c:v>2.7952471993023411</c:v>
                </c:pt>
                <c:pt idx="7">
                  <c:v>3.4156629257424402</c:v>
                </c:pt>
                <c:pt idx="8">
                  <c:v>4.5216066563045487</c:v>
                </c:pt>
                <c:pt idx="9">
                  <c:v>4.6964941502564121</c:v>
                </c:pt>
                <c:pt idx="10">
                  <c:v>3.8681224299879107</c:v>
                </c:pt>
                <c:pt idx="11">
                  <c:v>2.8552290156416591</c:v>
                </c:pt>
                <c:pt idx="12">
                  <c:v>2.6678259820818151</c:v>
                </c:pt>
                <c:pt idx="13">
                  <c:v>2.3110305168641321</c:v>
                </c:pt>
                <c:pt idx="14">
                  <c:v>1.8385265240234132</c:v>
                </c:pt>
                <c:pt idx="15">
                  <c:v>1.2979230091817495</c:v>
                </c:pt>
                <c:pt idx="16">
                  <c:v>0.89927229675049125</c:v>
                </c:pt>
                <c:pt idx="17">
                  <c:v>0.87355433474777677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66-4474-8E64-D39C4451A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03360112"/>
        <c:axId val="1403360528"/>
      </c:barChart>
      <c:catAx>
        <c:axId val="1403360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403360528"/>
        <c:crosses val="autoZero"/>
        <c:auto val="1"/>
        <c:lblAlgn val="ctr"/>
        <c:lblOffset val="100"/>
        <c:noMultiLvlLbl val="0"/>
      </c:catAx>
      <c:valAx>
        <c:axId val="1403360528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403360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[Tablero de provincias 2013 a 2024.xlsx]Gráficos provincia!TablaDinámica12</c:name>
    <c:fmtId val="0"/>
  </c:pivotSource>
  <c:chart>
    <c:autoTitleDeleted val="1"/>
    <c:pivotFmts>
      <c:pivotFmt>
        <c:idx val="0"/>
        <c:spPr>
          <a:solidFill>
            <a:srgbClr val="00B0F0"/>
          </a:solidFill>
          <a:ln w="19050">
            <a:solidFill>
              <a:schemeClr val="tx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'Gráficos provincia'!$B$59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B0F0"/>
            </a:solidFill>
            <a:ln w="19050">
              <a:solidFill>
                <a:schemeClr val="tx1"/>
              </a:solidFill>
            </a:ln>
            <a:effectLst/>
          </c:spPr>
          <c:invertIfNegative val="0"/>
          <c:cat>
            <c:strRef>
              <c:f>'Gráficos provincia'!$A$60:$A$63</c:f>
              <c:strCache>
                <c:ptCount val="4"/>
                <c:pt idx="0">
                  <c:v> Índice de Envejecimiento (‰)</c:v>
                </c:pt>
                <c:pt idx="1">
                  <c:v> Relación de dependencia demográfica (‰)</c:v>
                </c:pt>
                <c:pt idx="2">
                  <c:v> Relación de dependencia de jóvenes (‰)</c:v>
                </c:pt>
                <c:pt idx="3">
                  <c:v> Relación de dependencia de personas mayores (‰)</c:v>
                </c:pt>
              </c:strCache>
            </c:strRef>
          </c:cat>
          <c:val>
            <c:numRef>
              <c:f>'Gráficos provincia'!$B$60:$B$63</c:f>
              <c:numCache>
                <c:formatCode>#,##0</c:formatCode>
                <c:ptCount val="4"/>
                <c:pt idx="0">
                  <c:v>1103.275317671807</c:v>
                </c:pt>
                <c:pt idx="1">
                  <c:v>553.7857684015836</c:v>
                </c:pt>
                <c:pt idx="2">
                  <c:v>263.29685122468391</c:v>
                </c:pt>
                <c:pt idx="3">
                  <c:v>290.48891717689969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48-40BE-9CAA-D306D52F5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70"/>
        <c:axId val="1619322192"/>
        <c:axId val="1619324272"/>
      </c:barChart>
      <c:catAx>
        <c:axId val="1619322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619324272"/>
        <c:crosses val="autoZero"/>
        <c:auto val="1"/>
        <c:lblAlgn val="ctr"/>
        <c:lblOffset val="100"/>
        <c:noMultiLvlLbl val="0"/>
      </c:catAx>
      <c:valAx>
        <c:axId val="161932427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619322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[Tablero de provincias 2013 a 2024.xlsx]Gráficos provincia!TablaDinámica13</c:name>
    <c:fmtId val="0"/>
  </c:pivotSource>
  <c:chart>
    <c:autoTitleDeleted val="1"/>
    <c:pivotFmts>
      <c:pivotFmt>
        <c:idx val="0"/>
        <c:spPr>
          <a:solidFill>
            <a:srgbClr val="00B0F0"/>
          </a:solidFill>
          <a:ln w="19050">
            <a:solidFill>
              <a:schemeClr val="tx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'Gráficos provincia'!$B$66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B0F0"/>
            </a:solidFill>
            <a:ln w="19050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'Gráficos provincia'!$A$67:$A$71</c:f>
              <c:strCache>
                <c:ptCount val="5"/>
                <c:pt idx="0">
                  <c:v> Tasa de crecimiento medio anual  (‰)</c:v>
                </c:pt>
                <c:pt idx="1">
                  <c:v> Tasa de crecimiento natural  (‰)</c:v>
                </c:pt>
                <c:pt idx="2">
                  <c:v> Tasa del Saldo migratorio interno (‰)</c:v>
                </c:pt>
                <c:pt idx="3">
                  <c:v> Tasa del Saldo migratorio externo (‰)</c:v>
                </c:pt>
                <c:pt idx="4">
                  <c:v> Tasa del Saldo migratorio total (‰)</c:v>
                </c:pt>
              </c:strCache>
            </c:strRef>
          </c:cat>
          <c:val>
            <c:numRef>
              <c:f>'Gráficos provincia'!$B$67:$B$71</c:f>
              <c:numCache>
                <c:formatCode>0.0</c:formatCode>
                <c:ptCount val="5"/>
                <c:pt idx="0">
                  <c:v>3.2982750690640286</c:v>
                </c:pt>
                <c:pt idx="1">
                  <c:v>3.0028751455052376</c:v>
                </c:pt>
                <c:pt idx="2">
                  <c:v>0</c:v>
                </c:pt>
                <c:pt idx="3">
                  <c:v>0.2952212182208856</c:v>
                </c:pt>
                <c:pt idx="4">
                  <c:v>0.2952212182208856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3F-4DD6-8BE1-01287EADC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70"/>
        <c:axId val="159214048"/>
        <c:axId val="159228608"/>
      </c:barChart>
      <c:catAx>
        <c:axId val="15921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9228608"/>
        <c:crosses val="autoZero"/>
        <c:auto val="1"/>
        <c:lblAlgn val="ctr"/>
        <c:lblOffset val="100"/>
        <c:noMultiLvlLbl val="0"/>
      </c:catAx>
      <c:valAx>
        <c:axId val="159228608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59214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[Tablero de provincias 2013 a 2024.xlsx]Gráficos provincia!TablaDinámica11</c:name>
    <c:fmtId val="0"/>
  </c:pivotSource>
  <c:chart>
    <c:autoTitleDeleted val="1"/>
    <c:pivotFmts>
      <c:pivotFmt>
        <c:idx val="0"/>
        <c:spPr>
          <a:solidFill>
            <a:srgbClr val="00B0F0"/>
          </a:solidFill>
          <a:ln w="19050">
            <a:solidFill>
              <a:sysClr val="windowText" lastClr="00000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'Gráficos provincia'!$B$74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B0F0"/>
            </a:solidFill>
            <a:ln w="19050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'Gráficos provincia'!$A$75:$A$77</c:f>
              <c:strCache>
                <c:ptCount val="3"/>
                <c:pt idx="0">
                  <c:v> Tasa bruta de natalidad  (‰)</c:v>
                </c:pt>
                <c:pt idx="1">
                  <c:v> Tasa bruta de mortalidad ‰</c:v>
                </c:pt>
                <c:pt idx="2">
                  <c:v> Tasa de mortalidad infantil  (‰ nacidos vivos)</c:v>
                </c:pt>
              </c:strCache>
            </c:strRef>
          </c:cat>
          <c:val>
            <c:numRef>
              <c:f>'Gráficos provincia'!$B$75:$B$77</c:f>
              <c:numCache>
                <c:formatCode>0.0</c:formatCode>
                <c:ptCount val="3"/>
                <c:pt idx="0">
                  <c:v>11.247713967810254</c:v>
                </c:pt>
                <c:pt idx="1">
                  <c:v>8.2448388223050166</c:v>
                </c:pt>
                <c:pt idx="2">
                  <c:v>4.1706387035271684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DC-4A8A-BBBC-7C9E076B4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70"/>
        <c:axId val="341270880"/>
        <c:axId val="341271296"/>
      </c:barChart>
      <c:catAx>
        <c:axId val="34127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341271296"/>
        <c:crosses val="autoZero"/>
        <c:auto val="1"/>
        <c:lblAlgn val="ctr"/>
        <c:lblOffset val="100"/>
        <c:noMultiLvlLbl val="0"/>
      </c:catAx>
      <c:valAx>
        <c:axId val="341271296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341270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[Tablero de provincias 2013 a 2024.xlsx]Gráficos provincia!TablaDinámica14</c:name>
    <c:fmtId val="0"/>
  </c:pivotSource>
  <c:chart>
    <c:autoTitleDeleted val="1"/>
    <c:pivotFmts>
      <c:pivotFmt>
        <c:idx val="0"/>
        <c:spPr>
          <a:solidFill>
            <a:srgbClr val="00B0F0"/>
          </a:solidFill>
          <a:ln w="19050">
            <a:solidFill>
              <a:sysClr val="windowText" lastClr="00000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'Gráficos provincia'!$B$80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B0F0"/>
            </a:solidFill>
            <a:ln w="19050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'Gráficos provincia'!$A$81:$A$82</c:f>
              <c:strCache>
                <c:ptCount val="2"/>
                <c:pt idx="0">
                  <c:v> Tasa global de fecundidad (hijos por mujer)</c:v>
                </c:pt>
                <c:pt idx="1">
                  <c:v> Tasa bruta de reproducción (hijas por mujer)</c:v>
                </c:pt>
              </c:strCache>
            </c:strRef>
          </c:cat>
          <c:val>
            <c:numRef>
              <c:f>'Gráficos provincia'!$B$81:$B$82</c:f>
              <c:numCache>
                <c:formatCode>0.00</c:formatCode>
                <c:ptCount val="2"/>
                <c:pt idx="0">
                  <c:v>1.7137116107561825</c:v>
                </c:pt>
                <c:pt idx="1">
                  <c:v>0.82482241309886273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49-49E3-9B82-7E9FA50B6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70"/>
        <c:axId val="341259232"/>
        <c:axId val="341252992"/>
      </c:barChart>
      <c:catAx>
        <c:axId val="341259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341252992"/>
        <c:crosses val="autoZero"/>
        <c:auto val="1"/>
        <c:lblAlgn val="ctr"/>
        <c:lblOffset val="100"/>
        <c:noMultiLvlLbl val="0"/>
      </c:catAx>
      <c:valAx>
        <c:axId val="341252992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341259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[Tablero de provincias 2013 a 2024.xlsx]Gráficos provincia!TablaDinámica15</c:name>
    <c:fmtId val="0"/>
  </c:pivotSource>
  <c:chart>
    <c:autoTitleDeleted val="1"/>
    <c:pivotFmts>
      <c:pivotFmt>
        <c:idx val="0"/>
        <c:spPr>
          <a:ln w="34925" cap="rnd">
            <a:solidFill>
              <a:schemeClr val="accent1"/>
            </a:solidFill>
            <a:round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34925" cap="rnd">
            <a:solidFill>
              <a:schemeClr val="accent1"/>
            </a:solidFill>
            <a:round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layout>
            <c:manualLayout>
              <c:x val="-8.3333333333333332E-3"/>
              <c:y val="-4.629629629629629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34925" cap="rnd">
            <a:solidFill>
              <a:schemeClr val="accent1"/>
            </a:solidFill>
            <a:round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layout>
            <c:manualLayout>
              <c:x val="2.7777777777777779E-3"/>
              <c:y val="-4.629629629629629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234838145231846"/>
          <c:y val="4.1666666666666664E-2"/>
          <c:w val="0.84596062992125987"/>
          <c:h val="0.8416746864975212"/>
        </c:manualLayout>
      </c:layout>
      <c:lineChart>
        <c:grouping val="standard"/>
        <c:varyColors val="0"/>
        <c:ser>
          <c:idx val="0"/>
          <c:order val="0"/>
          <c:tx>
            <c:strRef>
              <c:f>'Gráficos provincia'!$B$85</c:f>
              <c:strCache>
                <c:ptCount val="1"/>
                <c:pt idx="0">
                  <c:v>Total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Pt>
            <c:idx val="5"/>
            <c:marker>
              <c:symbol val="circle"/>
              <c:size val="6"/>
              <c:spPr>
                <a:gradFill rotWithShape="1">
                  <a:gsLst>
                    <a:gs pos="0">
                      <a:schemeClr val="accent1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accent1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accent1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9525">
                  <a:solidFill>
                    <a:schemeClr val="accent1"/>
                  </a:solidFill>
                  <a:round/>
                </a:ln>
                <a:effectLst>
                  <a:outerShdw blurRad="57150" dist="19050" dir="5400000" algn="ctr" rotWithShape="0">
                    <a:srgbClr val="000000">
                      <a:alpha val="63000"/>
                    </a:srgbClr>
                  </a:outerShd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E9A-4EFE-ADE9-61F5C7A78C54}"/>
              </c:ext>
            </c:extLst>
          </c:dPt>
          <c:dPt>
            <c:idx val="6"/>
            <c:marker>
              <c:symbol val="circle"/>
              <c:size val="6"/>
              <c:spPr>
                <a:gradFill rotWithShape="1">
                  <a:gsLst>
                    <a:gs pos="0">
                      <a:schemeClr val="accent1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accent1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accent1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9525">
                  <a:solidFill>
                    <a:schemeClr val="accent1"/>
                  </a:solidFill>
                  <a:round/>
                </a:ln>
                <a:effectLst>
                  <a:outerShdw blurRad="57150" dist="19050" dir="5400000" algn="ctr" rotWithShape="0">
                    <a:srgbClr val="000000">
                      <a:alpha val="63000"/>
                    </a:srgbClr>
                  </a:outerShd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E9A-4EFE-ADE9-61F5C7A78C54}"/>
              </c:ext>
            </c:extLst>
          </c:dPt>
          <c:dLbls>
            <c:dLbl>
              <c:idx val="5"/>
              <c:layout>
                <c:manualLayout>
                  <c:x val="-8.3333333333333332E-3"/>
                  <c:y val="-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9A-4EFE-ADE9-61F5C7A78C54}"/>
                </c:ext>
              </c:extLst>
            </c:dLbl>
            <c:dLbl>
              <c:idx val="6"/>
              <c:layout>
                <c:manualLayout>
                  <c:x val="2.7777777777777779E-3"/>
                  <c:y val="-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9A-4EFE-ADE9-61F5C7A78C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'Gráficos provincia'!$A$86:$A$92</c:f>
              <c:strCache>
                <c:ptCount val="7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</c:strCache>
            </c:strRef>
          </c:cat>
          <c:val>
            <c:numRef>
              <c:f>'Gráficos provincia'!$B$86:$B$92</c:f>
              <c:numCache>
                <c:formatCode>0.0</c:formatCode>
                <c:ptCount val="7"/>
                <c:pt idx="0">
                  <c:v>54.138830705912611</c:v>
                </c:pt>
                <c:pt idx="1">
                  <c:v>103.97166708828738</c:v>
                </c:pt>
                <c:pt idx="2">
                  <c:v>95.220311158697385</c:v>
                </c:pt>
                <c:pt idx="3">
                  <c:v>59.971008356509948</c:v>
                </c:pt>
                <c:pt idx="4">
                  <c:v>24.135777799980016</c:v>
                </c:pt>
                <c:pt idx="5">
                  <c:v>5.0000834984474203</c:v>
                </c:pt>
                <c:pt idx="6">
                  <c:v>0.30464354340177091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9A-4EFE-ADE9-61F5C7A78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98752"/>
        <c:axId val="341297088"/>
      </c:lineChart>
      <c:catAx>
        <c:axId val="34129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41297088"/>
        <c:crosses val="autoZero"/>
        <c:auto val="1"/>
        <c:lblAlgn val="ctr"/>
        <c:lblOffset val="100"/>
        <c:noMultiLvlLbl val="0"/>
      </c:catAx>
      <c:valAx>
        <c:axId val="341297088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341298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[Tablero de provincias 2013 a 2024.xlsx]Gráficos provincia!TablaDinámica9</c:name>
    <c:fmtId val="3"/>
  </c:pivotSource>
  <c:chart>
    <c:autoTitleDeleted val="0"/>
    <c:pivotFmts>
      <c:pivotFmt>
        <c:idx val="0"/>
        <c:spPr>
          <a:solidFill>
            <a:srgbClr val="00B0F0"/>
          </a:solidFill>
          <a:ln w="19050">
            <a:solidFill>
              <a:sysClr val="windowText" lastClr="00000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00B0F0"/>
          </a:solidFill>
          <a:ln w="19050">
            <a:solidFill>
              <a:sysClr val="windowText" lastClr="00000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00B0F0"/>
          </a:solidFill>
          <a:ln w="19050">
            <a:solidFill>
              <a:sysClr val="windowText" lastClr="00000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00B0F0"/>
          </a:solidFill>
          <a:ln w="19050">
            <a:solidFill>
              <a:sysClr val="windowText" lastClr="00000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rgbClr val="00B0F0"/>
          </a:solidFill>
          <a:ln w="19050">
            <a:solidFill>
              <a:sysClr val="windowText" lastClr="00000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00B0F0"/>
          </a:solidFill>
          <a:ln w="19050">
            <a:solidFill>
              <a:sysClr val="windowText" lastClr="00000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FF0000"/>
          </a:solidFill>
          <a:ln w="19050">
            <a:solidFill>
              <a:sysClr val="windowText" lastClr="000000"/>
            </a:solidFill>
          </a:ln>
          <a:effectLst/>
        </c:spPr>
      </c:pivotFmt>
      <c:pivotFmt>
        <c:idx val="7"/>
        <c:spPr>
          <a:solidFill>
            <a:srgbClr val="FF0000"/>
          </a:solidFill>
          <a:ln w="19050">
            <a:solidFill>
              <a:sysClr val="windowText" lastClr="000000"/>
            </a:solidFill>
          </a:ln>
          <a:effectLst/>
        </c:spPr>
      </c:pivotFmt>
      <c:pivotFmt>
        <c:idx val="8"/>
        <c:spPr>
          <a:solidFill>
            <a:srgbClr val="FF0000"/>
          </a:solidFill>
          <a:ln w="19050">
            <a:solidFill>
              <a:sysClr val="windowText" lastClr="000000"/>
            </a:solidFill>
          </a:ln>
          <a:effectLst/>
        </c:spPr>
      </c:pivotFmt>
      <c:pivotFmt>
        <c:idx val="9"/>
        <c:spPr>
          <a:solidFill>
            <a:srgbClr val="FF0000"/>
          </a:solidFill>
          <a:ln w="19050">
            <a:solidFill>
              <a:sysClr val="windowText" lastClr="000000"/>
            </a:solidFill>
          </a:ln>
          <a:effectLst/>
        </c:spPr>
      </c:pivotFmt>
      <c:pivotFmt>
        <c:idx val="10"/>
        <c:spPr>
          <a:solidFill>
            <a:srgbClr val="FF0000"/>
          </a:solidFill>
          <a:ln w="19050">
            <a:solidFill>
              <a:sysClr val="windowText" lastClr="000000"/>
            </a:solidFill>
          </a:ln>
          <a:effectLst/>
        </c:spPr>
      </c:pivotFmt>
      <c:pivotFmt>
        <c:idx val="11"/>
        <c:spPr>
          <a:solidFill>
            <a:srgbClr val="FF0000"/>
          </a:solidFill>
          <a:ln w="19050">
            <a:solidFill>
              <a:sysClr val="windowText" lastClr="000000"/>
            </a:solidFill>
          </a:ln>
          <a:effectLst/>
        </c:spPr>
      </c:pivotFmt>
      <c:pivotFmt>
        <c:idx val="12"/>
        <c:spPr>
          <a:solidFill>
            <a:srgbClr val="FF0000"/>
          </a:solidFill>
          <a:ln w="19050">
            <a:solidFill>
              <a:sysClr val="windowText" lastClr="000000"/>
            </a:solidFill>
          </a:ln>
          <a:effectLst/>
        </c:spPr>
      </c:pivotFmt>
      <c:pivotFmt>
        <c:idx val="13"/>
        <c:spPr>
          <a:solidFill>
            <a:srgbClr val="FF0000"/>
          </a:solidFill>
          <a:ln w="19050">
            <a:solidFill>
              <a:sysClr val="windowText" lastClr="000000"/>
            </a:solidFill>
          </a:ln>
          <a:effectLst/>
        </c:spPr>
      </c:pivotFmt>
      <c:pivotFmt>
        <c:idx val="14"/>
        <c:spPr>
          <a:solidFill>
            <a:srgbClr val="FF0000"/>
          </a:solidFill>
          <a:ln w="19050">
            <a:solidFill>
              <a:sysClr val="windowText" lastClr="000000"/>
            </a:solidFill>
          </a:ln>
          <a:effectLst/>
        </c:spPr>
      </c:pivotFmt>
      <c:pivotFmt>
        <c:idx val="15"/>
        <c:spPr>
          <a:solidFill>
            <a:srgbClr val="FF0000"/>
          </a:solidFill>
          <a:ln w="19050">
            <a:solidFill>
              <a:sysClr val="windowText" lastClr="000000"/>
            </a:solidFill>
          </a:ln>
          <a:effectLst/>
        </c:spPr>
      </c:pivotFmt>
      <c:pivotFmt>
        <c:idx val="16"/>
        <c:spPr>
          <a:solidFill>
            <a:srgbClr val="FF0000"/>
          </a:solidFill>
          <a:ln w="19050">
            <a:solidFill>
              <a:sysClr val="windowText" lastClr="000000"/>
            </a:solidFill>
          </a:ln>
          <a:effectLst/>
        </c:spPr>
      </c:pivotFmt>
      <c:pivotFmt>
        <c:idx val="17"/>
        <c:spPr>
          <a:solidFill>
            <a:srgbClr val="FF0000"/>
          </a:solidFill>
          <a:ln w="19050">
            <a:solidFill>
              <a:sysClr val="windowText" lastClr="000000"/>
            </a:solidFill>
          </a:ln>
          <a:effectLst/>
        </c:spPr>
      </c:pivotFmt>
      <c:pivotFmt>
        <c:idx val="18"/>
        <c:spPr>
          <a:solidFill>
            <a:srgbClr val="00B050"/>
          </a:solidFill>
          <a:ln w="19050">
            <a:solidFill>
              <a:sysClr val="windowText" lastClr="000000"/>
            </a:solidFill>
          </a:ln>
          <a:effectLst/>
        </c:spPr>
      </c:pivotFmt>
      <c:pivotFmt>
        <c:idx val="19"/>
        <c:spPr>
          <a:solidFill>
            <a:srgbClr val="00B050"/>
          </a:solidFill>
          <a:ln w="19050">
            <a:solidFill>
              <a:sysClr val="windowText" lastClr="000000"/>
            </a:solidFill>
          </a:ln>
          <a:effectLst/>
        </c:spPr>
      </c:pivotFmt>
      <c:pivotFmt>
        <c:idx val="20"/>
        <c:spPr>
          <a:solidFill>
            <a:srgbClr val="00B050"/>
          </a:solidFill>
          <a:ln w="19050">
            <a:solidFill>
              <a:sysClr val="windowText" lastClr="000000"/>
            </a:solidFill>
          </a:ln>
          <a:effectLst/>
        </c:spPr>
      </c:pivotFmt>
      <c:pivotFmt>
        <c:idx val="21"/>
        <c:spPr>
          <a:solidFill>
            <a:srgbClr val="00B050"/>
          </a:solidFill>
          <a:ln w="19050">
            <a:solidFill>
              <a:sysClr val="windowText" lastClr="000000"/>
            </a:solidFill>
          </a:ln>
          <a:effectLst/>
        </c:spPr>
      </c:pivotFmt>
      <c:pivotFmt>
        <c:idx val="22"/>
        <c:spPr>
          <a:solidFill>
            <a:srgbClr val="00B050"/>
          </a:solidFill>
          <a:ln w="19050">
            <a:solidFill>
              <a:sysClr val="windowText" lastClr="000000"/>
            </a:solidFill>
          </a:ln>
          <a:effectLst/>
        </c:spPr>
      </c:pivotFmt>
      <c:pivotFmt>
        <c:idx val="23"/>
        <c:spPr>
          <a:solidFill>
            <a:srgbClr val="00B050"/>
          </a:solidFill>
          <a:ln w="19050">
            <a:solidFill>
              <a:sysClr val="windowText" lastClr="000000"/>
            </a:solidFill>
          </a:ln>
          <a:effectLst/>
        </c:spPr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'Gráficos provincia'!$B$33</c:f>
              <c:strCache>
                <c:ptCount val="1"/>
                <c:pt idx="0">
                  <c:v> hombres</c:v>
                </c:pt>
              </c:strCache>
            </c:strRef>
          </c:tx>
          <c:spPr>
            <a:solidFill>
              <a:srgbClr val="00B0F0"/>
            </a:solidFill>
            <a:ln w="19050"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AAFC-45BB-9917-6D7587B1A98A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AFC-45BB-9917-6D7587B1A98A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AAFC-45BB-9917-6D7587B1A98A}"/>
              </c:ext>
            </c:extLst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AFC-45BB-9917-6D7587B1A98A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0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AAFC-45BB-9917-6D7587B1A98A}"/>
              </c:ext>
            </c:extLst>
          </c:dPt>
          <c:dPt>
            <c:idx val="14"/>
            <c:invertIfNegative val="0"/>
            <c:bubble3D val="0"/>
            <c:spPr>
              <a:solidFill>
                <a:srgbClr val="FF000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AFC-45BB-9917-6D7587B1A98A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AAFC-45BB-9917-6D7587B1A98A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AFC-45BB-9917-6D7587B1A98A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0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AAFC-45BB-9917-6D7587B1A98A}"/>
              </c:ext>
            </c:extLst>
          </c:dPt>
          <c:cat>
            <c:strRef>
              <c:f>'Gráficos provincia'!$A$34:$A$51</c:f>
              <c:strCache>
                <c:ptCount val="18"/>
                <c:pt idx="0">
                  <c:v>0 a 4 años</c:v>
                </c:pt>
                <c:pt idx="1">
                  <c:v>5 a 9 años</c:v>
                </c:pt>
                <c:pt idx="2">
                  <c:v>10 a 14 años</c:v>
                </c:pt>
                <c:pt idx="3">
                  <c:v>15 a 19 años</c:v>
                </c:pt>
                <c:pt idx="4">
                  <c:v>20 a 24 años</c:v>
                </c:pt>
                <c:pt idx="5">
                  <c:v>25 a 29 años</c:v>
                </c:pt>
                <c:pt idx="6">
                  <c:v>30 a 34 años</c:v>
                </c:pt>
                <c:pt idx="7">
                  <c:v>35 a 39 años</c:v>
                </c:pt>
                <c:pt idx="8">
                  <c:v>40 a 44 años</c:v>
                </c:pt>
                <c:pt idx="9">
                  <c:v>45 a 49 años</c:v>
                </c:pt>
                <c:pt idx="10">
                  <c:v>50 a 54 años</c:v>
                </c:pt>
                <c:pt idx="11">
                  <c:v>55 a 59 años</c:v>
                </c:pt>
                <c:pt idx="12">
                  <c:v>60 a 64 años</c:v>
                </c:pt>
                <c:pt idx="13">
                  <c:v>65 a 69 años</c:v>
                </c:pt>
                <c:pt idx="14">
                  <c:v>70 a 74 años</c:v>
                </c:pt>
                <c:pt idx="15">
                  <c:v>75 a 79 años</c:v>
                </c:pt>
                <c:pt idx="16">
                  <c:v>80 a 84 años</c:v>
                </c:pt>
                <c:pt idx="17">
                  <c:v>85 años y más</c:v>
                </c:pt>
              </c:strCache>
            </c:strRef>
          </c:cat>
          <c:val>
            <c:numRef>
              <c:f>'Gráficos provincia'!$B$34:$B$51</c:f>
              <c:numCache>
                <c:formatCode>0.0</c:formatCode>
                <c:ptCount val="18"/>
                <c:pt idx="0">
                  <c:v>-2.8898942949835074</c:v>
                </c:pt>
                <c:pt idx="1">
                  <c:v>-2.6564433530441933</c:v>
                </c:pt>
                <c:pt idx="2">
                  <c:v>-3.1779925609702135</c:v>
                </c:pt>
                <c:pt idx="3">
                  <c:v>-3.2334962583621292</c:v>
                </c:pt>
                <c:pt idx="4">
                  <c:v>-3.7247155770029501</c:v>
                </c:pt>
                <c:pt idx="5">
                  <c:v>-3.5759563906147194</c:v>
                </c:pt>
                <c:pt idx="6">
                  <c:v>-2.9281902404839082</c:v>
                </c:pt>
                <c:pt idx="7">
                  <c:v>-3.4555824123751662</c:v>
                </c:pt>
                <c:pt idx="8">
                  <c:v>-4.4932928126012479</c:v>
                </c:pt>
                <c:pt idx="9">
                  <c:v>-4.544041853819925</c:v>
                </c:pt>
                <c:pt idx="10">
                  <c:v>-3.7052330834150458</c:v>
                </c:pt>
                <c:pt idx="11">
                  <c:v>-2.6677992204147989</c:v>
                </c:pt>
                <c:pt idx="12">
                  <c:v>-2.5092452638985829</c:v>
                </c:pt>
                <c:pt idx="13">
                  <c:v>-2.1061521147426099</c:v>
                </c:pt>
                <c:pt idx="14">
                  <c:v>-1.6840403408936826</c:v>
                </c:pt>
                <c:pt idx="15">
                  <c:v>-1.1348641720511139</c:v>
                </c:pt>
                <c:pt idx="16">
                  <c:v>-0.74111084468384836</c:v>
                </c:pt>
                <c:pt idx="17">
                  <c:v>-0.63201244881385155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FC-45BB-9917-6D7587B1A98A}"/>
            </c:ext>
          </c:extLst>
        </c:ser>
        <c:ser>
          <c:idx val="1"/>
          <c:order val="1"/>
          <c:tx>
            <c:strRef>
              <c:f>'Gráficos provincia'!$C$33</c:f>
              <c:strCache>
                <c:ptCount val="1"/>
                <c:pt idx="0">
                  <c:v> mujeres</c:v>
                </c:pt>
              </c:strCache>
            </c:strRef>
          </c:tx>
          <c:spPr>
            <a:solidFill>
              <a:srgbClr val="00B0F0"/>
            </a:solidFill>
            <a:ln w="19050"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AAFC-45BB-9917-6D7587B1A98A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AAFC-45BB-9917-6D7587B1A98A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AFC-45BB-9917-6D7587B1A98A}"/>
              </c:ext>
            </c:extLst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AFC-45BB-9917-6D7587B1A98A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0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AFC-45BB-9917-6D7587B1A98A}"/>
              </c:ext>
            </c:extLst>
          </c:dPt>
          <c:dPt>
            <c:idx val="14"/>
            <c:invertIfNegative val="0"/>
            <c:bubble3D val="0"/>
            <c:spPr>
              <a:solidFill>
                <a:srgbClr val="FF000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AAFC-45BB-9917-6D7587B1A98A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AFC-45BB-9917-6D7587B1A98A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AAFC-45BB-9917-6D7587B1A98A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0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AFC-45BB-9917-6D7587B1A98A}"/>
              </c:ext>
            </c:extLst>
          </c:dPt>
          <c:cat>
            <c:strRef>
              <c:f>'Gráficos provincia'!$A$34:$A$51</c:f>
              <c:strCache>
                <c:ptCount val="18"/>
                <c:pt idx="0">
                  <c:v>0 a 4 años</c:v>
                </c:pt>
                <c:pt idx="1">
                  <c:v>5 a 9 años</c:v>
                </c:pt>
                <c:pt idx="2">
                  <c:v>10 a 14 años</c:v>
                </c:pt>
                <c:pt idx="3">
                  <c:v>15 a 19 años</c:v>
                </c:pt>
                <c:pt idx="4">
                  <c:v>20 a 24 años</c:v>
                </c:pt>
                <c:pt idx="5">
                  <c:v>25 a 29 años</c:v>
                </c:pt>
                <c:pt idx="6">
                  <c:v>30 a 34 años</c:v>
                </c:pt>
                <c:pt idx="7">
                  <c:v>35 a 39 años</c:v>
                </c:pt>
                <c:pt idx="8">
                  <c:v>40 a 44 años</c:v>
                </c:pt>
                <c:pt idx="9">
                  <c:v>45 a 49 años</c:v>
                </c:pt>
                <c:pt idx="10">
                  <c:v>50 a 54 años</c:v>
                </c:pt>
                <c:pt idx="11">
                  <c:v>55 a 59 años</c:v>
                </c:pt>
                <c:pt idx="12">
                  <c:v>60 a 64 años</c:v>
                </c:pt>
                <c:pt idx="13">
                  <c:v>65 a 69 años</c:v>
                </c:pt>
                <c:pt idx="14">
                  <c:v>70 a 74 años</c:v>
                </c:pt>
                <c:pt idx="15">
                  <c:v>75 a 79 años</c:v>
                </c:pt>
                <c:pt idx="16">
                  <c:v>80 a 84 años</c:v>
                </c:pt>
                <c:pt idx="17">
                  <c:v>85 años y más</c:v>
                </c:pt>
              </c:strCache>
            </c:strRef>
          </c:cat>
          <c:val>
            <c:numRef>
              <c:f>'Gráficos provincia'!$C$34:$C$51</c:f>
              <c:numCache>
                <c:formatCode>0.0</c:formatCode>
                <c:ptCount val="18"/>
                <c:pt idx="0">
                  <c:v>2.726059369509398</c:v>
                </c:pt>
                <c:pt idx="1">
                  <c:v>2.4990579893210243</c:v>
                </c:pt>
                <c:pt idx="2">
                  <c:v>2.9960578280373777</c:v>
                </c:pt>
                <c:pt idx="3">
                  <c:v>3.0302681590399483</c:v>
                </c:pt>
                <c:pt idx="4">
                  <c:v>3.4826206166173539</c:v>
                </c:pt>
                <c:pt idx="5">
                  <c:v>3.3653777534187137</c:v>
                </c:pt>
                <c:pt idx="6">
                  <c:v>2.7952471993023411</c:v>
                </c:pt>
                <c:pt idx="7">
                  <c:v>3.4156629257424402</c:v>
                </c:pt>
                <c:pt idx="8">
                  <c:v>4.5216066563045487</c:v>
                </c:pt>
                <c:pt idx="9">
                  <c:v>4.6964941502564121</c:v>
                </c:pt>
                <c:pt idx="10">
                  <c:v>3.8681224299879107</c:v>
                </c:pt>
                <c:pt idx="11">
                  <c:v>2.8552290156416591</c:v>
                </c:pt>
                <c:pt idx="12">
                  <c:v>2.6678259820818151</c:v>
                </c:pt>
                <c:pt idx="13">
                  <c:v>2.3110305168641321</c:v>
                </c:pt>
                <c:pt idx="14">
                  <c:v>1.8385265240234132</c:v>
                </c:pt>
                <c:pt idx="15">
                  <c:v>1.2979230091817495</c:v>
                </c:pt>
                <c:pt idx="16">
                  <c:v>0.89927229675049125</c:v>
                </c:pt>
                <c:pt idx="17">
                  <c:v>0.87355433474777677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FC-45BB-9917-6D7587B1A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03360112"/>
        <c:axId val="1403360528"/>
      </c:barChart>
      <c:catAx>
        <c:axId val="1403360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403360528"/>
        <c:crosses val="autoZero"/>
        <c:auto val="1"/>
        <c:lblAlgn val="ctr"/>
        <c:lblOffset val="100"/>
        <c:noMultiLvlLbl val="0"/>
      </c:catAx>
      <c:valAx>
        <c:axId val="1403360528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403360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[Tablero de provincias 2013 a 2024.xlsx]Gráficos provincia!TablaDinámica12</c:name>
    <c:fmtId val="2"/>
  </c:pivotSource>
  <c:chart>
    <c:autoTitleDeleted val="1"/>
    <c:pivotFmts>
      <c:pivotFmt>
        <c:idx val="0"/>
        <c:spPr>
          <a:solidFill>
            <a:srgbClr val="00B0F0"/>
          </a:solidFill>
          <a:ln w="19050">
            <a:solidFill>
              <a:schemeClr val="tx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rgbClr val="00B0F0"/>
          </a:solidFill>
          <a:ln w="19050">
            <a:solidFill>
              <a:schemeClr val="tx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00B0F0"/>
          </a:solidFill>
          <a:ln w="19050">
            <a:solidFill>
              <a:schemeClr val="tx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'Gráficos provincia'!$B$59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B0F0"/>
            </a:solidFill>
            <a:ln w="19050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'Gráficos provincia'!$A$60:$A$63</c:f>
              <c:strCache>
                <c:ptCount val="4"/>
                <c:pt idx="0">
                  <c:v> Índice de Envejecimiento (‰)</c:v>
                </c:pt>
                <c:pt idx="1">
                  <c:v> Relación de dependencia demográfica (‰)</c:v>
                </c:pt>
                <c:pt idx="2">
                  <c:v> Relación de dependencia de jóvenes (‰)</c:v>
                </c:pt>
                <c:pt idx="3">
                  <c:v> Relación de dependencia de personas mayores (‰)</c:v>
                </c:pt>
              </c:strCache>
            </c:strRef>
          </c:cat>
          <c:val>
            <c:numRef>
              <c:f>'Gráficos provincia'!$B$60:$B$63</c:f>
              <c:numCache>
                <c:formatCode>#,##0</c:formatCode>
                <c:ptCount val="4"/>
                <c:pt idx="0">
                  <c:v>1103.275317671807</c:v>
                </c:pt>
                <c:pt idx="1">
                  <c:v>553.7857684015836</c:v>
                </c:pt>
                <c:pt idx="2">
                  <c:v>263.29685122468391</c:v>
                </c:pt>
                <c:pt idx="3">
                  <c:v>290.48891717689969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77-451F-BB0B-7183FC8BF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70"/>
        <c:axId val="1619322192"/>
        <c:axId val="1619324272"/>
      </c:barChart>
      <c:catAx>
        <c:axId val="1619322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619324272"/>
        <c:crosses val="autoZero"/>
        <c:auto val="1"/>
        <c:lblAlgn val="ctr"/>
        <c:lblOffset val="100"/>
        <c:noMultiLvlLbl val="0"/>
      </c:catAx>
      <c:valAx>
        <c:axId val="161932427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619322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[Tablero de provincias 2013 a 2024.xlsx]Gráficos provincia!TablaDinámica13</c:name>
    <c:fmtId val="2"/>
  </c:pivotSource>
  <c:chart>
    <c:autoTitleDeleted val="1"/>
    <c:pivotFmts>
      <c:pivotFmt>
        <c:idx val="0"/>
        <c:spPr>
          <a:solidFill>
            <a:srgbClr val="00B0F0"/>
          </a:solidFill>
          <a:ln w="19050">
            <a:solidFill>
              <a:schemeClr val="tx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00B0F0"/>
          </a:solidFill>
          <a:ln w="19050">
            <a:solidFill>
              <a:schemeClr val="tx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00B0F0"/>
          </a:solidFill>
          <a:ln w="19050">
            <a:solidFill>
              <a:schemeClr val="tx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'Gráficos provincia'!$B$66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B0F0"/>
            </a:solidFill>
            <a:ln w="19050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'Gráficos provincia'!$A$67:$A$71</c:f>
              <c:strCache>
                <c:ptCount val="5"/>
                <c:pt idx="0">
                  <c:v> Tasa de crecimiento medio anual  (‰)</c:v>
                </c:pt>
                <c:pt idx="1">
                  <c:v> Tasa de crecimiento natural  (‰)</c:v>
                </c:pt>
                <c:pt idx="2">
                  <c:v> Tasa del Saldo migratorio interno (‰)</c:v>
                </c:pt>
                <c:pt idx="3">
                  <c:v> Tasa del Saldo migratorio externo (‰)</c:v>
                </c:pt>
                <c:pt idx="4">
                  <c:v> Tasa del Saldo migratorio total (‰)</c:v>
                </c:pt>
              </c:strCache>
            </c:strRef>
          </c:cat>
          <c:val>
            <c:numRef>
              <c:f>'Gráficos provincia'!$B$67:$B$71</c:f>
              <c:numCache>
                <c:formatCode>0.0</c:formatCode>
                <c:ptCount val="5"/>
                <c:pt idx="0">
                  <c:v>3.2982750690640286</c:v>
                </c:pt>
                <c:pt idx="1">
                  <c:v>3.0028751455052376</c:v>
                </c:pt>
                <c:pt idx="2">
                  <c:v>0</c:v>
                </c:pt>
                <c:pt idx="3">
                  <c:v>0.2952212182208856</c:v>
                </c:pt>
                <c:pt idx="4">
                  <c:v>0.2952212182208856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96-4D6F-8140-CAB1181EE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70"/>
        <c:axId val="159214048"/>
        <c:axId val="159228608"/>
      </c:barChart>
      <c:catAx>
        <c:axId val="15921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59228608"/>
        <c:crosses val="autoZero"/>
        <c:auto val="1"/>
        <c:lblAlgn val="ctr"/>
        <c:lblOffset val="100"/>
        <c:noMultiLvlLbl val="0"/>
      </c:catAx>
      <c:valAx>
        <c:axId val="159228608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59214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[Tablero de provincias 2013 a 2024.xlsx]Gráficos provincia!TablaDinámica11</c:name>
    <c:fmtId val="2"/>
  </c:pivotSource>
  <c:chart>
    <c:autoTitleDeleted val="1"/>
    <c:pivotFmts>
      <c:pivotFmt>
        <c:idx val="0"/>
        <c:spPr>
          <a:solidFill>
            <a:srgbClr val="00B0F0"/>
          </a:solidFill>
          <a:ln w="19050">
            <a:solidFill>
              <a:sysClr val="windowText" lastClr="00000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00B0F0"/>
          </a:solidFill>
          <a:ln w="19050">
            <a:solidFill>
              <a:sysClr val="windowText" lastClr="00000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rgbClr val="00B0F0"/>
          </a:solidFill>
          <a:ln w="19050">
            <a:solidFill>
              <a:sysClr val="windowText" lastClr="00000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'Gráficos provincia'!$B$74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B0F0"/>
            </a:solidFill>
            <a:ln w="19050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'Gráficos provincia'!$A$75:$A$77</c:f>
              <c:strCache>
                <c:ptCount val="3"/>
                <c:pt idx="0">
                  <c:v> Tasa bruta de natalidad  (‰)</c:v>
                </c:pt>
                <c:pt idx="1">
                  <c:v> Tasa bruta de mortalidad ‰</c:v>
                </c:pt>
                <c:pt idx="2">
                  <c:v> Tasa de mortalidad infantil  (‰ nacidos vivos)</c:v>
                </c:pt>
              </c:strCache>
            </c:strRef>
          </c:cat>
          <c:val>
            <c:numRef>
              <c:f>'Gráficos provincia'!$B$75:$B$77</c:f>
              <c:numCache>
                <c:formatCode>0.0</c:formatCode>
                <c:ptCount val="3"/>
                <c:pt idx="0">
                  <c:v>11.247713967810254</c:v>
                </c:pt>
                <c:pt idx="1">
                  <c:v>8.2448388223050166</c:v>
                </c:pt>
                <c:pt idx="2">
                  <c:v>4.1706387035271684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F3-4E44-8A5C-D61AE12CD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70"/>
        <c:axId val="341270880"/>
        <c:axId val="341271296"/>
      </c:barChart>
      <c:catAx>
        <c:axId val="34127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341271296"/>
        <c:crosses val="autoZero"/>
        <c:auto val="1"/>
        <c:lblAlgn val="ctr"/>
        <c:lblOffset val="100"/>
        <c:noMultiLvlLbl val="0"/>
      </c:catAx>
      <c:valAx>
        <c:axId val="341271296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341270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[Tablero de provincias 2013 a 2024.xlsx]Gráficos provincia!TablaDinámica14</c:name>
    <c:fmtId val="3"/>
  </c:pivotSource>
  <c:chart>
    <c:autoTitleDeleted val="1"/>
    <c:pivotFmts>
      <c:pivotFmt>
        <c:idx val="0"/>
        <c:spPr>
          <a:solidFill>
            <a:srgbClr val="00B0F0"/>
          </a:solidFill>
          <a:ln w="19050">
            <a:solidFill>
              <a:sysClr val="windowText" lastClr="00000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00B0F0"/>
          </a:solidFill>
          <a:ln w="19050">
            <a:solidFill>
              <a:sysClr val="windowText" lastClr="00000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00B0F0"/>
          </a:solidFill>
          <a:ln w="19050">
            <a:solidFill>
              <a:sysClr val="windowText" lastClr="00000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'Gráficos provincia'!$B$80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B0F0"/>
            </a:solidFill>
            <a:ln w="19050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'Gráficos provincia'!$A$81:$A$82</c:f>
              <c:strCache>
                <c:ptCount val="2"/>
                <c:pt idx="0">
                  <c:v> Tasa global de fecundidad (hijos por mujer)</c:v>
                </c:pt>
                <c:pt idx="1">
                  <c:v> Tasa bruta de reproducción (hijas por mujer)</c:v>
                </c:pt>
              </c:strCache>
            </c:strRef>
          </c:cat>
          <c:val>
            <c:numRef>
              <c:f>'Gráficos provincia'!$B$81:$B$82</c:f>
              <c:numCache>
                <c:formatCode>0.00</c:formatCode>
                <c:ptCount val="2"/>
                <c:pt idx="0">
                  <c:v>1.7137116107561825</c:v>
                </c:pt>
                <c:pt idx="1">
                  <c:v>0.82482241309886273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8F-480B-9680-CC277C6CF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70"/>
        <c:axId val="341259232"/>
        <c:axId val="341252992"/>
      </c:barChart>
      <c:catAx>
        <c:axId val="341259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341252992"/>
        <c:crosses val="autoZero"/>
        <c:auto val="1"/>
        <c:lblAlgn val="ctr"/>
        <c:lblOffset val="100"/>
        <c:noMultiLvlLbl val="0"/>
      </c:catAx>
      <c:valAx>
        <c:axId val="341252992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341259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[Tablero de provincias 2013 a 2024.xlsx]Gráficos provincia!TablaDinámica15</c:name>
    <c:fmtId val="3"/>
  </c:pivotSource>
  <c:chart>
    <c:autoTitleDeleted val="1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34925" cap="rnd">
            <a:solidFill>
              <a:schemeClr val="accent1"/>
            </a:solidFill>
            <a:round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34925" cap="rnd">
            <a:solidFill>
              <a:schemeClr val="accent1"/>
            </a:solidFill>
            <a:round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layout>
            <c:manualLayout>
              <c:x val="-8.3333333333333332E-3"/>
              <c:y val="-4.629629629629629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34925" cap="rnd">
            <a:solidFill>
              <a:schemeClr val="accent1"/>
            </a:solidFill>
            <a:round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layout>
            <c:manualLayout>
              <c:x val="2.7777777777777779E-3"/>
              <c:y val="-4.629629629629629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34925" cap="rnd">
            <a:solidFill>
              <a:schemeClr val="accent1"/>
            </a:solidFill>
            <a:round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34925" cap="rnd">
            <a:solidFill>
              <a:schemeClr val="accent1"/>
            </a:solidFill>
            <a:round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layout>
            <c:manualLayout>
              <c:x val="-8.3333333333333332E-3"/>
              <c:y val="-4.629629629629629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34925" cap="rnd">
            <a:solidFill>
              <a:schemeClr val="accent1"/>
            </a:solidFill>
            <a:round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layout>
            <c:manualLayout>
              <c:x val="2.7777777777777779E-3"/>
              <c:y val="-4.629629629629629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34925" cap="rnd">
            <a:solidFill>
              <a:schemeClr val="tx1"/>
            </a:solidFill>
            <a:round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solidFill>
              <a:schemeClr val="tx1"/>
            </a:solidFill>
            <a:ln w="9525">
              <a:solidFill>
                <a:schemeClr val="tx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34925" cap="rnd">
            <a:solidFill>
              <a:schemeClr val="tx1"/>
            </a:solidFill>
            <a:round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solidFill>
              <a:schemeClr val="tx1"/>
            </a:solidFill>
            <a:ln w="9525">
              <a:solidFill>
                <a:schemeClr val="tx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layout>
            <c:manualLayout>
              <c:x val="-8.3333333333333332E-3"/>
              <c:y val="-4.629629629629629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34925" cap="rnd">
            <a:solidFill>
              <a:schemeClr val="tx1"/>
            </a:solidFill>
            <a:round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solidFill>
              <a:schemeClr val="tx1"/>
            </a:solidFill>
            <a:ln w="9525">
              <a:solidFill>
                <a:schemeClr val="tx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layout>
            <c:manualLayout>
              <c:x val="2.7777777777777779E-3"/>
              <c:y val="-4.629629629629629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34925" cap="rnd">
            <a:solidFill>
              <a:schemeClr val="tx1"/>
            </a:solidFill>
            <a:round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solidFill>
              <a:schemeClr val="tx1"/>
            </a:solidFill>
            <a:ln w="9525">
              <a:solidFill>
                <a:schemeClr val="tx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layout>
            <c:manualLayout>
              <c:x val="-2.7303754266211646E-2"/>
              <c:y val="-7.957343169941595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1094658389544302E-2"/>
          <c:y val="4.1666666666666664E-2"/>
          <c:w val="0.94834968154577959"/>
          <c:h val="0.8416746864975212"/>
        </c:manualLayout>
      </c:layout>
      <c:lineChart>
        <c:grouping val="standard"/>
        <c:varyColors val="0"/>
        <c:ser>
          <c:idx val="0"/>
          <c:order val="0"/>
          <c:tx>
            <c:strRef>
              <c:f>'Gráficos provincia'!$B$85</c:f>
              <c:strCache>
                <c:ptCount val="1"/>
                <c:pt idx="0">
                  <c:v>Total</c:v>
                </c:pt>
              </c:strCache>
            </c:strRef>
          </c:tx>
          <c:spPr>
            <a:ln w="34925" cap="rnd">
              <a:solidFill>
                <a:schemeClr val="tx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Pt>
            <c:idx val="1"/>
            <c:marker>
              <c:symbol val="circle"/>
              <c:size val="6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  <a:round/>
                </a:ln>
                <a:effectLst>
                  <a:outerShdw blurRad="57150" dist="19050" dir="5400000" algn="ctr" rotWithShape="0">
                    <a:srgbClr val="000000">
                      <a:alpha val="63000"/>
                    </a:srgbClr>
                  </a:outerShdw>
                </a:effectLst>
              </c:spPr>
            </c:marker>
            <c:bubble3D val="0"/>
            <c:spPr>
              <a:ln w="34925" cap="rnd">
                <a:solidFill>
                  <a:schemeClr val="tx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92CC-4C7A-AF12-021CBAF0419D}"/>
              </c:ext>
            </c:extLst>
          </c:dPt>
          <c:dPt>
            <c:idx val="5"/>
            <c:marker>
              <c:symbol val="circle"/>
              <c:size val="6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  <a:round/>
                </a:ln>
                <a:effectLst>
                  <a:outerShdw blurRad="57150" dist="19050" dir="5400000" algn="ctr" rotWithShape="0">
                    <a:srgbClr val="000000">
                      <a:alpha val="63000"/>
                    </a:srgbClr>
                  </a:outerShdw>
                </a:effectLst>
              </c:spPr>
            </c:marker>
            <c:bubble3D val="0"/>
            <c:spPr>
              <a:ln w="34925" cap="rnd">
                <a:solidFill>
                  <a:schemeClr val="tx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92CC-4C7A-AF12-021CBAF0419D}"/>
              </c:ext>
            </c:extLst>
          </c:dPt>
          <c:dPt>
            <c:idx val="6"/>
            <c:marker>
              <c:symbol val="circle"/>
              <c:size val="6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  <a:round/>
                </a:ln>
                <a:effectLst>
                  <a:outerShdw blurRad="57150" dist="19050" dir="5400000" algn="ctr" rotWithShape="0">
                    <a:srgbClr val="000000">
                      <a:alpha val="63000"/>
                    </a:srgbClr>
                  </a:outerShdw>
                </a:effectLst>
              </c:spPr>
            </c:marker>
            <c:bubble3D val="0"/>
            <c:spPr>
              <a:ln w="34925" cap="rnd">
                <a:solidFill>
                  <a:schemeClr val="tx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2CC-4C7A-AF12-021CBAF0419D}"/>
              </c:ext>
            </c:extLst>
          </c:dPt>
          <c:dLbls>
            <c:dLbl>
              <c:idx val="1"/>
              <c:layout>
                <c:manualLayout>
                  <c:x val="-2.7303754266211646E-2"/>
                  <c:y val="-7.95734316994159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CC-4C7A-AF12-021CBAF0419D}"/>
                </c:ext>
              </c:extLst>
            </c:dLbl>
            <c:dLbl>
              <c:idx val="5"/>
              <c:layout>
                <c:manualLayout>
                  <c:x val="-8.3333333333333332E-3"/>
                  <c:y val="-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CC-4C7A-AF12-021CBAF0419D}"/>
                </c:ext>
              </c:extLst>
            </c:dLbl>
            <c:dLbl>
              <c:idx val="6"/>
              <c:layout>
                <c:manualLayout>
                  <c:x val="2.7777777777777779E-3"/>
                  <c:y val="-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CC-4C7A-AF12-021CBAF041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'Gráficos provincia'!$A$86:$A$92</c:f>
              <c:strCache>
                <c:ptCount val="7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</c:strCache>
            </c:strRef>
          </c:cat>
          <c:val>
            <c:numRef>
              <c:f>'Gráficos provincia'!$B$86:$B$92</c:f>
              <c:numCache>
                <c:formatCode>0.0</c:formatCode>
                <c:ptCount val="7"/>
                <c:pt idx="0">
                  <c:v>54.138830705912611</c:v>
                </c:pt>
                <c:pt idx="1">
                  <c:v>103.97166708828738</c:v>
                </c:pt>
                <c:pt idx="2">
                  <c:v>95.220311158697385</c:v>
                </c:pt>
                <c:pt idx="3">
                  <c:v>59.971008356509948</c:v>
                </c:pt>
                <c:pt idx="4">
                  <c:v>24.135777799980016</c:v>
                </c:pt>
                <c:pt idx="5">
                  <c:v>5.0000834984474203</c:v>
                </c:pt>
                <c:pt idx="6">
                  <c:v>0.30464354340177091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CC-4C7A-AF12-021CBAF04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98752"/>
        <c:axId val="341297088"/>
      </c:lineChart>
      <c:catAx>
        <c:axId val="34129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341297088"/>
        <c:crosses val="autoZero"/>
        <c:auto val="1"/>
        <c:lblAlgn val="ctr"/>
        <c:lblOffset val="100"/>
        <c:noMultiLvlLbl val="0"/>
      </c:catAx>
      <c:valAx>
        <c:axId val="341297088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341298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chart" Target="../charts/chart1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chart" Target="../charts/chart10.xml"/><Relationship Id="rId5" Type="http://schemas.openxmlformats.org/officeDocument/2006/relationships/image" Target="../media/image5.svg"/><Relationship Id="rId10" Type="http://schemas.openxmlformats.org/officeDocument/2006/relationships/chart" Target="../charts/chart9.xml"/><Relationship Id="rId4" Type="http://schemas.openxmlformats.org/officeDocument/2006/relationships/image" Target="../media/image4.png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238125</xdr:colOff>
      <xdr:row>0</xdr:row>
      <xdr:rowOff>66675</xdr:rowOff>
    </xdr:from>
    <xdr:to>
      <xdr:col>14</xdr:col>
      <xdr:colOff>390525</xdr:colOff>
      <xdr:row>14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">
              <a:extLst>
                <a:ext uri="{FF2B5EF4-FFF2-40B4-BE49-F238E27FC236}">
                  <a16:creationId xmlns:a16="http://schemas.microsoft.com/office/drawing/2014/main" id="{2DB9C683-52BC-4F51-B8F7-29229817CF9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4288750" y="6667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695325</xdr:colOff>
      <xdr:row>0</xdr:row>
      <xdr:rowOff>19050</xdr:rowOff>
    </xdr:from>
    <xdr:to>
      <xdr:col>12</xdr:col>
      <xdr:colOff>9525</xdr:colOff>
      <xdr:row>14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Provincias">
              <a:extLst>
                <a:ext uri="{FF2B5EF4-FFF2-40B4-BE49-F238E27FC236}">
                  <a16:creationId xmlns:a16="http://schemas.microsoft.com/office/drawing/2014/main" id="{24AF4104-D46B-4AD2-8A85-C6DFE7E6B1B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231350" y="190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3</xdr:col>
      <xdr:colOff>814387</xdr:colOff>
      <xdr:row>32</xdr:row>
      <xdr:rowOff>0</xdr:rowOff>
    </xdr:from>
    <xdr:to>
      <xdr:col>8</xdr:col>
      <xdr:colOff>619125</xdr:colOff>
      <xdr:row>51</xdr:row>
      <xdr:rowOff>9525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B3F9F77-C4A1-4021-BC82-464D2E4B5F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204787</xdr:colOff>
      <xdr:row>30</xdr:row>
      <xdr:rowOff>171450</xdr:rowOff>
    </xdr:from>
    <xdr:to>
      <xdr:col>13</xdr:col>
      <xdr:colOff>514350</xdr:colOff>
      <xdr:row>51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ED1CE60-DCB4-479E-A385-80681D39A6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823912</xdr:colOff>
      <xdr:row>50</xdr:row>
      <xdr:rowOff>0</xdr:rowOff>
    </xdr:from>
    <xdr:to>
      <xdr:col>13</xdr:col>
      <xdr:colOff>366712</xdr:colOff>
      <xdr:row>65</xdr:row>
      <xdr:rowOff>28575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1D454CD-31C5-41B3-82C9-DE9172754E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4762</xdr:colOff>
      <xdr:row>65</xdr:row>
      <xdr:rowOff>161925</xdr:rowOff>
    </xdr:from>
    <xdr:to>
      <xdr:col>13</xdr:col>
      <xdr:colOff>385762</xdr:colOff>
      <xdr:row>81</xdr:row>
      <xdr:rowOff>9525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39FD84F-C84B-4010-8DEA-4498292FA3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14287</xdr:colOff>
      <xdr:row>82</xdr:row>
      <xdr:rowOff>0</xdr:rowOff>
    </xdr:from>
    <xdr:to>
      <xdr:col>13</xdr:col>
      <xdr:colOff>395287</xdr:colOff>
      <xdr:row>97</xdr:row>
      <xdr:rowOff>28575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EDCDB91B-16BA-45F5-BD56-190C6D8232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14287</xdr:colOff>
      <xdr:row>97</xdr:row>
      <xdr:rowOff>171450</xdr:rowOff>
    </xdr:from>
    <xdr:to>
      <xdr:col>13</xdr:col>
      <xdr:colOff>395287</xdr:colOff>
      <xdr:row>113</xdr:row>
      <xdr:rowOff>19050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A2DEBF33-68C8-482A-8D92-6D7653E448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731697</xdr:colOff>
      <xdr:row>0</xdr:row>
      <xdr:rowOff>0</xdr:rowOff>
    </xdr:from>
    <xdr:ext cx="9906110" cy="417807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F7F6BD7C-FDB0-47E3-B41F-8F909B8F20B1}"/>
            </a:ext>
          </a:extLst>
        </xdr:cNvPr>
        <xdr:cNvSpPr/>
      </xdr:nvSpPr>
      <xdr:spPr>
        <a:xfrm>
          <a:off x="2408097" y="0"/>
          <a:ext cx="9906110" cy="417807"/>
        </a:xfrm>
        <a:prstGeom prst="rect">
          <a:avLst/>
        </a:prstGeom>
        <a:noFill/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1800" b="0" cap="none" spc="0">
              <a:ln w="0"/>
              <a:solidFill>
                <a:srgbClr val="00206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  <a:cs typeface="Arial" panose="020B0604020202020204" pitchFamily="34" charset="0"/>
            </a:rPr>
            <a:t>TABLERO DE LA EVOLUCIÓN DEMOGRÁFICA DE PROVINCIAS. 2013 AL 2024.</a:t>
          </a:r>
        </a:p>
      </xdr:txBody>
    </xdr:sp>
    <xdr:clientData/>
  </xdr:oneCellAnchor>
  <xdr:twoCellAnchor editAs="oneCell">
    <xdr:from>
      <xdr:col>0</xdr:col>
      <xdr:colOff>0</xdr:colOff>
      <xdr:row>0</xdr:row>
      <xdr:rowOff>9525</xdr:rowOff>
    </xdr:from>
    <xdr:to>
      <xdr:col>1</xdr:col>
      <xdr:colOff>506620</xdr:colOff>
      <xdr:row>3</xdr:row>
      <xdr:rowOff>85725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12628C9-8ED1-4C17-9227-48AD89327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1344820" cy="619125"/>
        </a:xfrm>
        <a:prstGeom prst="rect">
          <a:avLst/>
        </a:prstGeom>
      </xdr:spPr>
    </xdr:pic>
    <xdr:clientData/>
  </xdr:twoCellAnchor>
  <xdr:twoCellAnchor editAs="oneCell">
    <xdr:from>
      <xdr:col>17</xdr:col>
      <xdr:colOff>9523</xdr:colOff>
      <xdr:row>0</xdr:row>
      <xdr:rowOff>66675</xdr:rowOff>
    </xdr:from>
    <xdr:to>
      <xdr:col>17</xdr:col>
      <xdr:colOff>504244</xdr:colOff>
      <xdr:row>3</xdr:row>
      <xdr:rowOff>18471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D83670A-39C6-48DF-AB07-B5819BD12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58923" y="66675"/>
          <a:ext cx="494721" cy="494721"/>
        </a:xfrm>
        <a:prstGeom prst="rect">
          <a:avLst/>
        </a:prstGeom>
      </xdr:spPr>
    </xdr:pic>
    <xdr:clientData/>
  </xdr:twoCellAnchor>
  <xdr:twoCellAnchor>
    <xdr:from>
      <xdr:col>3</xdr:col>
      <xdr:colOff>36900</xdr:colOff>
      <xdr:row>2</xdr:row>
      <xdr:rowOff>114300</xdr:rowOff>
    </xdr:from>
    <xdr:to>
      <xdr:col>6</xdr:col>
      <xdr:colOff>571500</xdr:colOff>
      <xdr:row>8</xdr:row>
      <xdr:rowOff>97650</xdr:rowOff>
    </xdr:to>
    <xdr:sp macro="" textlink="">
      <xdr:nvSpPr>
        <xdr:cNvPr id="14" name="Rectángulo: esquinas superiores redondeadas 13">
          <a:extLst>
            <a:ext uri="{FF2B5EF4-FFF2-40B4-BE49-F238E27FC236}">
              <a16:creationId xmlns:a16="http://schemas.microsoft.com/office/drawing/2014/main" id="{292CE470-8911-4A2E-8FE8-325D8B0CD28D}"/>
            </a:ext>
          </a:extLst>
        </xdr:cNvPr>
        <xdr:cNvSpPr/>
      </xdr:nvSpPr>
      <xdr:spPr>
        <a:xfrm rot="5400000">
          <a:off x="3541500" y="-513750"/>
          <a:ext cx="1069200" cy="3049200"/>
        </a:xfrm>
        <a:prstGeom prst="round2SameRect">
          <a:avLst>
            <a:gd name="adj1" fmla="val 27357"/>
            <a:gd name="adj2" fmla="val 0"/>
          </a:avLst>
        </a:prstGeom>
        <a:solidFill>
          <a:schemeClr val="accent5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257175</xdr:colOff>
      <xdr:row>3</xdr:row>
      <xdr:rowOff>9525</xdr:rowOff>
    </xdr:from>
    <xdr:to>
      <xdr:col>4</xdr:col>
      <xdr:colOff>257175</xdr:colOff>
      <xdr:row>8</xdr:row>
      <xdr:rowOff>9525</xdr:rowOff>
    </xdr:to>
    <xdr:cxnSp macro="">
      <xdr:nvCxnSpPr>
        <xdr:cNvPr id="17" name="Conector recto 16">
          <a:extLst>
            <a:ext uri="{FF2B5EF4-FFF2-40B4-BE49-F238E27FC236}">
              <a16:creationId xmlns:a16="http://schemas.microsoft.com/office/drawing/2014/main" id="{AAA46E3C-081D-4DD1-B936-3E4F90204E09}"/>
            </a:ext>
          </a:extLst>
        </xdr:cNvPr>
        <xdr:cNvCxnSpPr/>
      </xdr:nvCxnSpPr>
      <xdr:spPr>
        <a:xfrm>
          <a:off x="3609975" y="552450"/>
          <a:ext cx="0" cy="904875"/>
        </a:xfrm>
        <a:prstGeom prst="line">
          <a:avLst/>
        </a:prstGeom>
        <a:ln>
          <a:solidFill>
            <a:srgbClr val="00206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289681</xdr:colOff>
      <xdr:row>3</xdr:row>
      <xdr:rowOff>0</xdr:rowOff>
    </xdr:from>
    <xdr:to>
      <xdr:col>4</xdr:col>
      <xdr:colOff>691447</xdr:colOff>
      <xdr:row>4</xdr:row>
      <xdr:rowOff>120123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482D2CFE-75DB-42CD-840A-DDC3C75B9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2481" y="542925"/>
          <a:ext cx="401766" cy="301098"/>
        </a:xfrm>
        <a:prstGeom prst="rect">
          <a:avLst/>
        </a:prstGeom>
      </xdr:spPr>
    </xdr:pic>
    <xdr:clientData/>
  </xdr:twoCellAnchor>
  <xdr:twoCellAnchor>
    <xdr:from>
      <xdr:col>3</xdr:col>
      <xdr:colOff>38099</xdr:colOff>
      <xdr:row>6</xdr:row>
      <xdr:rowOff>60672</xdr:rowOff>
    </xdr:from>
    <xdr:to>
      <xdr:col>4</xdr:col>
      <xdr:colOff>285750</xdr:colOff>
      <xdr:row>8</xdr:row>
      <xdr:rowOff>114299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71B0D3E0-A936-4029-ABB2-353F569965AC}"/>
            </a:ext>
          </a:extLst>
        </xdr:cNvPr>
        <xdr:cNvSpPr txBox="1"/>
      </xdr:nvSpPr>
      <xdr:spPr>
        <a:xfrm>
          <a:off x="2552699" y="1146522"/>
          <a:ext cx="1085851" cy="4155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E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Tasa media anual de crecimiento ‰</a:t>
          </a:r>
        </a:p>
      </xdr:txBody>
    </xdr:sp>
    <xdr:clientData/>
  </xdr:twoCellAnchor>
  <xdr:twoCellAnchor>
    <xdr:from>
      <xdr:col>4</xdr:col>
      <xdr:colOff>619123</xdr:colOff>
      <xdr:row>4</xdr:row>
      <xdr:rowOff>152400</xdr:rowOff>
    </xdr:from>
    <xdr:to>
      <xdr:col>5</xdr:col>
      <xdr:colOff>457200</xdr:colOff>
      <xdr:row>6</xdr:row>
      <xdr:rowOff>161926</xdr:rowOff>
    </xdr:to>
    <xdr:sp macro="" textlink="'Gráficos provincia'!$A$13">
      <xdr:nvSpPr>
        <xdr:cNvPr id="21" name="CuadroTexto 20">
          <a:extLst>
            <a:ext uri="{FF2B5EF4-FFF2-40B4-BE49-F238E27FC236}">
              <a16:creationId xmlns:a16="http://schemas.microsoft.com/office/drawing/2014/main" id="{5093A4AA-9BCC-4ED6-8925-86B08CC8F4ED}"/>
            </a:ext>
          </a:extLst>
        </xdr:cNvPr>
        <xdr:cNvSpPr txBox="1"/>
      </xdr:nvSpPr>
      <xdr:spPr>
        <a:xfrm>
          <a:off x="3971923" y="876300"/>
          <a:ext cx="676277" cy="3714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B4E07BE0-CFBD-4A21-8E3F-25A70461CCAC}" type="TxLink">
            <a:rPr lang="en-US" sz="1400" b="1" i="0" u="none" strike="noStrike">
              <a:solidFill>
                <a:schemeClr val="bg1"/>
              </a:solidFill>
              <a:latin typeface="Arial"/>
              <a:cs typeface="Arial"/>
            </a:rPr>
            <a:pPr/>
            <a:t>49,9%</a:t>
          </a:fld>
          <a:endParaRPr lang="es-ES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742948</xdr:colOff>
      <xdr:row>4</xdr:row>
      <xdr:rowOff>171450</xdr:rowOff>
    </xdr:from>
    <xdr:to>
      <xdr:col>6</xdr:col>
      <xdr:colOff>571500</xdr:colOff>
      <xdr:row>6</xdr:row>
      <xdr:rowOff>142876</xdr:rowOff>
    </xdr:to>
    <xdr:sp macro="" textlink="'Gráficos provincia'!$B$13">
      <xdr:nvSpPr>
        <xdr:cNvPr id="22" name="CuadroTexto 21">
          <a:extLst>
            <a:ext uri="{FF2B5EF4-FFF2-40B4-BE49-F238E27FC236}">
              <a16:creationId xmlns:a16="http://schemas.microsoft.com/office/drawing/2014/main" id="{A7135FD0-FD90-457B-8973-592E8688E24B}"/>
            </a:ext>
          </a:extLst>
        </xdr:cNvPr>
        <xdr:cNvSpPr txBox="1"/>
      </xdr:nvSpPr>
      <xdr:spPr>
        <a:xfrm>
          <a:off x="4933948" y="895350"/>
          <a:ext cx="666752" cy="3333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DBFD6C5-5047-4E82-8B89-56B4EDD78A36}" type="TxLink">
            <a:rPr lang="en-US" sz="1400" b="1" i="0" u="none" strike="noStrike">
              <a:solidFill>
                <a:schemeClr val="bg1"/>
              </a:solidFill>
              <a:latin typeface="Arial"/>
              <a:cs typeface="Arial"/>
            </a:rPr>
            <a:pPr/>
            <a:t>50,1%</a:t>
          </a:fld>
          <a:endParaRPr lang="es-ES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209550</xdr:colOff>
      <xdr:row>6</xdr:row>
      <xdr:rowOff>85724</xdr:rowOff>
    </xdr:from>
    <xdr:to>
      <xdr:col>6</xdr:col>
      <xdr:colOff>447675</xdr:colOff>
      <xdr:row>8</xdr:row>
      <xdr:rowOff>71437</xdr:rowOff>
    </xdr:to>
    <xdr:grpSp>
      <xdr:nvGrpSpPr>
        <xdr:cNvPr id="23" name="Grupo 22">
          <a:extLst>
            <a:ext uri="{FF2B5EF4-FFF2-40B4-BE49-F238E27FC236}">
              <a16:creationId xmlns:a16="http://schemas.microsoft.com/office/drawing/2014/main" id="{E2494A8E-3E55-46EF-86B2-40FE4ED66FDF}"/>
            </a:ext>
          </a:extLst>
        </xdr:cNvPr>
        <xdr:cNvGrpSpPr/>
      </xdr:nvGrpSpPr>
      <xdr:grpSpPr>
        <a:xfrm>
          <a:off x="3562350" y="1171574"/>
          <a:ext cx="1914525" cy="347663"/>
          <a:chOff x="5295900" y="1019174"/>
          <a:chExt cx="1914525" cy="347663"/>
        </a:xfrm>
      </xdr:grpSpPr>
      <xdr:sp macro="" textlink="">
        <xdr:nvSpPr>
          <xdr:cNvPr id="24" name="CuadroTexto 23">
            <a:extLst>
              <a:ext uri="{FF2B5EF4-FFF2-40B4-BE49-F238E27FC236}">
                <a16:creationId xmlns:a16="http://schemas.microsoft.com/office/drawing/2014/main" id="{96D68528-2810-48B5-A1B3-8FF5C9E9C3B0}"/>
              </a:ext>
            </a:extLst>
          </xdr:cNvPr>
          <xdr:cNvSpPr txBox="1"/>
        </xdr:nvSpPr>
        <xdr:spPr>
          <a:xfrm>
            <a:off x="5295900" y="1019174"/>
            <a:ext cx="1571626" cy="3333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" sz="800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Razón por (hombres </a:t>
            </a:r>
          </a:p>
          <a:p>
            <a:r>
              <a:rPr lang="es-ES" sz="800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 mil mujeres:</a:t>
            </a:r>
          </a:p>
        </xdr:txBody>
      </xdr:sp>
      <xdr:sp macro="" textlink="'Gráficos provincia'!$C$13">
        <xdr:nvSpPr>
          <xdr:cNvPr id="25" name="CuadroTexto 24">
            <a:extLst>
              <a:ext uri="{FF2B5EF4-FFF2-40B4-BE49-F238E27FC236}">
                <a16:creationId xmlns:a16="http://schemas.microsoft.com/office/drawing/2014/main" id="{0E3ACAAE-B4B6-4387-8B4B-AC30DDD596A4}"/>
              </a:ext>
            </a:extLst>
          </xdr:cNvPr>
          <xdr:cNvSpPr txBox="1"/>
        </xdr:nvSpPr>
        <xdr:spPr>
          <a:xfrm>
            <a:off x="6477000" y="1066800"/>
            <a:ext cx="733425" cy="3000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fld id="{B996636C-8191-424B-BA5F-51141103DFA0}" type="TxLink">
              <a:rPr lang="en-US" sz="1400" b="1" i="0" u="none" strike="noStrike">
                <a:solidFill>
                  <a:schemeClr val="bg1"/>
                </a:solidFill>
                <a:latin typeface="Arial"/>
                <a:cs typeface="Arial"/>
              </a:rPr>
              <a:pPr/>
              <a:t>994</a:t>
            </a:fld>
            <a:endParaRPr lang="es-ES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3</xdr:col>
      <xdr:colOff>111847</xdr:colOff>
      <xdr:row>3</xdr:row>
      <xdr:rowOff>38100</xdr:rowOff>
    </xdr:from>
    <xdr:to>
      <xdr:col>4</xdr:col>
      <xdr:colOff>209172</xdr:colOff>
      <xdr:row>7</xdr:row>
      <xdr:rowOff>0</xdr:rowOff>
    </xdr:to>
    <xdr:pic>
      <xdr:nvPicPr>
        <xdr:cNvPr id="13" name="Gráfico 12">
          <a:extLst>
            <a:ext uri="{FF2B5EF4-FFF2-40B4-BE49-F238E27FC236}">
              <a16:creationId xmlns:a16="http://schemas.microsoft.com/office/drawing/2014/main" id="{83872C36-0E01-4C36-8816-0BA93A5ED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2626447" y="581025"/>
          <a:ext cx="935525" cy="685800"/>
        </a:xfrm>
        <a:prstGeom prst="rect">
          <a:avLst/>
        </a:prstGeom>
      </xdr:spPr>
    </xdr:pic>
    <xdr:clientData/>
  </xdr:twoCellAnchor>
  <xdr:twoCellAnchor>
    <xdr:from>
      <xdr:col>4</xdr:col>
      <xdr:colOff>431546</xdr:colOff>
      <xdr:row>4</xdr:row>
      <xdr:rowOff>123824</xdr:rowOff>
    </xdr:from>
    <xdr:to>
      <xdr:col>4</xdr:col>
      <xdr:colOff>612902</xdr:colOff>
      <xdr:row>6</xdr:row>
      <xdr:rowOff>161925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3B109EBD-3C1B-4AED-BAF5-D67210EFB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4346" y="847724"/>
          <a:ext cx="181356" cy="400051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5</xdr:col>
      <xdr:colOff>581031</xdr:colOff>
      <xdr:row>4</xdr:row>
      <xdr:rowOff>132880</xdr:rowOff>
    </xdr:from>
    <xdr:to>
      <xdr:col>5</xdr:col>
      <xdr:colOff>771532</xdr:colOff>
      <xdr:row>6</xdr:row>
      <xdr:rowOff>163921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8607053A-EA21-45D7-B121-0AF9E73AB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031" y="856780"/>
          <a:ext cx="190501" cy="392991"/>
        </a:xfrm>
        <a:prstGeom prst="rect">
          <a:avLst/>
        </a:prstGeom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13</xdr:col>
      <xdr:colOff>0</xdr:colOff>
      <xdr:row>3</xdr:row>
      <xdr:rowOff>28575</xdr:rowOff>
    </xdr:from>
    <xdr:to>
      <xdr:col>16</xdr:col>
      <xdr:colOff>657225</xdr:colOff>
      <xdr:row>9</xdr:row>
      <xdr:rowOff>40500</xdr:rowOff>
    </xdr:to>
    <xdr:grpSp>
      <xdr:nvGrpSpPr>
        <xdr:cNvPr id="61" name="Grupo 60">
          <a:extLst>
            <a:ext uri="{FF2B5EF4-FFF2-40B4-BE49-F238E27FC236}">
              <a16:creationId xmlns:a16="http://schemas.microsoft.com/office/drawing/2014/main" id="{1A75594B-2E93-4C7B-B56D-84EE4CBE8E16}"/>
            </a:ext>
          </a:extLst>
        </xdr:cNvPr>
        <xdr:cNvGrpSpPr/>
      </xdr:nvGrpSpPr>
      <xdr:grpSpPr>
        <a:xfrm>
          <a:off x="10896600" y="571500"/>
          <a:ext cx="3171825" cy="1097775"/>
          <a:chOff x="7828350" y="914400"/>
          <a:chExt cx="3171825" cy="1097775"/>
        </a:xfrm>
      </xdr:grpSpPr>
      <xdr:grpSp>
        <xdr:nvGrpSpPr>
          <xdr:cNvPr id="62" name="Grupo 61">
            <a:extLst>
              <a:ext uri="{FF2B5EF4-FFF2-40B4-BE49-F238E27FC236}">
                <a16:creationId xmlns:a16="http://schemas.microsoft.com/office/drawing/2014/main" id="{8CAFF91F-5639-4A6F-8921-3A8BD8D22DE5}"/>
              </a:ext>
            </a:extLst>
          </xdr:cNvPr>
          <xdr:cNvGrpSpPr/>
        </xdr:nvGrpSpPr>
        <xdr:grpSpPr>
          <a:xfrm>
            <a:off x="7828350" y="914400"/>
            <a:ext cx="3171825" cy="1097775"/>
            <a:chOff x="10838250" y="914400"/>
            <a:chExt cx="3171825" cy="1097775"/>
          </a:xfrm>
        </xdr:grpSpPr>
        <xdr:grpSp>
          <xdr:nvGrpSpPr>
            <xdr:cNvPr id="66" name="Grupo 65">
              <a:extLst>
                <a:ext uri="{FF2B5EF4-FFF2-40B4-BE49-F238E27FC236}">
                  <a16:creationId xmlns:a16="http://schemas.microsoft.com/office/drawing/2014/main" id="{A346F2DA-9DC1-45CC-81CB-74527269EAF6}"/>
                </a:ext>
              </a:extLst>
            </xdr:cNvPr>
            <xdr:cNvGrpSpPr/>
          </xdr:nvGrpSpPr>
          <xdr:grpSpPr>
            <a:xfrm>
              <a:off x="10838250" y="914400"/>
              <a:ext cx="3171825" cy="1097775"/>
              <a:chOff x="8047425" y="914400"/>
              <a:chExt cx="3171825" cy="1097775"/>
            </a:xfrm>
          </xdr:grpSpPr>
          <xdr:sp macro="" textlink="">
            <xdr:nvSpPr>
              <xdr:cNvPr id="72" name="Rectángulo: esquinas superiores redondeadas 71">
                <a:extLst>
                  <a:ext uri="{FF2B5EF4-FFF2-40B4-BE49-F238E27FC236}">
                    <a16:creationId xmlns:a16="http://schemas.microsoft.com/office/drawing/2014/main" id="{BE35574B-467B-4834-B806-2575981AA07E}"/>
                  </a:ext>
                </a:extLst>
              </xdr:cNvPr>
              <xdr:cNvSpPr/>
            </xdr:nvSpPr>
            <xdr:spPr>
              <a:xfrm rot="5400000">
                <a:off x="9037425" y="-47025"/>
                <a:ext cx="1069200" cy="3049200"/>
              </a:xfrm>
              <a:prstGeom prst="round2SameRect">
                <a:avLst>
                  <a:gd name="adj1" fmla="val 27357"/>
                  <a:gd name="adj2" fmla="val 0"/>
                </a:avLst>
              </a:prstGeom>
              <a:solidFill>
                <a:schemeClr val="accent5">
                  <a:lumMod val="75000"/>
                </a:schemeClr>
              </a:solidFill>
              <a:ln>
                <a:noFill/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xdr:spPr>
            <xdr:style>
              <a:lnRef idx="2">
                <a:schemeClr val="accent2">
                  <a:shade val="50000"/>
                </a:schemeClr>
              </a:lnRef>
              <a:fillRef idx="1">
                <a:schemeClr val="accent2"/>
              </a:fillRef>
              <a:effectRef idx="0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s-ES" sz="1100"/>
              </a:p>
            </xdr:txBody>
          </xdr:sp>
          <xdr:cxnSp macro="">
            <xdr:nvCxnSpPr>
              <xdr:cNvPr id="74" name="Conector recto 73">
                <a:extLst>
                  <a:ext uri="{FF2B5EF4-FFF2-40B4-BE49-F238E27FC236}">
                    <a16:creationId xmlns:a16="http://schemas.microsoft.com/office/drawing/2014/main" id="{D07524EE-E888-417A-9B2E-B53077EE137A}"/>
                  </a:ext>
                </a:extLst>
              </xdr:cNvPr>
              <xdr:cNvCxnSpPr/>
            </xdr:nvCxnSpPr>
            <xdr:spPr>
              <a:xfrm>
                <a:off x="9153525" y="1009650"/>
                <a:ext cx="0" cy="904875"/>
              </a:xfrm>
              <a:prstGeom prst="line">
                <a:avLst/>
              </a:prstGeom>
              <a:ln>
                <a:solidFill>
                  <a:srgbClr val="002060"/>
                </a:solidFill>
              </a:ln>
            </xdr:spPr>
            <xdr:style>
              <a:lnRef idx="3">
                <a:schemeClr val="accent2"/>
              </a:lnRef>
              <a:fillRef idx="0">
                <a:schemeClr val="accent2"/>
              </a:fillRef>
              <a:effectRef idx="2">
                <a:schemeClr val="accent2"/>
              </a:effectRef>
              <a:fontRef idx="minor">
                <a:schemeClr val="tx1"/>
              </a:fontRef>
            </xdr:style>
          </xdr:cxnSp>
          <xdr:sp macro="" textlink="'Gráficos provincia'!$A$27">
            <xdr:nvSpPr>
              <xdr:cNvPr id="75" name="CuadroTexto 74">
                <a:extLst>
                  <a:ext uri="{FF2B5EF4-FFF2-40B4-BE49-F238E27FC236}">
                    <a16:creationId xmlns:a16="http://schemas.microsoft.com/office/drawing/2014/main" id="{2F11F2D7-A34D-401A-9B11-47D936070DFC}"/>
                  </a:ext>
                </a:extLst>
              </xdr:cNvPr>
              <xdr:cNvSpPr txBox="1"/>
            </xdr:nvSpPr>
            <xdr:spPr>
              <a:xfrm>
                <a:off x="9239250" y="1095375"/>
                <a:ext cx="1343025" cy="304800"/>
              </a:xfrm>
              <a:prstGeom prst="rect">
                <a:avLst/>
              </a:prstGeom>
              <a:noFill/>
              <a:ln w="9525" cmpd="sng">
                <a:noFill/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fld id="{37C0744B-A60D-4CB4-91DB-9E21633653EC}" type="TxLink">
                  <a:rPr lang="en-US" sz="1800" b="1" i="0" u="none" strike="noStrike">
                    <a:solidFill>
                      <a:schemeClr val="bg1"/>
                    </a:solidFill>
                    <a:latin typeface="Arial"/>
                    <a:cs typeface="Arial"/>
                  </a:rPr>
                  <a:pPr algn="ctr"/>
                  <a:t>6 976 107</a:t>
                </a:fld>
                <a:endParaRPr lang="es-ES" sz="4800" b="1">
                  <a:solidFill>
                    <a:schemeClr val="bg1"/>
                  </a:solidFill>
                </a:endParaRPr>
              </a:p>
            </xdr:txBody>
          </xdr:sp>
          <xdr:sp macro="" textlink="">
            <xdr:nvSpPr>
              <xdr:cNvPr id="78" name="CuadroTexto 77">
                <a:extLst>
                  <a:ext uri="{FF2B5EF4-FFF2-40B4-BE49-F238E27FC236}">
                    <a16:creationId xmlns:a16="http://schemas.microsoft.com/office/drawing/2014/main" id="{33EABFD2-9596-488E-BBCB-0E2E0C0F65CF}"/>
                  </a:ext>
                </a:extLst>
              </xdr:cNvPr>
              <xdr:cNvSpPr txBox="1"/>
            </xdr:nvSpPr>
            <xdr:spPr>
              <a:xfrm>
                <a:off x="9353550" y="914400"/>
                <a:ext cx="1457325" cy="269176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ctr">
                <a:noAutofit/>
              </a:bodyPr>
              <a:lstStyle/>
              <a:p>
                <a:pPr algn="ctr"/>
                <a:r>
                  <a:rPr lang="es-ES" sz="8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Población en edad laboral</a:t>
                </a:r>
              </a:p>
            </xdr:txBody>
          </xdr:sp>
          <xdr:sp macro="" textlink="'Gráficos provincia'!$A$24">
            <xdr:nvSpPr>
              <xdr:cNvPr id="79" name="CuadroTexto 78">
                <a:extLst>
                  <a:ext uri="{FF2B5EF4-FFF2-40B4-BE49-F238E27FC236}">
                    <a16:creationId xmlns:a16="http://schemas.microsoft.com/office/drawing/2014/main" id="{8B5F049B-4AD2-4694-B527-2B3036CA76EE}"/>
                  </a:ext>
                </a:extLst>
              </xdr:cNvPr>
              <xdr:cNvSpPr txBox="1"/>
            </xdr:nvSpPr>
            <xdr:spPr>
              <a:xfrm>
                <a:off x="9096375" y="1457325"/>
                <a:ext cx="704849" cy="24765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fld id="{C38032AE-4E6A-4B2F-8932-56CDF61D2E0D}" type="TxLink">
                  <a:rPr lang="en-US" sz="1100" b="1" i="0" u="none" strike="noStrike">
                    <a:solidFill>
                      <a:schemeClr val="bg1"/>
                    </a:solidFill>
                    <a:latin typeface="Arial"/>
                    <a:cs typeface="Arial"/>
                  </a:rPr>
                  <a:pPr algn="ctr"/>
                  <a:t>2 185 954</a:t>
                </a:fld>
                <a:endParaRPr lang="es-ES" sz="300" b="1">
                  <a:solidFill>
                    <a:schemeClr val="bg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xdr:txBody>
          </xdr:sp>
          <xdr:sp macro="" textlink="'Gráficos provincia'!$A$30">
            <xdr:nvSpPr>
              <xdr:cNvPr id="80" name="CuadroTexto 79">
                <a:extLst>
                  <a:ext uri="{FF2B5EF4-FFF2-40B4-BE49-F238E27FC236}">
                    <a16:creationId xmlns:a16="http://schemas.microsoft.com/office/drawing/2014/main" id="{DC295324-49DB-4033-98F9-C237326E1FC3}"/>
                  </a:ext>
                </a:extLst>
              </xdr:cNvPr>
              <xdr:cNvSpPr txBox="1"/>
            </xdr:nvSpPr>
            <xdr:spPr>
              <a:xfrm>
                <a:off x="10125075" y="1490663"/>
                <a:ext cx="704850" cy="20002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fld id="{7C6E0A23-2089-4EDF-8DED-8CDBC779F29D}" type="TxLink">
                  <a:rPr lang="en-US" sz="1100" b="1" i="0" u="none" strike="noStrike">
                    <a:solidFill>
                      <a:schemeClr val="bg1"/>
                    </a:solidFill>
                    <a:latin typeface="Arial"/>
                    <a:cs typeface="Arial"/>
                  </a:rPr>
                  <a:pPr algn="ctr"/>
                  <a:t>2 048 003</a:t>
                </a:fld>
                <a:endParaRPr lang="es-ES" sz="100" b="1">
                  <a:solidFill>
                    <a:schemeClr val="bg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xdr:txBody>
          </xdr:sp>
          <xdr:sp macro="" textlink="'Gráficos provincia'!$B$30">
            <xdr:nvSpPr>
              <xdr:cNvPr id="81" name="CuadroTexto 80">
                <a:extLst>
                  <a:ext uri="{FF2B5EF4-FFF2-40B4-BE49-F238E27FC236}">
                    <a16:creationId xmlns:a16="http://schemas.microsoft.com/office/drawing/2014/main" id="{EA75F33F-DC74-43F5-B65F-7BC7AA884B22}"/>
                  </a:ext>
                </a:extLst>
              </xdr:cNvPr>
              <xdr:cNvSpPr txBox="1"/>
            </xdr:nvSpPr>
            <xdr:spPr>
              <a:xfrm>
                <a:off x="10638225" y="1500188"/>
                <a:ext cx="581025" cy="176212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fld id="{347BF7F5-F2B3-49CD-8964-29AE450AD2EF}" type="TxLink">
                  <a:rPr lang="en-US" sz="900" b="1" i="0" u="none" strike="noStrike">
                    <a:solidFill>
                      <a:schemeClr val="bg1"/>
                    </a:solidFill>
                    <a:latin typeface="Arial"/>
                    <a:cs typeface="Arial"/>
                  </a:rPr>
                  <a:pPr algn="ctr"/>
                  <a:t>18,3%</a:t>
                </a:fld>
                <a:endParaRPr lang="es-ES" sz="100" b="1">
                  <a:solidFill>
                    <a:schemeClr val="bg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xdr:txBody>
          </xdr:sp>
          <xdr:sp macro="" textlink="">
            <xdr:nvSpPr>
              <xdr:cNvPr id="83" name="CuadroTexto 82">
                <a:extLst>
                  <a:ext uri="{FF2B5EF4-FFF2-40B4-BE49-F238E27FC236}">
                    <a16:creationId xmlns:a16="http://schemas.microsoft.com/office/drawing/2014/main" id="{A87B915A-BA1B-478D-AEC6-0CDAA20B3918}"/>
                  </a:ext>
                </a:extLst>
              </xdr:cNvPr>
              <xdr:cNvSpPr txBox="1"/>
            </xdr:nvSpPr>
            <xdr:spPr>
              <a:xfrm>
                <a:off x="9180900" y="1622773"/>
                <a:ext cx="1915725" cy="17745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ctr">
                <a:noAutofit/>
              </a:bodyPr>
              <a:lstStyle/>
              <a:p>
                <a:pPr algn="ctr"/>
                <a:r>
                  <a:rPr lang="es-ES" sz="8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Tasa media anual de crecimiento ‰</a:t>
                </a:r>
              </a:p>
            </xdr:txBody>
          </xdr:sp>
        </xdr:grpSp>
        <xdr:sp macro="" textlink="">
          <xdr:nvSpPr>
            <xdr:cNvPr id="67" name="CuadroTexto 66">
              <a:extLst>
                <a:ext uri="{FF2B5EF4-FFF2-40B4-BE49-F238E27FC236}">
                  <a16:creationId xmlns:a16="http://schemas.microsoft.com/office/drawing/2014/main" id="{14B4F4B5-2FF9-4091-BE0F-BF0498B9B87E}"/>
                </a:ext>
              </a:extLst>
            </xdr:cNvPr>
            <xdr:cNvSpPr txBox="1"/>
          </xdr:nvSpPr>
          <xdr:spPr>
            <a:xfrm>
              <a:off x="11896727" y="1290637"/>
              <a:ext cx="971550" cy="2691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l"/>
              <a:r>
                <a:rPr lang="es-ES" sz="800" b="1">
                  <a:solidFill>
                    <a:schemeClr val="bg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Edad prelaboral</a:t>
              </a:r>
            </a:p>
          </xdr:txBody>
        </xdr:sp>
        <xdr:sp macro="" textlink="">
          <xdr:nvSpPr>
            <xdr:cNvPr id="68" name="CuadroTexto 67">
              <a:extLst>
                <a:ext uri="{FF2B5EF4-FFF2-40B4-BE49-F238E27FC236}">
                  <a16:creationId xmlns:a16="http://schemas.microsoft.com/office/drawing/2014/main" id="{75A5BB02-45AB-48D3-A891-84CFC4553D17}"/>
                </a:ext>
              </a:extLst>
            </xdr:cNvPr>
            <xdr:cNvSpPr txBox="1"/>
          </xdr:nvSpPr>
          <xdr:spPr>
            <a:xfrm>
              <a:off x="12877801" y="1290637"/>
              <a:ext cx="1066799" cy="2691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l"/>
              <a:r>
                <a:rPr lang="es-ES" sz="800" b="1">
                  <a:solidFill>
                    <a:schemeClr val="bg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Edad poslaboral</a:t>
              </a:r>
            </a:p>
          </xdr:txBody>
        </xdr:sp>
        <xdr:sp macro="" textlink="'Gráficos provincia'!$B$24">
          <xdr:nvSpPr>
            <xdr:cNvPr id="69" name="CuadroTexto 68">
              <a:extLst>
                <a:ext uri="{FF2B5EF4-FFF2-40B4-BE49-F238E27FC236}">
                  <a16:creationId xmlns:a16="http://schemas.microsoft.com/office/drawing/2014/main" id="{A07C8765-C936-40CB-BFC1-0DF999BDA7AD}"/>
                </a:ext>
              </a:extLst>
            </xdr:cNvPr>
            <xdr:cNvSpPr txBox="1"/>
          </xdr:nvSpPr>
          <xdr:spPr>
            <a:xfrm>
              <a:off x="12439651" y="1485900"/>
              <a:ext cx="579824" cy="2095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F5FADDF-E801-4651-BB0E-9B0AD458534F}" type="TxLink">
                <a:rPr lang="en-US" sz="900" b="1" i="0" u="none" strike="noStrike">
                  <a:solidFill>
                    <a:schemeClr val="bg1"/>
                  </a:solidFill>
                  <a:latin typeface="Arial"/>
                  <a:cs typeface="Arial"/>
                </a:rPr>
                <a:pPr algn="ctr"/>
                <a:t>19,5%</a:t>
              </a:fld>
              <a:endParaRPr lang="es-ES" sz="100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sp macro="" textlink="'[1]Gráficos provincia'!D54">
        <xdr:nvSpPr>
          <xdr:cNvPr id="64" name="CuadroTexto 63">
            <a:extLst>
              <a:ext uri="{FF2B5EF4-FFF2-40B4-BE49-F238E27FC236}">
                <a16:creationId xmlns:a16="http://schemas.microsoft.com/office/drawing/2014/main" id="{C373C7B9-D018-4410-AE77-D5D629D9F1CE}"/>
              </a:ext>
            </a:extLst>
          </xdr:cNvPr>
          <xdr:cNvSpPr txBox="1"/>
        </xdr:nvSpPr>
        <xdr:spPr>
          <a:xfrm>
            <a:off x="8091487" y="1004888"/>
            <a:ext cx="594000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7693A8B9-E786-438F-96FD-B597D8951BE4}" type="TxLink">
              <a:rPr lang="en-US" sz="1100" b="1" i="0" u="none" strike="noStrike">
                <a:solidFill>
                  <a:srgbClr val="00B050"/>
                </a:solidFill>
                <a:latin typeface="Arial"/>
                <a:cs typeface="Arial"/>
              </a:rPr>
              <a:pPr algn="ctr"/>
              <a:t> </a:t>
            </a:fld>
            <a:endParaRPr lang="es-ES" sz="1200" b="1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4</xdr:col>
      <xdr:colOff>790575</xdr:colOff>
      <xdr:row>5</xdr:row>
      <xdr:rowOff>95250</xdr:rowOff>
    </xdr:from>
    <xdr:to>
      <xdr:col>6</xdr:col>
      <xdr:colOff>400050</xdr:colOff>
      <xdr:row>7</xdr:row>
      <xdr:rowOff>19050</xdr:rowOff>
    </xdr:to>
    <xdr:sp macro="" textlink="">
      <xdr:nvSpPr>
        <xdr:cNvPr id="85" name="Rectángulo 84">
          <a:extLst>
            <a:ext uri="{FF2B5EF4-FFF2-40B4-BE49-F238E27FC236}">
              <a16:creationId xmlns:a16="http://schemas.microsoft.com/office/drawing/2014/main" id="{516BC1F6-985B-4DA1-8D4E-C2AD5275189E}"/>
            </a:ext>
          </a:extLst>
        </xdr:cNvPr>
        <xdr:cNvSpPr/>
      </xdr:nvSpPr>
      <xdr:spPr>
        <a:xfrm>
          <a:off x="4143375" y="1000125"/>
          <a:ext cx="1285875" cy="2857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714374</xdr:colOff>
      <xdr:row>2</xdr:row>
      <xdr:rowOff>142875</xdr:rowOff>
    </xdr:from>
    <xdr:to>
      <xdr:col>6</xdr:col>
      <xdr:colOff>590550</xdr:colOff>
      <xdr:row>4</xdr:row>
      <xdr:rowOff>152400</xdr:rowOff>
    </xdr:to>
    <xdr:sp macro="" textlink="'Gráficos provincia'!$A$7">
      <xdr:nvSpPr>
        <xdr:cNvPr id="87" name="CuadroTexto 86">
          <a:extLst>
            <a:ext uri="{FF2B5EF4-FFF2-40B4-BE49-F238E27FC236}">
              <a16:creationId xmlns:a16="http://schemas.microsoft.com/office/drawing/2014/main" id="{E4650CFF-03ED-444D-BE7F-F152F09555D4}"/>
            </a:ext>
          </a:extLst>
        </xdr:cNvPr>
        <xdr:cNvSpPr txBox="1"/>
      </xdr:nvSpPr>
      <xdr:spPr>
        <a:xfrm>
          <a:off x="4067174" y="504825"/>
          <a:ext cx="1552576" cy="371475"/>
        </a:xfrm>
        <a:prstGeom prst="rect">
          <a:avLst/>
        </a:prstGeom>
        <a:noFill/>
        <a:ln w="9525" cmpd="sng"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56AEC957-0FAD-4559-8D44-E3529B37BD16}" type="TxLink">
            <a:rPr lang="en-US" sz="2000" b="1" i="0" u="none" strike="noStrike">
              <a:solidFill>
                <a:schemeClr val="bg1"/>
              </a:solidFill>
              <a:latin typeface="Arial"/>
              <a:cs typeface="Arial"/>
            </a:rPr>
            <a:pPr/>
            <a:t>11 210 064</a:t>
          </a:fld>
          <a:endParaRPr lang="es-MX" sz="20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66675</xdr:colOff>
      <xdr:row>3</xdr:row>
      <xdr:rowOff>123826</xdr:rowOff>
    </xdr:from>
    <xdr:to>
      <xdr:col>2</xdr:col>
      <xdr:colOff>752475</xdr:colOff>
      <xdr:row>11</xdr:row>
      <xdr:rowOff>104776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1" name="AÑO 1">
              <a:extLst>
                <a:ext uri="{FF2B5EF4-FFF2-40B4-BE49-F238E27FC236}">
                  <a16:creationId xmlns:a16="http://schemas.microsoft.com/office/drawing/2014/main" id="{C3C6DD68-9133-4233-BBDD-18A82E5F1CE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675" y="666751"/>
              <a:ext cx="2362200" cy="14287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11</xdr:row>
      <xdr:rowOff>104775</xdr:rowOff>
    </xdr:from>
    <xdr:to>
      <xdr:col>3</xdr:col>
      <xdr:colOff>180975</xdr:colOff>
      <xdr:row>27</xdr:row>
      <xdr:rowOff>133350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2" name="Provincias 1">
              <a:extLst>
                <a:ext uri="{FF2B5EF4-FFF2-40B4-BE49-F238E27FC236}">
                  <a16:creationId xmlns:a16="http://schemas.microsoft.com/office/drawing/2014/main" id="{92686B8D-5625-49B6-A57E-ADA5D5CD4BE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95500"/>
              <a:ext cx="2695575" cy="29241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9</xdr:col>
      <xdr:colOff>548884</xdr:colOff>
      <xdr:row>2</xdr:row>
      <xdr:rowOff>139827</xdr:rowOff>
    </xdr:from>
    <xdr:to>
      <xdr:col>11</xdr:col>
      <xdr:colOff>673852</xdr:colOff>
      <xdr:row>8</xdr:row>
      <xdr:rowOff>123825</xdr:rowOff>
    </xdr:to>
    <xdr:sp macro="" textlink="">
      <xdr:nvSpPr>
        <xdr:cNvPr id="97" name="Rectángulo: esquinas superiores redondeadas 96">
          <a:extLst>
            <a:ext uri="{FF2B5EF4-FFF2-40B4-BE49-F238E27FC236}">
              <a16:creationId xmlns:a16="http://schemas.microsoft.com/office/drawing/2014/main" id="{5427902A-DD30-4155-BFB5-CAC05FD54CF9}"/>
            </a:ext>
          </a:extLst>
        </xdr:cNvPr>
        <xdr:cNvSpPr/>
      </xdr:nvSpPr>
      <xdr:spPr>
        <a:xfrm rot="5400000">
          <a:off x="8458444" y="136017"/>
          <a:ext cx="1069848" cy="1801368"/>
        </a:xfrm>
        <a:prstGeom prst="round2SameRect">
          <a:avLst>
            <a:gd name="adj1" fmla="val 27357"/>
            <a:gd name="adj2" fmla="val 0"/>
          </a:avLst>
        </a:prstGeom>
        <a:solidFill>
          <a:schemeClr val="accent5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485775</xdr:colOff>
      <xdr:row>6</xdr:row>
      <xdr:rowOff>8925</xdr:rowOff>
    </xdr:from>
    <xdr:to>
      <xdr:col>11</xdr:col>
      <xdr:colOff>547684</xdr:colOff>
      <xdr:row>8</xdr:row>
      <xdr:rowOff>66075</xdr:rowOff>
    </xdr:to>
    <xdr:pic>
      <xdr:nvPicPr>
        <xdr:cNvPr id="98" name="Gráfico 97">
          <a:extLst>
            <a:ext uri="{FF2B5EF4-FFF2-40B4-BE49-F238E27FC236}">
              <a16:creationId xmlns:a16="http://schemas.microsoft.com/office/drawing/2014/main" id="{53AB0A39-A1A1-464E-A039-6D7740821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8867775" y="1094775"/>
          <a:ext cx="900109" cy="419100"/>
        </a:xfrm>
        <a:prstGeom prst="rect">
          <a:avLst/>
        </a:prstGeom>
      </xdr:spPr>
    </xdr:pic>
    <xdr:clientData/>
  </xdr:twoCellAnchor>
  <xdr:twoCellAnchor>
    <xdr:from>
      <xdr:col>9</xdr:col>
      <xdr:colOff>787009</xdr:colOff>
      <xdr:row>2</xdr:row>
      <xdr:rowOff>111252</xdr:rowOff>
    </xdr:from>
    <xdr:to>
      <xdr:col>11</xdr:col>
      <xdr:colOff>310759</xdr:colOff>
      <xdr:row>4</xdr:row>
      <xdr:rowOff>18478</xdr:rowOff>
    </xdr:to>
    <xdr:sp macro="" textlink="">
      <xdr:nvSpPr>
        <xdr:cNvPr id="99" name="CuadroTexto 98">
          <a:extLst>
            <a:ext uri="{FF2B5EF4-FFF2-40B4-BE49-F238E27FC236}">
              <a16:creationId xmlns:a16="http://schemas.microsoft.com/office/drawing/2014/main" id="{5A6D877D-4211-4656-ABE6-24A17338D43C}"/>
            </a:ext>
          </a:extLst>
        </xdr:cNvPr>
        <xdr:cNvSpPr txBox="1"/>
      </xdr:nvSpPr>
      <xdr:spPr>
        <a:xfrm>
          <a:off x="8330809" y="473202"/>
          <a:ext cx="1200150" cy="269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ES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Población rural</a:t>
          </a:r>
        </a:p>
      </xdr:txBody>
    </xdr:sp>
    <xdr:clientData/>
  </xdr:twoCellAnchor>
  <xdr:twoCellAnchor>
    <xdr:from>
      <xdr:col>9</xdr:col>
      <xdr:colOff>720336</xdr:colOff>
      <xdr:row>3</xdr:row>
      <xdr:rowOff>85125</xdr:rowOff>
    </xdr:from>
    <xdr:to>
      <xdr:col>11</xdr:col>
      <xdr:colOff>386961</xdr:colOff>
      <xdr:row>5</xdr:row>
      <xdr:rowOff>27975</xdr:rowOff>
    </xdr:to>
    <xdr:sp macro="" textlink="'Gráficos provincia'!$A$20">
      <xdr:nvSpPr>
        <xdr:cNvPr id="100" name="CuadroTexto 99">
          <a:extLst>
            <a:ext uri="{FF2B5EF4-FFF2-40B4-BE49-F238E27FC236}">
              <a16:creationId xmlns:a16="http://schemas.microsoft.com/office/drawing/2014/main" id="{145FDBA3-3ADD-46DA-9D27-3FDC96274874}"/>
            </a:ext>
          </a:extLst>
        </xdr:cNvPr>
        <xdr:cNvSpPr txBox="1"/>
      </xdr:nvSpPr>
      <xdr:spPr>
        <a:xfrm>
          <a:off x="8264136" y="628050"/>
          <a:ext cx="1343025" cy="304800"/>
        </a:xfrm>
        <a:prstGeom prst="rect">
          <a:avLst/>
        </a:prstGeom>
        <a:noFill/>
        <a:ln w="9525" cmpd="sng"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D66D1A2-A51C-4616-B220-F1ED33D7C389}" type="TxLink">
            <a:rPr lang="en-US" sz="2000" b="1" i="0" u="none" strike="noStrike">
              <a:solidFill>
                <a:schemeClr val="bg1"/>
              </a:solidFill>
              <a:latin typeface="Arial"/>
              <a:cs typeface="Arial"/>
            </a:rPr>
            <a:pPr algn="ctr"/>
            <a:t>2 596 396</a:t>
          </a:fld>
          <a:endParaRPr lang="es-ES" sz="8000" b="1">
            <a:solidFill>
              <a:schemeClr val="bg1"/>
            </a:solidFill>
          </a:endParaRPr>
        </a:p>
      </xdr:txBody>
    </xdr:sp>
    <xdr:clientData/>
  </xdr:twoCellAnchor>
  <xdr:twoCellAnchor>
    <xdr:from>
      <xdr:col>10</xdr:col>
      <xdr:colOff>444111</xdr:colOff>
      <xdr:row>4</xdr:row>
      <xdr:rowOff>94650</xdr:rowOff>
    </xdr:from>
    <xdr:to>
      <xdr:col>11</xdr:col>
      <xdr:colOff>663186</xdr:colOff>
      <xdr:row>6</xdr:row>
      <xdr:rowOff>62552</xdr:rowOff>
    </xdr:to>
    <xdr:sp macro="" textlink="">
      <xdr:nvSpPr>
        <xdr:cNvPr id="101" name="CuadroTexto 100">
          <a:extLst>
            <a:ext uri="{FF2B5EF4-FFF2-40B4-BE49-F238E27FC236}">
              <a16:creationId xmlns:a16="http://schemas.microsoft.com/office/drawing/2014/main" id="{BBB667E8-5A28-40A0-8733-56D59409C1A4}"/>
            </a:ext>
          </a:extLst>
        </xdr:cNvPr>
        <xdr:cNvSpPr txBox="1"/>
      </xdr:nvSpPr>
      <xdr:spPr>
        <a:xfrm>
          <a:off x="8826111" y="818550"/>
          <a:ext cx="1057275" cy="3298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E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Tasa media anual de crecimiento ‰</a:t>
          </a:r>
        </a:p>
      </xdr:txBody>
    </xdr:sp>
    <xdr:clientData/>
  </xdr:twoCellAnchor>
  <xdr:twoCellAnchor>
    <xdr:from>
      <xdr:col>9</xdr:col>
      <xdr:colOff>529836</xdr:colOff>
      <xdr:row>4</xdr:row>
      <xdr:rowOff>85125</xdr:rowOff>
    </xdr:from>
    <xdr:to>
      <xdr:col>10</xdr:col>
      <xdr:colOff>529835</xdr:colOff>
      <xdr:row>6</xdr:row>
      <xdr:rowOff>87601</xdr:rowOff>
    </xdr:to>
    <xdr:sp macro="" textlink="">
      <xdr:nvSpPr>
        <xdr:cNvPr id="102" name="CuadroTexto 101">
          <a:extLst>
            <a:ext uri="{FF2B5EF4-FFF2-40B4-BE49-F238E27FC236}">
              <a16:creationId xmlns:a16="http://schemas.microsoft.com/office/drawing/2014/main" id="{8809BB2B-7722-45A0-BD89-234D1BA8CE83}"/>
            </a:ext>
          </a:extLst>
        </xdr:cNvPr>
        <xdr:cNvSpPr txBox="1"/>
      </xdr:nvSpPr>
      <xdr:spPr>
        <a:xfrm>
          <a:off x="8073636" y="809025"/>
          <a:ext cx="838199" cy="3644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E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Grado de ruralidad</a:t>
          </a:r>
        </a:p>
      </xdr:txBody>
    </xdr:sp>
    <xdr:clientData/>
  </xdr:twoCellAnchor>
  <xdr:twoCellAnchor>
    <xdr:from>
      <xdr:col>9</xdr:col>
      <xdr:colOff>590550</xdr:colOff>
      <xdr:row>6</xdr:row>
      <xdr:rowOff>66075</xdr:rowOff>
    </xdr:from>
    <xdr:to>
      <xdr:col>10</xdr:col>
      <xdr:colOff>547685</xdr:colOff>
      <xdr:row>7</xdr:row>
      <xdr:rowOff>132750</xdr:rowOff>
    </xdr:to>
    <xdr:sp macro="" textlink="'Gráficos provincia'!$B$20">
      <xdr:nvSpPr>
        <xdr:cNvPr id="103" name="CuadroTexto 102">
          <a:extLst>
            <a:ext uri="{FF2B5EF4-FFF2-40B4-BE49-F238E27FC236}">
              <a16:creationId xmlns:a16="http://schemas.microsoft.com/office/drawing/2014/main" id="{C35F4053-4624-46AF-A30D-FC02D3CFF80C}"/>
            </a:ext>
          </a:extLst>
        </xdr:cNvPr>
        <xdr:cNvSpPr txBox="1"/>
      </xdr:nvSpPr>
      <xdr:spPr>
        <a:xfrm>
          <a:off x="8134350" y="1151925"/>
          <a:ext cx="79533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5F3C021-156F-466B-B1E3-2B17EEC18C3D}" type="TxLink">
            <a:rPr lang="en-US" sz="1600" b="1" i="0" u="none" strike="noStrike">
              <a:solidFill>
                <a:schemeClr val="bg1"/>
              </a:solidFill>
              <a:latin typeface="Arial"/>
              <a:cs typeface="Arial"/>
            </a:rPr>
            <a:pPr algn="ctr"/>
            <a:t>23,2%</a:t>
          </a:fld>
          <a:endParaRPr lang="es-ES" sz="5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377434</xdr:colOff>
      <xdr:row>2</xdr:row>
      <xdr:rowOff>139827</xdr:rowOff>
    </xdr:from>
    <xdr:to>
      <xdr:col>9</xdr:col>
      <xdr:colOff>502402</xdr:colOff>
      <xdr:row>8</xdr:row>
      <xdr:rowOff>123825</xdr:rowOff>
    </xdr:to>
    <xdr:sp macro="" textlink="">
      <xdr:nvSpPr>
        <xdr:cNvPr id="105" name="Rectángulo: esquinas superiores redondeadas 104">
          <a:extLst>
            <a:ext uri="{FF2B5EF4-FFF2-40B4-BE49-F238E27FC236}">
              <a16:creationId xmlns:a16="http://schemas.microsoft.com/office/drawing/2014/main" id="{8AEF0798-C3FE-4B35-AE71-9E3EAC9C5FA0}"/>
            </a:ext>
          </a:extLst>
        </xdr:cNvPr>
        <xdr:cNvSpPr/>
      </xdr:nvSpPr>
      <xdr:spPr>
        <a:xfrm rot="16200000" flipH="1">
          <a:off x="6610594" y="136017"/>
          <a:ext cx="1069848" cy="1801368"/>
        </a:xfrm>
        <a:prstGeom prst="round2SameRect">
          <a:avLst>
            <a:gd name="adj1" fmla="val 27357"/>
            <a:gd name="adj2" fmla="val 0"/>
          </a:avLst>
        </a:prstGeom>
        <a:solidFill>
          <a:schemeClr val="accent5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520311</xdr:colOff>
      <xdr:row>6</xdr:row>
      <xdr:rowOff>18450</xdr:rowOff>
    </xdr:from>
    <xdr:to>
      <xdr:col>8</xdr:col>
      <xdr:colOff>519109</xdr:colOff>
      <xdr:row>8</xdr:row>
      <xdr:rowOff>75600</xdr:rowOff>
    </xdr:to>
    <xdr:pic>
      <xdr:nvPicPr>
        <xdr:cNvPr id="106" name="Gráfico 105">
          <a:extLst>
            <a:ext uri="{FF2B5EF4-FFF2-40B4-BE49-F238E27FC236}">
              <a16:creationId xmlns:a16="http://schemas.microsoft.com/office/drawing/2014/main" id="{5BAB98C5-DA66-4300-9A18-4F572B782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6387711" y="1104300"/>
          <a:ext cx="836998" cy="419100"/>
        </a:xfrm>
        <a:prstGeom prst="rect">
          <a:avLst/>
        </a:prstGeom>
      </xdr:spPr>
    </xdr:pic>
    <xdr:clientData/>
  </xdr:twoCellAnchor>
  <xdr:twoCellAnchor>
    <xdr:from>
      <xdr:col>7</xdr:col>
      <xdr:colOff>358386</xdr:colOff>
      <xdr:row>4</xdr:row>
      <xdr:rowOff>94650</xdr:rowOff>
    </xdr:from>
    <xdr:to>
      <xdr:col>8</xdr:col>
      <xdr:colOff>577461</xdr:colOff>
      <xdr:row>6</xdr:row>
      <xdr:rowOff>62552</xdr:rowOff>
    </xdr:to>
    <xdr:sp macro="" textlink="">
      <xdr:nvSpPr>
        <xdr:cNvPr id="107" name="CuadroTexto 106">
          <a:extLst>
            <a:ext uri="{FF2B5EF4-FFF2-40B4-BE49-F238E27FC236}">
              <a16:creationId xmlns:a16="http://schemas.microsoft.com/office/drawing/2014/main" id="{8DCF4E17-801E-403B-B4E7-7A03E2FB9302}"/>
            </a:ext>
          </a:extLst>
        </xdr:cNvPr>
        <xdr:cNvSpPr txBox="1"/>
      </xdr:nvSpPr>
      <xdr:spPr>
        <a:xfrm>
          <a:off x="6225786" y="818550"/>
          <a:ext cx="1057275" cy="3298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E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Tasa media anual de crecimiento ‰</a:t>
          </a:r>
        </a:p>
      </xdr:txBody>
    </xdr:sp>
    <xdr:clientData/>
  </xdr:twoCellAnchor>
  <xdr:twoCellAnchor>
    <xdr:from>
      <xdr:col>8</xdr:col>
      <xdr:colOff>510786</xdr:colOff>
      <xdr:row>4</xdr:row>
      <xdr:rowOff>85125</xdr:rowOff>
    </xdr:from>
    <xdr:to>
      <xdr:col>9</xdr:col>
      <xdr:colOff>510785</xdr:colOff>
      <xdr:row>6</xdr:row>
      <xdr:rowOff>87601</xdr:rowOff>
    </xdr:to>
    <xdr:sp macro="" textlink="">
      <xdr:nvSpPr>
        <xdr:cNvPr id="108" name="CuadroTexto 107">
          <a:extLst>
            <a:ext uri="{FF2B5EF4-FFF2-40B4-BE49-F238E27FC236}">
              <a16:creationId xmlns:a16="http://schemas.microsoft.com/office/drawing/2014/main" id="{13A50ADD-E3A0-4F08-AF0D-439EED093E38}"/>
            </a:ext>
          </a:extLst>
        </xdr:cNvPr>
        <xdr:cNvSpPr txBox="1"/>
      </xdr:nvSpPr>
      <xdr:spPr>
        <a:xfrm>
          <a:off x="7216386" y="809025"/>
          <a:ext cx="838199" cy="3644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E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Grado de urbanización</a:t>
          </a:r>
        </a:p>
      </xdr:txBody>
    </xdr:sp>
    <xdr:clientData/>
  </xdr:twoCellAnchor>
  <xdr:twoCellAnchor>
    <xdr:from>
      <xdr:col>7</xdr:col>
      <xdr:colOff>653661</xdr:colOff>
      <xdr:row>3</xdr:row>
      <xdr:rowOff>85125</xdr:rowOff>
    </xdr:from>
    <xdr:to>
      <xdr:col>9</xdr:col>
      <xdr:colOff>320286</xdr:colOff>
      <xdr:row>5</xdr:row>
      <xdr:rowOff>27975</xdr:rowOff>
    </xdr:to>
    <xdr:sp macro="" textlink="'Gráficos provincia'!$A$17">
      <xdr:nvSpPr>
        <xdr:cNvPr id="109" name="CuadroTexto 108">
          <a:extLst>
            <a:ext uri="{FF2B5EF4-FFF2-40B4-BE49-F238E27FC236}">
              <a16:creationId xmlns:a16="http://schemas.microsoft.com/office/drawing/2014/main" id="{24EC7F96-D37F-44FC-99D5-A457C14A31C8}"/>
            </a:ext>
          </a:extLst>
        </xdr:cNvPr>
        <xdr:cNvSpPr txBox="1"/>
      </xdr:nvSpPr>
      <xdr:spPr>
        <a:xfrm>
          <a:off x="6521061" y="628050"/>
          <a:ext cx="1343025" cy="304800"/>
        </a:xfrm>
        <a:prstGeom prst="rect">
          <a:avLst/>
        </a:prstGeom>
        <a:noFill/>
        <a:ln w="9525" cmpd="sng"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04A23273-3E94-4E48-AD4F-0E9F64B2658A}" type="TxLink">
            <a:rPr lang="en-US" sz="2000" b="1" i="0" u="none" strike="noStrike">
              <a:solidFill>
                <a:schemeClr val="bg1"/>
              </a:solidFill>
              <a:latin typeface="Arial"/>
              <a:cs typeface="Arial"/>
            </a:rPr>
            <a:pPr algn="ctr"/>
            <a:t>8 613 668</a:t>
          </a:fld>
          <a:endParaRPr lang="es-ES" sz="8000" b="1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720334</xdr:colOff>
      <xdr:row>2</xdr:row>
      <xdr:rowOff>111252</xdr:rowOff>
    </xdr:from>
    <xdr:to>
      <xdr:col>9</xdr:col>
      <xdr:colOff>244084</xdr:colOff>
      <xdr:row>4</xdr:row>
      <xdr:rowOff>18478</xdr:rowOff>
    </xdr:to>
    <xdr:sp macro="" textlink="">
      <xdr:nvSpPr>
        <xdr:cNvPr id="110" name="CuadroTexto 109">
          <a:extLst>
            <a:ext uri="{FF2B5EF4-FFF2-40B4-BE49-F238E27FC236}">
              <a16:creationId xmlns:a16="http://schemas.microsoft.com/office/drawing/2014/main" id="{93428AE9-C45A-47E9-BDAD-38648D989287}"/>
            </a:ext>
          </a:extLst>
        </xdr:cNvPr>
        <xdr:cNvSpPr txBox="1"/>
      </xdr:nvSpPr>
      <xdr:spPr>
        <a:xfrm>
          <a:off x="6587734" y="473202"/>
          <a:ext cx="1200150" cy="269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ES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Población urbana</a:t>
          </a:r>
        </a:p>
      </xdr:txBody>
    </xdr:sp>
    <xdr:clientData/>
  </xdr:twoCellAnchor>
  <xdr:twoCellAnchor>
    <xdr:from>
      <xdr:col>8</xdr:col>
      <xdr:colOff>523875</xdr:colOff>
      <xdr:row>6</xdr:row>
      <xdr:rowOff>66075</xdr:rowOff>
    </xdr:from>
    <xdr:to>
      <xdr:col>9</xdr:col>
      <xdr:colOff>533401</xdr:colOff>
      <xdr:row>7</xdr:row>
      <xdr:rowOff>132750</xdr:rowOff>
    </xdr:to>
    <xdr:sp macro="" textlink="'Gráficos provincia'!$B$17">
      <xdr:nvSpPr>
        <xdr:cNvPr id="111" name="CuadroTexto 110">
          <a:extLst>
            <a:ext uri="{FF2B5EF4-FFF2-40B4-BE49-F238E27FC236}">
              <a16:creationId xmlns:a16="http://schemas.microsoft.com/office/drawing/2014/main" id="{8D25560E-58E7-4C8E-8E12-8EB60F9F91C5}"/>
            </a:ext>
          </a:extLst>
        </xdr:cNvPr>
        <xdr:cNvSpPr txBox="1"/>
      </xdr:nvSpPr>
      <xdr:spPr>
        <a:xfrm>
          <a:off x="7229475" y="1151925"/>
          <a:ext cx="847726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88F3902-10EF-425D-9A46-929F9C1FB241}" type="TxLink">
            <a:rPr lang="en-US" sz="1600" b="1" i="0" u="none" strike="noStrike">
              <a:solidFill>
                <a:schemeClr val="bg1"/>
              </a:solidFill>
              <a:latin typeface="Arial"/>
              <a:cs typeface="Arial"/>
            </a:rPr>
            <a:pPr algn="ctr"/>
            <a:t>76,8%</a:t>
          </a:fld>
          <a:endParaRPr lang="es-ES" sz="5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219075</xdr:colOff>
      <xdr:row>3</xdr:row>
      <xdr:rowOff>109538</xdr:rowOff>
    </xdr:from>
    <xdr:to>
      <xdr:col>4</xdr:col>
      <xdr:colOff>114300</xdr:colOff>
      <xdr:row>5</xdr:row>
      <xdr:rowOff>138113</xdr:rowOff>
    </xdr:to>
    <xdr:grpSp>
      <xdr:nvGrpSpPr>
        <xdr:cNvPr id="114" name="Grupo 113">
          <a:extLst>
            <a:ext uri="{FF2B5EF4-FFF2-40B4-BE49-F238E27FC236}">
              <a16:creationId xmlns:a16="http://schemas.microsoft.com/office/drawing/2014/main" id="{30D4A5C8-ED49-4D3F-89B9-FEF79EDF9E8D}"/>
            </a:ext>
          </a:extLst>
        </xdr:cNvPr>
        <xdr:cNvGrpSpPr/>
      </xdr:nvGrpSpPr>
      <xdr:grpSpPr>
        <a:xfrm>
          <a:off x="2733675" y="652463"/>
          <a:ext cx="733425" cy="390525"/>
          <a:chOff x="2876550" y="2281238"/>
          <a:chExt cx="733425" cy="390525"/>
        </a:xfrm>
        <a:effectLst>
          <a:outerShdw blurRad="50800" dist="38100" dir="5400000" algn="t" rotWithShape="0">
            <a:prstClr val="black">
              <a:alpha val="40000"/>
            </a:prstClr>
          </a:outerShdw>
        </a:effectLst>
      </xdr:grpSpPr>
      <xdr:sp macro="" textlink="'Gráficos provincia'!$H$4">
        <xdr:nvSpPr>
          <xdr:cNvPr id="112" name="CuadroTexto 111">
            <a:extLst>
              <a:ext uri="{FF2B5EF4-FFF2-40B4-BE49-F238E27FC236}">
                <a16:creationId xmlns:a16="http://schemas.microsoft.com/office/drawing/2014/main" id="{A223664F-0E07-4570-99B3-F1E899FA3CBE}"/>
              </a:ext>
            </a:extLst>
          </xdr:cNvPr>
          <xdr:cNvSpPr txBox="1"/>
        </xdr:nvSpPr>
        <xdr:spPr>
          <a:xfrm>
            <a:off x="2876550" y="2281238"/>
            <a:ext cx="733425" cy="3905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ED0516EF-392D-46FB-85C5-CE46E968DD9B}" type="TxLink">
              <a:rPr lang="en-US" sz="1600" b="1" i="0" u="none" strike="noStrike">
                <a:solidFill>
                  <a:srgbClr val="00B050"/>
                </a:solidFill>
                <a:latin typeface="Arial"/>
                <a:cs typeface="Arial"/>
              </a:rPr>
              <a:pPr algn="ctr"/>
              <a:t>3,3</a:t>
            </a:fld>
            <a:endParaRPr lang="es-MX" sz="40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'Gráficos provincia'!$I$4">
        <xdr:nvSpPr>
          <xdr:cNvPr id="113" name="CuadroTexto 112">
            <a:extLst>
              <a:ext uri="{FF2B5EF4-FFF2-40B4-BE49-F238E27FC236}">
                <a16:creationId xmlns:a16="http://schemas.microsoft.com/office/drawing/2014/main" id="{B78147D7-73F8-4CC4-8AE0-3F7539F35103}"/>
              </a:ext>
            </a:extLst>
          </xdr:cNvPr>
          <xdr:cNvSpPr txBox="1"/>
        </xdr:nvSpPr>
        <xdr:spPr>
          <a:xfrm>
            <a:off x="2876550" y="2281238"/>
            <a:ext cx="733425" cy="3905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6E049080-D98C-4AC9-938E-8529AE503D4A}" type="TxLink">
              <a:rPr lang="en-US" sz="1600" b="1" i="0" u="none" strike="noStrike">
                <a:solidFill>
                  <a:srgbClr val="FF0000"/>
                </a:solidFill>
                <a:latin typeface="Arial"/>
                <a:cs typeface="Arial"/>
              </a:rPr>
              <a:pPr algn="ctr"/>
              <a:t> </a:t>
            </a:fld>
            <a:endParaRPr lang="es-MX" sz="40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7</xdr:col>
      <xdr:colOff>566738</xdr:colOff>
      <xdr:row>5</xdr:row>
      <xdr:rowOff>161925</xdr:rowOff>
    </xdr:from>
    <xdr:to>
      <xdr:col>8</xdr:col>
      <xdr:colOff>461963</xdr:colOff>
      <xdr:row>8</xdr:row>
      <xdr:rowOff>9525</xdr:rowOff>
    </xdr:to>
    <xdr:grpSp>
      <xdr:nvGrpSpPr>
        <xdr:cNvPr id="118" name="Grupo 117">
          <a:extLst>
            <a:ext uri="{FF2B5EF4-FFF2-40B4-BE49-F238E27FC236}">
              <a16:creationId xmlns:a16="http://schemas.microsoft.com/office/drawing/2014/main" id="{05CED084-A977-4264-9F51-D949CBCBB3F0}"/>
            </a:ext>
          </a:extLst>
        </xdr:cNvPr>
        <xdr:cNvGrpSpPr/>
      </xdr:nvGrpSpPr>
      <xdr:grpSpPr>
        <a:xfrm>
          <a:off x="6434138" y="1066800"/>
          <a:ext cx="733425" cy="390525"/>
          <a:chOff x="6872288" y="2476500"/>
          <a:chExt cx="733425" cy="390525"/>
        </a:xfrm>
      </xdr:grpSpPr>
      <xdr:sp macro="" textlink="'Gráficos provincia'!$H$17">
        <xdr:nvSpPr>
          <xdr:cNvPr id="116" name="CuadroTexto 115">
            <a:extLst>
              <a:ext uri="{FF2B5EF4-FFF2-40B4-BE49-F238E27FC236}">
                <a16:creationId xmlns:a16="http://schemas.microsoft.com/office/drawing/2014/main" id="{845F1240-F339-4FBD-A0AE-C209FA498F5D}"/>
              </a:ext>
            </a:extLst>
          </xdr:cNvPr>
          <xdr:cNvSpPr txBox="1"/>
        </xdr:nvSpPr>
        <xdr:spPr>
          <a:xfrm>
            <a:off x="6872288" y="2476500"/>
            <a:ext cx="733425" cy="3905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E6A31B5C-0E82-4238-B2A3-BD363D3C3350}" type="TxLink">
              <a:rPr lang="en-US" sz="1600" b="1" i="0" u="none" strike="noStrike">
                <a:solidFill>
                  <a:srgbClr val="00B050"/>
                </a:solidFill>
                <a:latin typeface="Arial"/>
                <a:cs typeface="Arial"/>
              </a:rPr>
              <a:pPr algn="ctr"/>
              <a:t>3,9</a:t>
            </a:fld>
            <a:endParaRPr lang="es-MX" sz="54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'Gráficos provincia'!$I$17">
        <xdr:nvSpPr>
          <xdr:cNvPr id="117" name="CuadroTexto 116">
            <a:extLst>
              <a:ext uri="{FF2B5EF4-FFF2-40B4-BE49-F238E27FC236}">
                <a16:creationId xmlns:a16="http://schemas.microsoft.com/office/drawing/2014/main" id="{63889FAD-D9F5-41BB-A736-1F13387922E6}"/>
              </a:ext>
            </a:extLst>
          </xdr:cNvPr>
          <xdr:cNvSpPr txBox="1"/>
        </xdr:nvSpPr>
        <xdr:spPr>
          <a:xfrm>
            <a:off x="6872288" y="2476500"/>
            <a:ext cx="733425" cy="3905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0CA6C5D4-F0B5-4CCB-B40E-B4222B0E39C0}" type="TxLink">
              <a:rPr lang="en-US" sz="1600" b="1" i="0" u="none" strike="noStrike">
                <a:solidFill>
                  <a:srgbClr val="FF0000"/>
                </a:solidFill>
                <a:latin typeface="Arial"/>
                <a:cs typeface="Arial"/>
              </a:rPr>
              <a:pPr algn="ctr"/>
              <a:t> </a:t>
            </a:fld>
            <a:endParaRPr lang="es-MX" sz="54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10</xdr:col>
      <xdr:colOff>628650</xdr:colOff>
      <xdr:row>6</xdr:row>
      <xdr:rowOff>14288</xdr:rowOff>
    </xdr:from>
    <xdr:to>
      <xdr:col>11</xdr:col>
      <xdr:colOff>419100</xdr:colOff>
      <xdr:row>8</xdr:row>
      <xdr:rowOff>23813</xdr:rowOff>
    </xdr:to>
    <xdr:grpSp>
      <xdr:nvGrpSpPr>
        <xdr:cNvPr id="121" name="Grupo 120">
          <a:extLst>
            <a:ext uri="{FF2B5EF4-FFF2-40B4-BE49-F238E27FC236}">
              <a16:creationId xmlns:a16="http://schemas.microsoft.com/office/drawing/2014/main" id="{C08DCA2E-A26D-4767-B769-0834CDED3763}"/>
            </a:ext>
          </a:extLst>
        </xdr:cNvPr>
        <xdr:cNvGrpSpPr/>
      </xdr:nvGrpSpPr>
      <xdr:grpSpPr>
        <a:xfrm>
          <a:off x="9010650" y="1100138"/>
          <a:ext cx="628650" cy="371475"/>
          <a:chOff x="8848725" y="2176463"/>
          <a:chExt cx="628650" cy="371475"/>
        </a:xfrm>
      </xdr:grpSpPr>
      <xdr:sp macro="" textlink="'Gráficos provincia'!$H$20">
        <xdr:nvSpPr>
          <xdr:cNvPr id="119" name="CuadroTexto 118">
            <a:extLst>
              <a:ext uri="{FF2B5EF4-FFF2-40B4-BE49-F238E27FC236}">
                <a16:creationId xmlns:a16="http://schemas.microsoft.com/office/drawing/2014/main" id="{4200AC02-D572-4CF3-B927-6F1CEFD60155}"/>
              </a:ext>
            </a:extLst>
          </xdr:cNvPr>
          <xdr:cNvSpPr txBox="1"/>
        </xdr:nvSpPr>
        <xdr:spPr>
          <a:xfrm>
            <a:off x="8877300" y="2176463"/>
            <a:ext cx="600075" cy="3524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fld id="{CDFE1694-97F7-4ABA-8FB0-BFBF348D9AC4}" type="TxLink">
              <a:rPr lang="en-US" sz="1400" b="1" i="0" u="none" strike="noStrike">
                <a:solidFill>
                  <a:srgbClr val="00B050"/>
                </a:solidFill>
                <a:latin typeface="Arial"/>
                <a:cs typeface="Arial"/>
              </a:rPr>
              <a:pPr algn="ctr"/>
              <a:t>1,4</a:t>
            </a:fld>
            <a:endParaRPr lang="es-MX" sz="1400"/>
          </a:p>
        </xdr:txBody>
      </xdr:sp>
      <xdr:sp macro="" textlink="'Gráficos provincia'!$I$20">
        <xdr:nvSpPr>
          <xdr:cNvPr id="120" name="CuadroTexto 119">
            <a:extLst>
              <a:ext uri="{FF2B5EF4-FFF2-40B4-BE49-F238E27FC236}">
                <a16:creationId xmlns:a16="http://schemas.microsoft.com/office/drawing/2014/main" id="{1B5EF2A4-053F-4790-8040-0643C11C9FF0}"/>
              </a:ext>
            </a:extLst>
          </xdr:cNvPr>
          <xdr:cNvSpPr txBox="1"/>
        </xdr:nvSpPr>
        <xdr:spPr>
          <a:xfrm>
            <a:off x="8848725" y="2195513"/>
            <a:ext cx="600075" cy="352425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fld id="{2C177C33-8806-4ABF-B4AF-1CD69B6368C0}" type="TxLink">
              <a:rPr lang="en-US" sz="1400" b="1" i="0" u="none" strike="noStrike">
                <a:solidFill>
                  <a:srgbClr val="FF0000"/>
                </a:solidFill>
                <a:latin typeface="Arial"/>
                <a:cs typeface="Arial"/>
              </a:rPr>
              <a:pPr algn="ctr"/>
              <a:t> </a:t>
            </a:fld>
            <a:endParaRPr lang="es-MX" sz="1400"/>
          </a:p>
        </xdr:txBody>
      </xdr:sp>
    </xdr:grpSp>
    <xdr:clientData/>
  </xdr:twoCellAnchor>
  <xdr:twoCellAnchor>
    <xdr:from>
      <xdr:col>13</xdr:col>
      <xdr:colOff>102322</xdr:colOff>
      <xdr:row>5</xdr:row>
      <xdr:rowOff>28575</xdr:rowOff>
    </xdr:from>
    <xdr:to>
      <xdr:col>14</xdr:col>
      <xdr:colOff>199647</xdr:colOff>
      <xdr:row>8</xdr:row>
      <xdr:rowOff>171450</xdr:rowOff>
    </xdr:to>
    <xdr:pic>
      <xdr:nvPicPr>
        <xdr:cNvPr id="122" name="Gráfico 121">
          <a:extLst>
            <a:ext uri="{FF2B5EF4-FFF2-40B4-BE49-F238E27FC236}">
              <a16:creationId xmlns:a16="http://schemas.microsoft.com/office/drawing/2014/main" id="{5637790D-6396-4FC7-B61B-4EB0EC304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0998922" y="933450"/>
          <a:ext cx="935525" cy="685800"/>
        </a:xfrm>
        <a:prstGeom prst="rect">
          <a:avLst/>
        </a:prstGeom>
      </xdr:spPr>
    </xdr:pic>
    <xdr:clientData/>
  </xdr:twoCellAnchor>
  <xdr:twoCellAnchor>
    <xdr:from>
      <xdr:col>13</xdr:col>
      <xdr:colOff>9524</xdr:colOff>
      <xdr:row>3</xdr:row>
      <xdr:rowOff>13047</xdr:rowOff>
    </xdr:from>
    <xdr:to>
      <xdr:col>14</xdr:col>
      <xdr:colOff>257175</xdr:colOff>
      <xdr:row>5</xdr:row>
      <xdr:rowOff>66674</xdr:rowOff>
    </xdr:to>
    <xdr:sp macro="" textlink="">
      <xdr:nvSpPr>
        <xdr:cNvPr id="123" name="CuadroTexto 122">
          <a:extLst>
            <a:ext uri="{FF2B5EF4-FFF2-40B4-BE49-F238E27FC236}">
              <a16:creationId xmlns:a16="http://schemas.microsoft.com/office/drawing/2014/main" id="{7E7757B7-76AD-4632-AAD8-55BF42424411}"/>
            </a:ext>
          </a:extLst>
        </xdr:cNvPr>
        <xdr:cNvSpPr txBox="1"/>
      </xdr:nvSpPr>
      <xdr:spPr>
        <a:xfrm>
          <a:off x="10906124" y="555972"/>
          <a:ext cx="1085851" cy="4155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E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Tasa media anual de crecimiento ‰</a:t>
          </a:r>
        </a:p>
      </xdr:txBody>
    </xdr:sp>
    <xdr:clientData/>
  </xdr:twoCellAnchor>
  <xdr:twoCellAnchor>
    <xdr:from>
      <xdr:col>15</xdr:col>
      <xdr:colOff>762000</xdr:colOff>
      <xdr:row>4</xdr:row>
      <xdr:rowOff>57150</xdr:rowOff>
    </xdr:from>
    <xdr:to>
      <xdr:col>16</xdr:col>
      <xdr:colOff>503624</xdr:colOff>
      <xdr:row>5</xdr:row>
      <xdr:rowOff>85725</xdr:rowOff>
    </xdr:to>
    <xdr:sp macro="" textlink="'Gráficos provincia'!$B$27">
      <xdr:nvSpPr>
        <xdr:cNvPr id="124" name="CuadroTexto 123">
          <a:extLst>
            <a:ext uri="{FF2B5EF4-FFF2-40B4-BE49-F238E27FC236}">
              <a16:creationId xmlns:a16="http://schemas.microsoft.com/office/drawing/2014/main" id="{7A8A8643-90AA-4F1D-A67E-3D403F15CC00}"/>
            </a:ext>
          </a:extLst>
        </xdr:cNvPr>
        <xdr:cNvSpPr txBox="1"/>
      </xdr:nvSpPr>
      <xdr:spPr>
        <a:xfrm>
          <a:off x="13335000" y="781050"/>
          <a:ext cx="579824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B749ECC1-2AB7-40F8-A5AD-7929581F12AE}" type="TxLink">
            <a:rPr lang="en-US" sz="1100" b="1" i="0" u="none" strike="noStrike">
              <a:solidFill>
                <a:schemeClr val="bg1"/>
              </a:solidFill>
              <a:latin typeface="Arial"/>
              <a:cs typeface="Arial"/>
            </a:rPr>
            <a:pPr algn="ctr"/>
            <a:t>62,2%</a:t>
          </a:fld>
          <a:endParaRPr lang="es-ES" sz="3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200024</xdr:colOff>
      <xdr:row>5</xdr:row>
      <xdr:rowOff>147637</xdr:rowOff>
    </xdr:from>
    <xdr:to>
      <xdr:col>14</xdr:col>
      <xdr:colOff>76199</xdr:colOff>
      <xdr:row>7</xdr:row>
      <xdr:rowOff>128587</xdr:rowOff>
    </xdr:to>
    <xdr:grpSp>
      <xdr:nvGrpSpPr>
        <xdr:cNvPr id="127" name="Grupo 126">
          <a:extLst>
            <a:ext uri="{FF2B5EF4-FFF2-40B4-BE49-F238E27FC236}">
              <a16:creationId xmlns:a16="http://schemas.microsoft.com/office/drawing/2014/main" id="{D9999C92-31D1-44A4-AC31-5F6C55B46963}"/>
            </a:ext>
          </a:extLst>
        </xdr:cNvPr>
        <xdr:cNvGrpSpPr/>
      </xdr:nvGrpSpPr>
      <xdr:grpSpPr>
        <a:xfrm>
          <a:off x="11096624" y="1052512"/>
          <a:ext cx="714375" cy="342900"/>
          <a:chOff x="11353799" y="2176462"/>
          <a:chExt cx="714375" cy="342900"/>
        </a:xfrm>
        <a:effectLst>
          <a:outerShdw blurRad="50800" dist="38100" dir="5400000" algn="t" rotWithShape="0">
            <a:prstClr val="black">
              <a:alpha val="40000"/>
            </a:prstClr>
          </a:outerShdw>
        </a:effectLst>
      </xdr:grpSpPr>
      <xdr:sp macro="" textlink="'Gráficos provincia'!$I$27">
        <xdr:nvSpPr>
          <xdr:cNvPr id="125" name="CuadroTexto 124">
            <a:extLst>
              <a:ext uri="{FF2B5EF4-FFF2-40B4-BE49-F238E27FC236}">
                <a16:creationId xmlns:a16="http://schemas.microsoft.com/office/drawing/2014/main" id="{40B58805-B2A3-4FEF-B801-DAA33E17A9A5}"/>
              </a:ext>
            </a:extLst>
          </xdr:cNvPr>
          <xdr:cNvSpPr txBox="1"/>
        </xdr:nvSpPr>
        <xdr:spPr>
          <a:xfrm>
            <a:off x="11353799" y="2176462"/>
            <a:ext cx="714375" cy="342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fld id="{AE7ED214-C19F-4A62-AC4F-EC1CC3036A7D}" type="TxLink">
              <a:rPr lang="en-US" sz="1600" b="1" i="0" u="none" strike="noStrike">
                <a:solidFill>
                  <a:srgbClr val="FF0000"/>
                </a:solidFill>
                <a:latin typeface="Arial"/>
                <a:cs typeface="Arial"/>
              </a:rPr>
              <a:pPr algn="ctr"/>
              <a:t> </a:t>
            </a:fld>
            <a:endParaRPr lang="es-MX" sz="2400"/>
          </a:p>
        </xdr:txBody>
      </xdr:sp>
      <xdr:sp macro="" textlink="'Gráficos provincia'!$H$27">
        <xdr:nvSpPr>
          <xdr:cNvPr id="126" name="CuadroTexto 125">
            <a:extLst>
              <a:ext uri="{FF2B5EF4-FFF2-40B4-BE49-F238E27FC236}">
                <a16:creationId xmlns:a16="http://schemas.microsoft.com/office/drawing/2014/main" id="{EAC0CD63-807B-4CC0-B134-2517B339B216}"/>
              </a:ext>
            </a:extLst>
          </xdr:cNvPr>
          <xdr:cNvSpPr txBox="1"/>
        </xdr:nvSpPr>
        <xdr:spPr>
          <a:xfrm>
            <a:off x="11353799" y="2176462"/>
            <a:ext cx="714375" cy="342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fld id="{D2050668-691E-4D5F-9F11-EF7734A3E64D}" type="TxLink">
              <a:rPr lang="en-US" sz="1600" b="1" i="0" u="none" strike="noStrike">
                <a:solidFill>
                  <a:srgbClr val="00B050"/>
                </a:solidFill>
                <a:latin typeface="Arial"/>
                <a:cs typeface="Arial"/>
              </a:rPr>
              <a:pPr algn="ctr"/>
              <a:t>17,9</a:t>
            </a:fld>
            <a:endParaRPr lang="es-MX" sz="2400"/>
          </a:p>
        </xdr:txBody>
      </xdr:sp>
    </xdr:grpSp>
    <xdr:clientData/>
  </xdr:twoCellAnchor>
  <xdr:twoCellAnchor>
    <xdr:from>
      <xdr:col>14</xdr:col>
      <xdr:colOff>528638</xdr:colOff>
      <xdr:row>7</xdr:row>
      <xdr:rowOff>138112</xdr:rowOff>
    </xdr:from>
    <xdr:to>
      <xdr:col>15</xdr:col>
      <xdr:colOff>214313</xdr:colOff>
      <xdr:row>9</xdr:row>
      <xdr:rowOff>42862</xdr:rowOff>
    </xdr:to>
    <xdr:sp macro="" textlink="'Gráficos provincia'!$I$24">
      <xdr:nvSpPr>
        <xdr:cNvPr id="128" name="CuadroTexto 127">
          <a:extLst>
            <a:ext uri="{FF2B5EF4-FFF2-40B4-BE49-F238E27FC236}">
              <a16:creationId xmlns:a16="http://schemas.microsoft.com/office/drawing/2014/main" id="{657D5AC5-7B12-47C4-A374-B8F98C806864}"/>
            </a:ext>
          </a:extLst>
        </xdr:cNvPr>
        <xdr:cNvSpPr txBox="1"/>
      </xdr:nvSpPr>
      <xdr:spPr>
        <a:xfrm>
          <a:off x="12263438" y="1404937"/>
          <a:ext cx="5238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88198883-9945-4209-A4E3-66917B94C59E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/>
            <a:t>-6,0</a:t>
          </a:fld>
          <a:endParaRPr lang="es-MX" sz="1100"/>
        </a:p>
      </xdr:txBody>
    </xdr:sp>
    <xdr:clientData/>
  </xdr:twoCellAnchor>
  <xdr:twoCellAnchor>
    <xdr:from>
      <xdr:col>14</xdr:col>
      <xdr:colOff>547688</xdr:colOff>
      <xdr:row>7</xdr:row>
      <xdr:rowOff>166687</xdr:rowOff>
    </xdr:from>
    <xdr:to>
      <xdr:col>15</xdr:col>
      <xdr:colOff>233363</xdr:colOff>
      <xdr:row>9</xdr:row>
      <xdr:rowOff>71437</xdr:rowOff>
    </xdr:to>
    <xdr:sp macro="" textlink="'Gráficos provincia'!$H$24">
      <xdr:nvSpPr>
        <xdr:cNvPr id="129" name="CuadroTexto 128">
          <a:extLst>
            <a:ext uri="{FF2B5EF4-FFF2-40B4-BE49-F238E27FC236}">
              <a16:creationId xmlns:a16="http://schemas.microsoft.com/office/drawing/2014/main" id="{77EBC086-8A31-48ED-916D-9392113A8FD4}"/>
            </a:ext>
          </a:extLst>
        </xdr:cNvPr>
        <xdr:cNvSpPr txBox="1"/>
      </xdr:nvSpPr>
      <xdr:spPr>
        <a:xfrm>
          <a:off x="12282488" y="1433512"/>
          <a:ext cx="523875" cy="266700"/>
        </a:xfrm>
        <a:prstGeom prst="rect">
          <a:avLst/>
        </a:prstGeom>
        <a:noFill/>
        <a:ln w="9525" cmpd="sng"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62F4C18-F86D-42ED-9E99-31287E45C101}" type="TxLink">
            <a:rPr lang="en-US" sz="1100" b="1" i="0" u="none" strike="noStrike">
              <a:solidFill>
                <a:srgbClr val="00B050"/>
              </a:solidFill>
              <a:latin typeface="Arial"/>
              <a:cs typeface="Arial"/>
            </a:rPr>
            <a:pPr/>
            <a:t> </a:t>
          </a:fld>
          <a:endParaRPr lang="es-MX" sz="1100"/>
        </a:p>
      </xdr:txBody>
    </xdr:sp>
    <xdr:clientData/>
  </xdr:twoCellAnchor>
  <xdr:twoCellAnchor>
    <xdr:from>
      <xdr:col>15</xdr:col>
      <xdr:colOff>604838</xdr:colOff>
      <xdr:row>7</xdr:row>
      <xdr:rowOff>138112</xdr:rowOff>
    </xdr:from>
    <xdr:to>
      <xdr:col>16</xdr:col>
      <xdr:colOff>290513</xdr:colOff>
      <xdr:row>9</xdr:row>
      <xdr:rowOff>42862</xdr:rowOff>
    </xdr:to>
    <xdr:grpSp>
      <xdr:nvGrpSpPr>
        <xdr:cNvPr id="132" name="Grupo 131">
          <a:extLst>
            <a:ext uri="{FF2B5EF4-FFF2-40B4-BE49-F238E27FC236}">
              <a16:creationId xmlns:a16="http://schemas.microsoft.com/office/drawing/2014/main" id="{501A385D-1E23-4E5C-86E0-30078D1924A7}"/>
            </a:ext>
          </a:extLst>
        </xdr:cNvPr>
        <xdr:cNvGrpSpPr/>
      </xdr:nvGrpSpPr>
      <xdr:grpSpPr>
        <a:xfrm>
          <a:off x="13177838" y="1404937"/>
          <a:ext cx="523875" cy="266700"/>
          <a:chOff x="11977688" y="2195512"/>
          <a:chExt cx="523875" cy="266700"/>
        </a:xfrm>
        <a:effectLst>
          <a:outerShdw blurRad="50800" dist="38100" dir="5400000" algn="t" rotWithShape="0">
            <a:prstClr val="black">
              <a:alpha val="40000"/>
            </a:prstClr>
          </a:outerShdw>
        </a:effectLst>
      </xdr:grpSpPr>
      <xdr:sp macro="" textlink="'Gráficos provincia'!$H$30">
        <xdr:nvSpPr>
          <xdr:cNvPr id="130" name="CuadroTexto 129">
            <a:extLst>
              <a:ext uri="{FF2B5EF4-FFF2-40B4-BE49-F238E27FC236}">
                <a16:creationId xmlns:a16="http://schemas.microsoft.com/office/drawing/2014/main" id="{C1059FCC-1818-45E5-8C84-081C23269CC4}"/>
              </a:ext>
            </a:extLst>
          </xdr:cNvPr>
          <xdr:cNvSpPr txBox="1"/>
        </xdr:nvSpPr>
        <xdr:spPr>
          <a:xfrm>
            <a:off x="11977688" y="2195512"/>
            <a:ext cx="523875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7A008CD8-A842-4EFC-BB0F-91B7AAF78CEA}" type="TxLink">
              <a:rPr lang="en-US" sz="1100" b="1" i="0" u="none" strike="noStrike">
                <a:solidFill>
                  <a:srgbClr val="00B050"/>
                </a:solidFill>
                <a:latin typeface="Arial"/>
                <a:cs typeface="Arial"/>
              </a:rPr>
              <a:pPr/>
              <a:t> </a:t>
            </a:fld>
            <a:endParaRPr lang="es-MX" sz="1100"/>
          </a:p>
        </xdr:txBody>
      </xdr:sp>
      <xdr:sp macro="" textlink="'Gráficos provincia'!$I$30">
        <xdr:nvSpPr>
          <xdr:cNvPr id="131" name="CuadroTexto 130">
            <a:extLst>
              <a:ext uri="{FF2B5EF4-FFF2-40B4-BE49-F238E27FC236}">
                <a16:creationId xmlns:a16="http://schemas.microsoft.com/office/drawing/2014/main" id="{0BEF7B55-D94A-47AD-BD67-321038AA25E8}"/>
              </a:ext>
            </a:extLst>
          </xdr:cNvPr>
          <xdr:cNvSpPr txBox="1"/>
        </xdr:nvSpPr>
        <xdr:spPr>
          <a:xfrm>
            <a:off x="11977688" y="2195512"/>
            <a:ext cx="523875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DCFD3FBD-AB0F-4C8A-B900-892EE64DF6E3}" type="TxLink">
              <a:rPr lang="en-US" sz="1100" b="1" i="0" u="none" strike="noStrike">
                <a:solidFill>
                  <a:srgbClr val="FF0000"/>
                </a:solidFill>
                <a:latin typeface="Arial"/>
                <a:cs typeface="Arial"/>
              </a:rPr>
              <a:pPr/>
              <a:t>-34,3</a:t>
            </a:fld>
            <a:endParaRPr lang="es-MX" sz="1100"/>
          </a:p>
        </xdr:txBody>
      </xdr:sp>
    </xdr:grpSp>
    <xdr:clientData/>
  </xdr:twoCellAnchor>
  <xdr:twoCellAnchor>
    <xdr:from>
      <xdr:col>8</xdr:col>
      <xdr:colOff>752475</xdr:colOff>
      <xdr:row>12</xdr:row>
      <xdr:rowOff>38100</xdr:rowOff>
    </xdr:from>
    <xdr:to>
      <xdr:col>9</xdr:col>
      <xdr:colOff>514350</xdr:colOff>
      <xdr:row>14</xdr:row>
      <xdr:rowOff>9526</xdr:rowOff>
    </xdr:to>
    <xdr:sp macro="" textlink="">
      <xdr:nvSpPr>
        <xdr:cNvPr id="136" name="CuadroTexto 135">
          <a:extLst>
            <a:ext uri="{FF2B5EF4-FFF2-40B4-BE49-F238E27FC236}">
              <a16:creationId xmlns:a16="http://schemas.microsoft.com/office/drawing/2014/main" id="{7B126406-847F-4B4D-BA2D-2D8613693884}"/>
            </a:ext>
          </a:extLst>
        </xdr:cNvPr>
        <xdr:cNvSpPr txBox="1"/>
      </xdr:nvSpPr>
      <xdr:spPr>
        <a:xfrm>
          <a:off x="7458075" y="2209800"/>
          <a:ext cx="600075" cy="3333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s-MX" sz="800" b="1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400050</xdr:colOff>
      <xdr:row>11</xdr:row>
      <xdr:rowOff>9525</xdr:rowOff>
    </xdr:from>
    <xdr:to>
      <xdr:col>9</xdr:col>
      <xdr:colOff>695326</xdr:colOff>
      <xdr:row>30</xdr:row>
      <xdr:rowOff>19050</xdr:rowOff>
    </xdr:to>
    <xdr:grpSp>
      <xdr:nvGrpSpPr>
        <xdr:cNvPr id="145" name="Grupo 144">
          <a:extLst>
            <a:ext uri="{FF2B5EF4-FFF2-40B4-BE49-F238E27FC236}">
              <a16:creationId xmlns:a16="http://schemas.microsoft.com/office/drawing/2014/main" id="{18EC4941-6834-4B11-9CD6-D8361D5D796C}"/>
            </a:ext>
          </a:extLst>
        </xdr:cNvPr>
        <xdr:cNvGrpSpPr/>
      </xdr:nvGrpSpPr>
      <xdr:grpSpPr>
        <a:xfrm>
          <a:off x="2914650" y="2000250"/>
          <a:ext cx="5324476" cy="3448050"/>
          <a:chOff x="2876550" y="1866900"/>
          <a:chExt cx="5324476" cy="3448050"/>
        </a:xfrm>
      </xdr:grpSpPr>
      <xdr:graphicFrame macro="">
        <xdr:nvGraphicFramePr>
          <xdr:cNvPr id="134" name="Gráfico 133">
            <a:extLst>
              <a:ext uri="{FF2B5EF4-FFF2-40B4-BE49-F238E27FC236}">
                <a16:creationId xmlns:a16="http://schemas.microsoft.com/office/drawing/2014/main" id="{88BB547C-25FC-4C86-BD6A-391462301EB0}"/>
              </a:ext>
            </a:extLst>
          </xdr:cNvPr>
          <xdr:cNvGraphicFramePr>
            <a:graphicFrameLocks/>
          </xdr:cNvGraphicFramePr>
        </xdr:nvGraphicFramePr>
        <xdr:xfrm>
          <a:off x="2876550" y="1866900"/>
          <a:ext cx="3995738" cy="34480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  <xdr:grpSp>
        <xdr:nvGrpSpPr>
          <xdr:cNvPr id="138" name="Grupo 137">
            <a:extLst>
              <a:ext uri="{FF2B5EF4-FFF2-40B4-BE49-F238E27FC236}">
                <a16:creationId xmlns:a16="http://schemas.microsoft.com/office/drawing/2014/main" id="{C6BC770E-6DA9-46B4-9B0C-6454CC3AA72C}"/>
              </a:ext>
            </a:extLst>
          </xdr:cNvPr>
          <xdr:cNvGrpSpPr/>
        </xdr:nvGrpSpPr>
        <xdr:grpSpPr>
          <a:xfrm>
            <a:off x="6076950" y="2057400"/>
            <a:ext cx="1743076" cy="647700"/>
            <a:chOff x="6076950" y="2057400"/>
            <a:chExt cx="1743076" cy="647700"/>
          </a:xfrm>
        </xdr:grpSpPr>
        <xdr:sp macro="" textlink="">
          <xdr:nvSpPr>
            <xdr:cNvPr id="135" name="CuadroTexto 134">
              <a:extLst>
                <a:ext uri="{FF2B5EF4-FFF2-40B4-BE49-F238E27FC236}">
                  <a16:creationId xmlns:a16="http://schemas.microsoft.com/office/drawing/2014/main" id="{B4847209-FFA7-4774-866A-15D429498323}"/>
                </a:ext>
              </a:extLst>
            </xdr:cNvPr>
            <xdr:cNvSpPr txBox="1"/>
          </xdr:nvSpPr>
          <xdr:spPr>
            <a:xfrm>
              <a:off x="6076950" y="2057400"/>
              <a:ext cx="1028700" cy="6477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l"/>
              <a:r>
                <a:rPr lang="es-MX" sz="800" b="1">
                  <a:solidFill>
                    <a:srgbClr val="C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Población</a:t>
              </a:r>
              <a:r>
                <a:rPr lang="es-MX" sz="800" b="1" baseline="0">
                  <a:solidFill>
                    <a:srgbClr val="C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 de 60 </a:t>
              </a:r>
            </a:p>
            <a:p>
              <a:pPr algn="l"/>
              <a:r>
                <a:rPr lang="es-MX" sz="800" b="1" baseline="0">
                  <a:solidFill>
                    <a:srgbClr val="C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años y más o </a:t>
              </a:r>
            </a:p>
            <a:p>
              <a:pPr algn="l"/>
              <a:r>
                <a:rPr lang="es-MX" sz="800" b="1" baseline="0">
                  <a:solidFill>
                    <a:srgbClr val="C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Grado de envejecimiento</a:t>
              </a:r>
              <a:endParaRPr lang="es-MX" sz="800" b="1">
                <a:solidFill>
                  <a:srgbClr val="C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'Gráficos provincia'!$C$56">
          <xdr:nvSpPr>
            <xdr:cNvPr id="137" name="CuadroTexto 136">
              <a:extLst>
                <a:ext uri="{FF2B5EF4-FFF2-40B4-BE49-F238E27FC236}">
                  <a16:creationId xmlns:a16="http://schemas.microsoft.com/office/drawing/2014/main" id="{7B5ADF44-D634-4135-B577-B5526B6EF896}"/>
                </a:ext>
              </a:extLst>
            </xdr:cNvPr>
            <xdr:cNvSpPr txBox="1"/>
          </xdr:nvSpPr>
          <xdr:spPr>
            <a:xfrm>
              <a:off x="6972300" y="2238375"/>
              <a:ext cx="847726" cy="247650"/>
            </a:xfrm>
            <a:prstGeom prst="rect">
              <a:avLst/>
            </a:prstGeom>
            <a:noFill/>
            <a:ln w="9525" cmpd="sng">
              <a:noFill/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21437695-7B96-4534-A3C0-1B4C2808A877}" type="TxLink">
                <a:rPr lang="en-US" sz="1800" b="0" i="0" u="none" strike="noStrike">
                  <a:solidFill>
                    <a:srgbClr val="C00000"/>
                  </a:solidFill>
                  <a:latin typeface="Arial"/>
                  <a:cs typeface="Arial"/>
                </a:rPr>
                <a:pPr algn="ctr"/>
                <a:t>18,7%</a:t>
              </a:fld>
              <a:endParaRPr lang="es-ES" sz="900" b="1">
                <a:solidFill>
                  <a:srgbClr val="C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grpSp>
        <xdr:nvGrpSpPr>
          <xdr:cNvPr id="139" name="Grupo 138">
            <a:extLst>
              <a:ext uri="{FF2B5EF4-FFF2-40B4-BE49-F238E27FC236}">
                <a16:creationId xmlns:a16="http://schemas.microsoft.com/office/drawing/2014/main" id="{3BCC8C76-F519-4106-9DD1-3963B17FBAE0}"/>
              </a:ext>
            </a:extLst>
          </xdr:cNvPr>
          <xdr:cNvGrpSpPr/>
        </xdr:nvGrpSpPr>
        <xdr:grpSpPr>
          <a:xfrm>
            <a:off x="6448425" y="3419475"/>
            <a:ext cx="1752601" cy="647700"/>
            <a:chOff x="6486525" y="2076450"/>
            <a:chExt cx="1752601" cy="647700"/>
          </a:xfrm>
        </xdr:grpSpPr>
        <xdr:sp macro="" textlink="">
          <xdr:nvSpPr>
            <xdr:cNvPr id="140" name="CuadroTexto 139">
              <a:extLst>
                <a:ext uri="{FF2B5EF4-FFF2-40B4-BE49-F238E27FC236}">
                  <a16:creationId xmlns:a16="http://schemas.microsoft.com/office/drawing/2014/main" id="{87849C8F-2CBC-4BFF-ABAD-89A08D9A7DDF}"/>
                </a:ext>
              </a:extLst>
            </xdr:cNvPr>
            <xdr:cNvSpPr txBox="1"/>
          </xdr:nvSpPr>
          <xdr:spPr>
            <a:xfrm>
              <a:off x="6486525" y="2076450"/>
              <a:ext cx="1028700" cy="6477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l"/>
              <a:r>
                <a:rPr lang="es-MX" sz="800" b="1">
                  <a:solidFill>
                    <a:srgbClr val="00206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Población</a:t>
              </a:r>
              <a:r>
                <a:rPr lang="es-MX" sz="800" b="1" baseline="0">
                  <a:solidFill>
                    <a:srgbClr val="00206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 de 15 a 59 años</a:t>
              </a:r>
              <a:endParaRPr lang="es-MX" sz="8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'Gráficos provincia'!$B$56">
          <xdr:nvSpPr>
            <xdr:cNvPr id="141" name="CuadroTexto 140">
              <a:extLst>
                <a:ext uri="{FF2B5EF4-FFF2-40B4-BE49-F238E27FC236}">
                  <a16:creationId xmlns:a16="http://schemas.microsoft.com/office/drawing/2014/main" id="{206BAEB7-F317-416A-9AF4-B8E778A08610}"/>
                </a:ext>
              </a:extLst>
            </xdr:cNvPr>
            <xdr:cNvSpPr txBox="1"/>
          </xdr:nvSpPr>
          <xdr:spPr>
            <a:xfrm>
              <a:off x="7391400" y="2228850"/>
              <a:ext cx="847726" cy="247650"/>
            </a:xfrm>
            <a:prstGeom prst="rect">
              <a:avLst/>
            </a:prstGeom>
            <a:noFill/>
            <a:ln w="9525" cmpd="sng">
              <a:noFill/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F1FAB301-77F5-4890-A73B-D3A6F961121A}" type="TxLink">
                <a:rPr lang="en-US" sz="1800" b="0" i="0" u="none" strike="noStrike">
                  <a:solidFill>
                    <a:srgbClr val="002060"/>
                  </a:solidFill>
                  <a:latin typeface="Arial"/>
                  <a:cs typeface="Arial"/>
                </a:rPr>
                <a:pPr algn="ctr"/>
                <a:t>64,4%</a:t>
              </a:fld>
              <a:endParaRPr lang="es-ES" sz="12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grpSp>
        <xdr:nvGrpSpPr>
          <xdr:cNvPr id="142" name="Grupo 141">
            <a:extLst>
              <a:ext uri="{FF2B5EF4-FFF2-40B4-BE49-F238E27FC236}">
                <a16:creationId xmlns:a16="http://schemas.microsoft.com/office/drawing/2014/main" id="{CD66C140-536D-4391-A4EB-94BF9A32E3E0}"/>
              </a:ext>
            </a:extLst>
          </xdr:cNvPr>
          <xdr:cNvGrpSpPr/>
        </xdr:nvGrpSpPr>
        <xdr:grpSpPr>
          <a:xfrm>
            <a:off x="6276975" y="4629150"/>
            <a:ext cx="1743076" cy="647700"/>
            <a:chOff x="6334125" y="2076450"/>
            <a:chExt cx="1743076" cy="647700"/>
          </a:xfrm>
        </xdr:grpSpPr>
        <xdr:sp macro="" textlink="">
          <xdr:nvSpPr>
            <xdr:cNvPr id="143" name="CuadroTexto 142">
              <a:extLst>
                <a:ext uri="{FF2B5EF4-FFF2-40B4-BE49-F238E27FC236}">
                  <a16:creationId xmlns:a16="http://schemas.microsoft.com/office/drawing/2014/main" id="{747797D9-7251-4885-A58A-102EF7DB05B8}"/>
                </a:ext>
              </a:extLst>
            </xdr:cNvPr>
            <xdr:cNvSpPr txBox="1"/>
          </xdr:nvSpPr>
          <xdr:spPr>
            <a:xfrm>
              <a:off x="6334125" y="2076450"/>
              <a:ext cx="1028700" cy="6477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l"/>
              <a:r>
                <a:rPr lang="es-MX" sz="800" b="1">
                  <a:solidFill>
                    <a:schemeClr val="accent6">
                      <a:lumMod val="50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Población</a:t>
              </a:r>
              <a:r>
                <a:rPr lang="es-MX" sz="800" b="1" baseline="0">
                  <a:solidFill>
                    <a:schemeClr val="accent6">
                      <a:lumMod val="50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 de 0 a 14 años</a:t>
              </a:r>
              <a:endParaRPr lang="es-MX" sz="800" b="1">
                <a:solidFill>
                  <a:schemeClr val="accent6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'Gráficos provincia'!$A$56">
          <xdr:nvSpPr>
            <xdr:cNvPr id="144" name="CuadroTexto 143">
              <a:extLst>
                <a:ext uri="{FF2B5EF4-FFF2-40B4-BE49-F238E27FC236}">
                  <a16:creationId xmlns:a16="http://schemas.microsoft.com/office/drawing/2014/main" id="{90884A58-7482-4447-807B-9FB23F8CC034}"/>
                </a:ext>
              </a:extLst>
            </xdr:cNvPr>
            <xdr:cNvSpPr txBox="1"/>
          </xdr:nvSpPr>
          <xdr:spPr>
            <a:xfrm>
              <a:off x="7229475" y="2257425"/>
              <a:ext cx="847726" cy="247650"/>
            </a:xfrm>
            <a:prstGeom prst="rect">
              <a:avLst/>
            </a:prstGeom>
            <a:noFill/>
            <a:ln w="9525" cmpd="sng">
              <a:noFill/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4D9C7B88-9A50-42E4-ADF5-AFB673D8A4CD}" type="TxLink">
                <a:rPr lang="en-US" sz="1800" b="0" i="0" u="none" strike="noStrike">
                  <a:solidFill>
                    <a:schemeClr val="accent6">
                      <a:lumMod val="50000"/>
                    </a:schemeClr>
                  </a:solidFill>
                  <a:latin typeface="Arial"/>
                  <a:cs typeface="Arial"/>
                </a:rPr>
                <a:pPr algn="ctr"/>
                <a:t>16,9%</a:t>
              </a:fld>
              <a:endParaRPr lang="es-ES" sz="2000" b="1">
                <a:solidFill>
                  <a:schemeClr val="accent6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</xdr:grpSp>
    <xdr:clientData/>
  </xdr:twoCellAnchor>
  <xdr:twoCellAnchor>
    <xdr:from>
      <xdr:col>10</xdr:col>
      <xdr:colOff>38099</xdr:colOff>
      <xdr:row>11</xdr:row>
      <xdr:rowOff>76201</xdr:rowOff>
    </xdr:from>
    <xdr:to>
      <xdr:col>13</xdr:col>
      <xdr:colOff>619125</xdr:colOff>
      <xdr:row>22</xdr:row>
      <xdr:rowOff>133350</xdr:rowOff>
    </xdr:to>
    <xdr:graphicFrame macro="">
      <xdr:nvGraphicFramePr>
        <xdr:cNvPr id="146" name="Gráfico 145">
          <a:extLst>
            <a:ext uri="{FF2B5EF4-FFF2-40B4-BE49-F238E27FC236}">
              <a16:creationId xmlns:a16="http://schemas.microsoft.com/office/drawing/2014/main" id="{6CEB54A9-DA72-46EF-B41E-3B4B8EE59E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704850</xdr:colOff>
      <xdr:row>11</xdr:row>
      <xdr:rowOff>133349</xdr:rowOff>
    </xdr:from>
    <xdr:to>
      <xdr:col>17</xdr:col>
      <xdr:colOff>438150</xdr:colOff>
      <xdr:row>22</xdr:row>
      <xdr:rowOff>123825</xdr:rowOff>
    </xdr:to>
    <xdr:graphicFrame macro="">
      <xdr:nvGraphicFramePr>
        <xdr:cNvPr id="84" name="Gráfico 83">
          <a:extLst>
            <a:ext uri="{FF2B5EF4-FFF2-40B4-BE49-F238E27FC236}">
              <a16:creationId xmlns:a16="http://schemas.microsoft.com/office/drawing/2014/main" id="{8EAFAE69-FB8B-4F52-8F29-731E79CD46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190500</xdr:colOff>
      <xdr:row>25</xdr:row>
      <xdr:rowOff>0</xdr:rowOff>
    </xdr:from>
    <xdr:to>
      <xdr:col>13</xdr:col>
      <xdr:colOff>790575</xdr:colOff>
      <xdr:row>38</xdr:row>
      <xdr:rowOff>28575</xdr:rowOff>
    </xdr:to>
    <xdr:graphicFrame macro="">
      <xdr:nvGraphicFramePr>
        <xdr:cNvPr id="86" name="Gráfico 85">
          <a:extLst>
            <a:ext uri="{FF2B5EF4-FFF2-40B4-BE49-F238E27FC236}">
              <a16:creationId xmlns:a16="http://schemas.microsoft.com/office/drawing/2014/main" id="{0E6C0E7A-CF2F-4EFA-B5D1-452C8C8018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771525</xdr:colOff>
      <xdr:row>25</xdr:row>
      <xdr:rowOff>133350</xdr:rowOff>
    </xdr:from>
    <xdr:to>
      <xdr:col>17</xdr:col>
      <xdr:colOff>533400</xdr:colOff>
      <xdr:row>37</xdr:row>
      <xdr:rowOff>104775</xdr:rowOff>
    </xdr:to>
    <xdr:graphicFrame macro="">
      <xdr:nvGraphicFramePr>
        <xdr:cNvPr id="89" name="Gráfico 88">
          <a:extLst>
            <a:ext uri="{FF2B5EF4-FFF2-40B4-BE49-F238E27FC236}">
              <a16:creationId xmlns:a16="http://schemas.microsoft.com/office/drawing/2014/main" id="{299C77A1-B32E-4BEF-ADD4-57EACA0FD7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400050</xdr:colOff>
      <xdr:row>29</xdr:row>
      <xdr:rowOff>57150</xdr:rowOff>
    </xdr:from>
    <xdr:to>
      <xdr:col>7</xdr:col>
      <xdr:colOff>114300</xdr:colOff>
      <xdr:row>41</xdr:row>
      <xdr:rowOff>0</xdr:rowOff>
    </xdr:to>
    <xdr:graphicFrame macro="">
      <xdr:nvGraphicFramePr>
        <xdr:cNvPr id="93" name="Gráfico 92">
          <a:extLst>
            <a:ext uri="{FF2B5EF4-FFF2-40B4-BE49-F238E27FC236}">
              <a16:creationId xmlns:a16="http://schemas.microsoft.com/office/drawing/2014/main" id="{ED8ED943-C52D-40A8-9684-2B16E416E9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114300</xdr:colOff>
      <xdr:row>9</xdr:row>
      <xdr:rowOff>57150</xdr:rowOff>
    </xdr:from>
    <xdr:to>
      <xdr:col>7</xdr:col>
      <xdr:colOff>600075</xdr:colOff>
      <xdr:row>10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F868A4A-50D3-116B-1196-4E336FFB3762}"/>
            </a:ext>
          </a:extLst>
        </xdr:cNvPr>
        <xdr:cNvSpPr txBox="1"/>
      </xdr:nvSpPr>
      <xdr:spPr>
        <a:xfrm>
          <a:off x="4305300" y="1685925"/>
          <a:ext cx="2162175" cy="276225"/>
        </a:xfrm>
        <a:prstGeom prst="rect">
          <a:avLst/>
        </a:prstGeom>
        <a:noFill/>
        <a:ln w="9525" cmpd="sng"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PIRAMIDE DE EDADES</a:t>
          </a:r>
        </a:p>
      </xdr:txBody>
    </xdr:sp>
    <xdr:clientData/>
  </xdr:twoCellAnchor>
  <xdr:twoCellAnchor>
    <xdr:from>
      <xdr:col>9</xdr:col>
      <xdr:colOff>781050</xdr:colOff>
      <xdr:row>9</xdr:row>
      <xdr:rowOff>171450</xdr:rowOff>
    </xdr:from>
    <xdr:to>
      <xdr:col>13</xdr:col>
      <xdr:colOff>257175</xdr:colOff>
      <xdr:row>11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134574F-29FA-451E-AA82-889CAF9525C2}"/>
            </a:ext>
          </a:extLst>
        </xdr:cNvPr>
        <xdr:cNvSpPr txBox="1"/>
      </xdr:nvSpPr>
      <xdr:spPr>
        <a:xfrm>
          <a:off x="8324850" y="1800225"/>
          <a:ext cx="2828925" cy="276225"/>
        </a:xfrm>
        <a:prstGeom prst="rect">
          <a:avLst/>
        </a:prstGeom>
        <a:noFill/>
        <a:ln w="9525" cmpd="sng"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INDICADORES DEL ENVEJECIMIENTO</a:t>
          </a:r>
        </a:p>
      </xdr:txBody>
    </xdr:sp>
    <xdr:clientData/>
  </xdr:twoCellAnchor>
  <xdr:twoCellAnchor>
    <xdr:from>
      <xdr:col>14</xdr:col>
      <xdr:colOff>247650</xdr:colOff>
      <xdr:row>9</xdr:row>
      <xdr:rowOff>171450</xdr:rowOff>
    </xdr:from>
    <xdr:to>
      <xdr:col>16</xdr:col>
      <xdr:colOff>733425</xdr:colOff>
      <xdr:row>11</xdr:row>
      <xdr:rowOff>85725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C3F207C-7C95-4820-B48B-F74A8EC3FE82}"/>
            </a:ext>
          </a:extLst>
        </xdr:cNvPr>
        <xdr:cNvSpPr txBox="1"/>
      </xdr:nvSpPr>
      <xdr:spPr>
        <a:xfrm>
          <a:off x="11982450" y="1800225"/>
          <a:ext cx="2162175" cy="276225"/>
        </a:xfrm>
        <a:prstGeom prst="rect">
          <a:avLst/>
        </a:prstGeom>
        <a:noFill/>
        <a:ln w="9525" cmpd="sng"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TASAS</a:t>
          </a:r>
          <a:r>
            <a:rPr lang="es-ES" sz="11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CRECIMIENTO</a:t>
          </a:r>
          <a:endParaRPr lang="es-ES" sz="11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76200</xdr:colOff>
      <xdr:row>23</xdr:row>
      <xdr:rowOff>114300</xdr:rowOff>
    </xdr:from>
    <xdr:to>
      <xdr:col>13</xdr:col>
      <xdr:colOff>390525</xdr:colOff>
      <xdr:row>25</xdr:row>
      <xdr:rowOff>28575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5E67C8CA-A7D7-428E-90B4-F3297752D289}"/>
            </a:ext>
          </a:extLst>
        </xdr:cNvPr>
        <xdr:cNvSpPr txBox="1"/>
      </xdr:nvSpPr>
      <xdr:spPr>
        <a:xfrm>
          <a:off x="8458200" y="4276725"/>
          <a:ext cx="2828925" cy="276225"/>
        </a:xfrm>
        <a:prstGeom prst="rect">
          <a:avLst/>
        </a:prstGeom>
        <a:noFill/>
        <a:ln w="9525" cmpd="sng"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TASAS</a:t>
          </a:r>
          <a:r>
            <a:rPr lang="es-ES" sz="11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HECHOS VITALES</a:t>
          </a:r>
          <a:endParaRPr lang="es-ES" sz="11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381000</xdr:colOff>
      <xdr:row>23</xdr:row>
      <xdr:rowOff>9526</xdr:rowOff>
    </xdr:from>
    <xdr:to>
      <xdr:col>17</xdr:col>
      <xdr:colOff>28575</xdr:colOff>
      <xdr:row>26</xdr:row>
      <xdr:rowOff>9525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4EF3601D-EE23-4F59-B29E-B630E89D6FA3}"/>
            </a:ext>
          </a:extLst>
        </xdr:cNvPr>
        <xdr:cNvSpPr txBox="1"/>
      </xdr:nvSpPr>
      <xdr:spPr>
        <a:xfrm>
          <a:off x="12115800" y="4171951"/>
          <a:ext cx="2162175" cy="542924"/>
        </a:xfrm>
        <a:prstGeom prst="rect">
          <a:avLst/>
        </a:prstGeom>
        <a:noFill/>
        <a:ln w="9525" cmpd="sng"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TASAS</a:t>
          </a:r>
          <a:r>
            <a:rPr lang="es-ES" sz="11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RESUMENES DE FECUNDIDAD</a:t>
          </a:r>
          <a:endParaRPr lang="es-ES" sz="11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27</xdr:row>
      <xdr:rowOff>19051</xdr:rowOff>
    </xdr:from>
    <xdr:to>
      <xdr:col>2</xdr:col>
      <xdr:colOff>485775</xdr:colOff>
      <xdr:row>30</xdr:row>
      <xdr:rowOff>19050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76093833-9CC6-4544-8A54-935C5EE88D56}"/>
            </a:ext>
          </a:extLst>
        </xdr:cNvPr>
        <xdr:cNvSpPr txBox="1"/>
      </xdr:nvSpPr>
      <xdr:spPr>
        <a:xfrm>
          <a:off x="0" y="4905376"/>
          <a:ext cx="2162175" cy="542924"/>
        </a:xfrm>
        <a:prstGeom prst="rect">
          <a:avLst/>
        </a:prstGeom>
        <a:noFill/>
        <a:ln w="9525" cmpd="sng"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TASAS</a:t>
          </a:r>
          <a:r>
            <a:rPr lang="es-ES" sz="11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ESPECÍFICAS DE FECUNDIDAD</a:t>
          </a:r>
          <a:endParaRPr lang="es-ES" sz="11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JO_2025/01_DEMOGRAF&#205;A/tablero%20de%20la%20serie/Tablero%20provincia%202013%20a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vincias"/>
      <sheetName val="Gráficos provincia"/>
      <sheetName val="Tablero provincial"/>
    </sheetNames>
    <sheetDataSet>
      <sheetData sheetId="0"/>
      <sheetData sheetId="1"/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nrique Frometa Sanchez" refreshedDate="45798.555355555553" createdVersion="7" refreshedVersion="7" minRefreshableVersion="3" recordCount="5304" xr:uid="{9EAB06D2-05FE-4FBA-83CD-49DF61492ABD}">
  <cacheSource type="worksheet">
    <worksheetSource name="Tabla1"/>
  </cacheSource>
  <cacheFields count="46">
    <cacheField name="Año" numFmtId="0">
      <sharedItems count="12">
        <s v="2013"/>
        <s v="2014"/>
        <s v="2015"/>
        <s v="2016"/>
        <s v="2017"/>
        <s v="2018"/>
        <s v="2019"/>
        <s v="2020"/>
        <s v="2021"/>
        <s v="2022"/>
        <s v="2023"/>
        <s v="2024"/>
      </sharedItems>
    </cacheField>
    <cacheField name=" Territorios" numFmtId="0">
      <sharedItems/>
    </cacheField>
    <cacheField name="Provincias" numFmtId="0">
      <sharedItems count="17">
        <s v="00_CUBA"/>
        <s v="21_Pinar del Río"/>
        <s v="22_Artemisa"/>
        <s v="23_La Habana"/>
        <s v="24_ Mayabeque"/>
        <s v="25_Matanzas"/>
        <s v="26_Villa Clara"/>
        <s v="27_Cienfuegos"/>
        <s v="28_Sancti Spíritus"/>
        <s v="29_Ciego de Ávila"/>
        <s v="30_Camagüey"/>
        <s v="31_Las Tunas"/>
        <s v="32_Holguín"/>
        <s v="33_Granma"/>
        <s v="34_Santiago de Cuba"/>
        <s v="35_Guantánamo"/>
        <s v="40_Isla de la Juventud"/>
      </sharedItems>
    </cacheField>
    <cacheField name=" Grupos de edad" numFmtId="0">
      <sharedItems containsBlank="1" count="19">
        <m/>
        <s v="0 a 4 años"/>
        <s v="5 a 9 años"/>
        <s v="10 a 14 años"/>
        <s v="15 a 19 años"/>
        <s v="20 a 24 años"/>
        <s v="25 a 29 años"/>
        <s v="30 a 34 años"/>
        <s v="35 a 39 años"/>
        <s v="40 a 44 años"/>
        <s v="45 a 49 años"/>
        <s v="50 a 54 años"/>
        <s v="55 a 59 años"/>
        <s v="60 a 64 años"/>
        <s v="65 a 69 años"/>
        <s v="70 a 74 años"/>
        <s v="75 a 79 años"/>
        <s v="80 a 84 años"/>
        <s v="85 años y más"/>
      </sharedItems>
    </cacheField>
    <cacheField name="Edades mujeres" numFmtId="0">
      <sharedItems containsBlank="1" count="8">
        <m/>
        <s v="15-19"/>
        <s v="20-24"/>
        <s v="25-29"/>
        <s v="30-34"/>
        <s v="35-39"/>
        <s v="40-44"/>
        <s v="45-49"/>
      </sharedItems>
    </cacheField>
    <cacheField name="Pira hombres" numFmtId="0">
      <sharedItems containsString="0" containsBlank="1" containsNumber="1" minValue="-4.9189103198011885" maxValue="-0.31569151755739577"/>
    </cacheField>
    <cacheField name="Pira mujeres" numFmtId="0">
      <sharedItems containsString="0" containsBlank="1" containsNumber="1" minValue="0.45177880532226106" maxValue="5.4300990191475069"/>
    </cacheField>
    <cacheField name="Tasa específicas de fecundidad (‰ mujeres) " numFmtId="0">
      <sharedItems containsString="0" containsBlank="1" containsNumber="1" minValue="0" maxValue="122.45101959216314"/>
    </cacheField>
    <cacheField name="Población total" numFmtId="0">
      <sharedItems containsString="0" containsBlank="1" containsNumber="1" containsInteger="1" minValue="73021" maxValue="11239224"/>
    </cacheField>
    <cacheField name="Hombres" numFmtId="0">
      <sharedItems containsString="0" containsBlank="1" containsNumber="1" containsInteger="1" minValue="36614" maxValue="5601414"/>
    </cacheField>
    <cacheField name="Mujeres " numFmtId="0">
      <sharedItems containsString="0" containsBlank="1" containsNumber="1" containsInteger="1" minValue="36407" maxValue="5641059"/>
    </cacheField>
    <cacheField name="%Hombres" numFmtId="0">
      <sharedItems containsString="0" containsBlank="1" containsNumber="1" minValue="0.47196570900887103" maxValue="0.50811677131013122"/>
    </cacheField>
    <cacheField name="%Mujeres" numFmtId="0">
      <sharedItems containsString="0" containsBlank="1" containsNumber="1" minValue="0.49188322868986878" maxValue="0.52803429099112897"/>
    </cacheField>
    <cacheField name="Razón por sexo (‰)" numFmtId="0">
      <sharedItems containsString="0" containsBlank="1" containsNumber="1" minValue="893.81639992164855" maxValue="1033.0028382213811"/>
    </cacheField>
    <cacheField name="Población urbana" numFmtId="0">
      <sharedItems containsString="0" containsBlank="1" containsNumber="1" containsInteger="1" minValue="58022" maxValue="8646602"/>
    </cacheField>
    <cacheField name="Urbanización (%)" numFmtId="0">
      <sharedItems containsString="0" containsBlank="1" containsNumber="1" minValue="0.59096156489685558" maxValue="1"/>
    </cacheField>
    <cacheField name="Tasa de crecimiento promedio anual urbana  (‰) " numFmtId="0">
      <sharedItems containsString="0" containsBlank="1" containsNumber="1" minValue="-65.013612003888113" maxValue="8.6505487459280594"/>
    </cacheField>
    <cacheField name="Población rural" numFmtId="0">
      <sharedItems containsString="0" containsBlank="1" containsNumber="1" containsInteger="1" minValue="14889" maxValue="2601696"/>
    </cacheField>
    <cacheField name="Ruralidad (%)" numFmtId="0">
      <sharedItems containsString="0" containsBlank="1" containsNumber="1" minValue="0.16482458332046634" maxValue="0.40903843510314447"/>
    </cacheField>
    <cacheField name="Tasa de crecimiento promedio anual rural  (‰) " numFmtId="0">
      <sharedItems containsString="0" containsBlank="1" containsNumber="1" minValue="-28.980562552055609" maxValue="13.537764494756164"/>
    </cacheField>
    <cacheField name="% Población 0 a 14 años" numFmtId="0">
      <sharedItems containsString="0" containsBlank="1" containsNumber="1" minValue="0.14251487889809067" maxValue="0.20024500967245462"/>
    </cacheField>
    <cacheField name="% Población 15 a 59 años" numFmtId="0">
      <sharedItems containsString="0" containsBlank="1" containsNumber="1" minValue="0.56618483515591778" maxValue="0.66260498254222888"/>
    </cacheField>
    <cacheField name="% Población 60 años y más o Grado de envejecimiento" numFmtId="0">
      <sharedItems containsString="0" containsBlank="1" containsNumber="1" minValue="0.15802821553269794" maxValue="0.29094277981567279"/>
    </cacheField>
    <cacheField name="Índice de Envejecimiento (‰)" numFmtId="0">
      <sharedItems containsString="0" containsBlank="1" containsNumber="1" minValue="796.91402241883338" maxValue="2036.3821865073523"/>
    </cacheField>
    <cacheField name="Relación de dependencia demográfica (‰)" numFmtId="0">
      <sharedItems containsString="0" containsBlank="1" containsNumber="1" minValue="509.19480889395265" maxValue="766.20767266685414"/>
    </cacheField>
    <cacheField name="Relación de dependencia de jóvenes (‰)" numFmtId="0">
      <sharedItems containsString="0" containsBlank="1" containsNumber="1" minValue="224.25904531407681" maxValue="312.79635203139287"/>
    </cacheField>
    <cacheField name="Relación de dependencia de personas mayores (‰)" numFmtId="0">
      <sharedItems containsString="0" containsBlank="1" containsNumber="1" minValue="238.4953625407224" maxValue="513.86537001746444"/>
    </cacheField>
    <cacheField name="Población en edad pre laboral" numFmtId="0">
      <sharedItems containsString="0" containsBlank="1" containsNumber="1" containsInteger="1" minValue="13696" maxValue="2185954"/>
    </cacheField>
    <cacheField name="% Población en edad pre laboral" numFmtId="0">
      <sharedItems containsString="0" containsBlank="1" containsNumber="1" minValue="0.16195646704709513" maxValue="0.22837266281319177"/>
    </cacheField>
    <cacheField name="Tasa de crecimiento medio anual pre laboral  (‰)  " numFmtId="0">
      <sharedItems containsString="0" containsBlank="1" containsNumber="1" minValue="-55.376478688114126" maxValue="7.8643538401472757"/>
    </cacheField>
    <cacheField name="Pobación en edad laboral" numFmtId="0">
      <sharedItems containsString="0" containsBlank="1" containsNumber="1" containsInteger="1" minValue="44328" maxValue="7202811"/>
    </cacheField>
    <cacheField name="% Población en edad laboral" numFmtId="0">
      <sharedItems containsString="0" containsBlank="1" containsNumber="1" minValue="0.58687318449102632" maxValue="0.65657042952322453"/>
    </cacheField>
    <cacheField name="Tasa de crecimiento medio anual laboral  (‰)  " numFmtId="165">
      <sharedItems containsString="0" containsBlank="1" containsNumber="1" minValue="-80.868249894217811" maxValue="23.730228358730177"/>
    </cacheField>
    <cacheField name="Población en edad pos laboral" numFmtId="0">
      <sharedItems containsString="0" containsBlank="1" containsNumber="1" containsInteger="1" minValue="12048" maxValue="2130098"/>
    </cacheField>
    <cacheField name="% Población en edad pos laboral" numFmtId="0">
      <sharedItems containsString="0" containsBlank="1" containsNumber="1" minValue="0.14232386712658887" maxValue="0.25032346678247852"/>
    </cacheField>
    <cacheField name="Tasa de crecimiento medio anual pos laboral  (‰)  " numFmtId="165">
      <sharedItems containsString="0" containsBlank="1" containsNumber="1" minValue="-43.202612350900949" maxValue="117.11487383798146"/>
    </cacheField>
    <cacheField name="Tasa de crecimiento medio anual  (‰)" numFmtId="0">
      <sharedItems containsString="0" containsBlank="1" containsNumber="1" minValue="-58.730780505394598" maxValue="6.6689144645795695"/>
    </cacheField>
    <cacheField name="Tasa bruta de natalidad  (‰)" numFmtId="0">
      <sharedItems containsString="0" containsBlank="1" containsNumber="1" minValue="5.9" maxValue="14.414120873419698"/>
    </cacheField>
    <cacheField name="Tasa bruta de mortalidad ‰" numFmtId="165">
      <sharedItems containsString="0" containsBlank="1" containsNumber="1" minValue="4.7" maxValue="18.507015241417907"/>
    </cacheField>
    <cacheField name="Tasa de crecimiento natural  (‰)" numFmtId="0">
      <sharedItems containsString="0" containsBlank="1" containsNumber="1" minValue="-10.381313635456179" maxValue="7.3156706047549918"/>
    </cacheField>
    <cacheField name="Tasa de mortalidad infantil  (‰ nacidos vivos)" numFmtId="0">
      <sharedItems containsString="0" containsBlank="1" containsNumber="1" minValue="1.9980019980019981" maxValue="13.55166572557877"/>
    </cacheField>
    <cacheField name="Tasa del Saldo migratorio interno (‰)" numFmtId="0">
      <sharedItems containsString="0" containsBlank="1" containsNumber="1" minValue="-9.3812032648992307" maxValue="9.6504909556808585"/>
    </cacheField>
    <cacheField name="Tasa del Saldo migratorio externo (‰)" numFmtId="0">
      <sharedItems containsString="0" containsBlank="1" containsNumber="1" minValue="-62.726974362921659" maxValue="0.83312927428709194"/>
    </cacheField>
    <cacheField name="Tasa del Saldo migratorio total (‰)" numFmtId="0">
      <sharedItems containsString="0" containsBlank="1" containsNumber="1" minValue="-54.079899251980159" maxValue="6.0715657572974591"/>
    </cacheField>
    <cacheField name="Tasa global de fecundidad (hijos por mujer)" numFmtId="0">
      <sharedItems containsString="0" containsBlank="1" containsNumber="1" minValue="1.0900093662784982" maxValue="2.0739918002403419"/>
    </cacheField>
    <cacheField name="Tasa bruta de reproducción (hijas por mujer)" numFmtId="0">
      <sharedItems containsString="0" containsBlank="1" containsNumber="1" minValue="0.51563922631796533" maxValue="0.96834654828229094"/>
    </cacheField>
  </cacheFields>
  <extLst>
    <ext xmlns:x14="http://schemas.microsoft.com/office/spreadsheetml/2009/9/main" uri="{725AE2AE-9491-48be-B2B4-4EB974FC3084}">
      <x14:pivotCacheDefinition pivotCacheId="13437925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04">
  <r>
    <x v="0"/>
    <s v="PROVINCIAS"/>
    <x v="0"/>
    <x v="0"/>
    <x v="0"/>
    <m/>
    <m/>
    <m/>
    <n v="11210064"/>
    <n v="5589345"/>
    <n v="5620719"/>
    <n v="0.49860063243171493"/>
    <n v="0.50139936756828507"/>
    <n v="994.41815184142808"/>
    <n v="8613668"/>
    <n v="0.76838704935136859"/>
    <n v="3.8798460926530045"/>
    <n v="2596396"/>
    <n v="0.23161295064863144"/>
    <n v="1.3713006582474407"/>
    <n v="0.16945505395865715"/>
    <n v="0.64358936755401219"/>
    <n v="0.18695557848733066"/>
    <n v="1103.275317671807"/>
    <n v="553.7857684015836"/>
    <n v="263.29685122468391"/>
    <n v="290.48891717689969"/>
    <n v="2185954"/>
    <n v="0.194999243536879"/>
    <n v="-5.9986922196161307"/>
    <n v="6976107"/>
    <n v="0.62230750868148477"/>
    <n v="17.927120104219263"/>
    <n v="2048003"/>
    <n v="0.1826932477816362"/>
    <n v="-34.30567481328606"/>
    <n v="3.2982750690640286"/>
    <n v="11.247713967810254"/>
    <n v="8.2448388223050166"/>
    <n v="3.0028751455052376"/>
    <n v="4.1706387035271684"/>
    <n v="0"/>
    <n v="0.2952212182208856"/>
    <n v="0.2952212182208856"/>
    <n v="1.7137116107561825"/>
    <n v="0.82482241309886273"/>
  </r>
  <r>
    <x v="0"/>
    <s v="PROVINCIAS"/>
    <x v="1"/>
    <x v="0"/>
    <x v="0"/>
    <m/>
    <m/>
    <m/>
    <n v="588296"/>
    <n v="298921"/>
    <n v="289375"/>
    <n v="0.5081132627112882"/>
    <n v="0.4918867372887118"/>
    <n v="1032.9883369330453"/>
    <n v="379965"/>
    <n v="0.64587384581911145"/>
    <n v="5.3119272954690286"/>
    <n v="208331"/>
    <n v="0.35412615418088855"/>
    <n v="-4.5640123079870216"/>
    <n v="0.17273277397772549"/>
    <n v="0.63652991011327631"/>
    <n v="0.1907373159089982"/>
    <n v="1104.2335019386328"/>
    <n v="571.01808432229188"/>
    <n v="271.36631167416175"/>
    <n v="299.65177264813013"/>
    <n v="117187"/>
    <n v="0.1991973428342195"/>
    <n v="-7.3020525375055989"/>
    <n v="361848"/>
    <n v="0.61507812393760963"/>
    <n v="15.936120750648541"/>
    <n v="109261"/>
    <n v="0.18572453322817084"/>
    <n v="-33.216829624386101"/>
    <n v="1.8034387834614456"/>
    <n v="10.99927522177193"/>
    <n v="7.8772844975721625"/>
    <n v="3.1219907241997671"/>
    <n v="3.8669760247486464"/>
    <n v="-1.50399989111313"/>
    <n v="0.18544795037480902"/>
    <n v="-1.318551940738321"/>
    <n v="1.7305200019843641"/>
    <n v="0.83996469701886067"/>
  </r>
  <r>
    <x v="0"/>
    <s v="PROVINCIAS"/>
    <x v="2"/>
    <x v="0"/>
    <x v="0"/>
    <m/>
    <m/>
    <m/>
    <n v="498439"/>
    <n v="251257"/>
    <n v="247182"/>
    <n v="0.50408776199294192"/>
    <n v="0.49591223800705803"/>
    <n v="1016.4858282561029"/>
    <n v="350894"/>
    <n v="0.70398584380435725"/>
    <n v="3.7946546478808898"/>
    <n v="147545"/>
    <n v="0.29601415619564281"/>
    <n v="13.537764494756164"/>
    <n v="0.17547583555861399"/>
    <n v="0.65888503909204532"/>
    <n v="0.16563912534934064"/>
    <n v="943.94265069056985"/>
    <n v="517.71544453037927"/>
    <n v="266.32238576918161"/>
    <n v="251.39305876119778"/>
    <n v="101816"/>
    <n v="0.20426973009736396"/>
    <n v="-8.0377237166434625"/>
    <n v="316046"/>
    <n v="0.63407157144605453"/>
    <n v="23.103891437284084"/>
    <n v="80577"/>
    <n v="0.16165869845658146"/>
    <n v="-35.883507226955103"/>
    <n v="6.6689144645795695"/>
    <n v="11.538248629933623"/>
    <n v="7.906880777805176"/>
    <n v="3.6313678521284469"/>
    <n v="5.4082344731332865"/>
    <n v="3.0395595658059613"/>
    <n v="0"/>
    <n v="3.0395595658059613"/>
    <n v="1.6830907716783201"/>
    <n v="0.80748423274866832"/>
  </r>
  <r>
    <x v="0"/>
    <s v="PROVINCIAS"/>
    <x v="3"/>
    <x v="0"/>
    <x v="0"/>
    <m/>
    <m/>
    <m/>
    <n v="2117343"/>
    <n v="1013849"/>
    <n v="1103494"/>
    <n v="0.47883077989725803"/>
    <n v="0.52116922010274203"/>
    <n v="918.76258502538303"/>
    <n v="2117343"/>
    <n v="1"/>
    <n v="5.7082853972188916"/>
    <m/>
    <m/>
    <m/>
    <n v="0.15187430661919207"/>
    <n v="0.64614424776713075"/>
    <n v="0.20198144561367715"/>
    <n v="1329.9250551979351"/>
    <n v="547.64203729381211"/>
    <n v="235.04706130871151"/>
    <n v="312.59497598510063"/>
    <n v="373758"/>
    <n v="0.17652217897619799"/>
    <n v="-8.0284938545528419"/>
    <n v="1322079"/>
    <n v="0.62440473744688507"/>
    <n v="23.730228358730177"/>
    <n v="421506"/>
    <n v="0.19907308357691691"/>
    <n v="-35.620888863467371"/>
    <n v="5.7082853972188916"/>
    <n v="9.5665406947417182"/>
    <n v="9.9293474168019298"/>
    <n v="-0.36280672206021158"/>
    <n v="3.3666699673234972"/>
    <n v="5.2384364830103678"/>
    <n v="0.83312927428709194"/>
    <n v="6.0715657572974591"/>
    <n v="1.46524599875018"/>
    <n v="0.70324263352234107"/>
  </r>
  <r>
    <x v="0"/>
    <s v="PROVINCIAS"/>
    <x v="4"/>
    <x v="0"/>
    <x v="0"/>
    <m/>
    <m/>
    <m/>
    <n v="378382"/>
    <n v="192088"/>
    <n v="186294"/>
    <n v="0.50765628386128303"/>
    <n v="0.49234371613871697"/>
    <n v="1031.1013773927234"/>
    <n v="277970"/>
    <n v="0.73462796856087231"/>
    <n v="2.7703176138523085"/>
    <n v="100412"/>
    <n v="0.26537203143912763"/>
    <n v="7.7681744789974356"/>
    <n v="0.16392693098508915"/>
    <n v="0.64519718168411822"/>
    <n v="0.19087588733079269"/>
    <n v="1164.3961500636819"/>
    <n v="549.91377580069707"/>
    <n v="254.07260855851982"/>
    <n v="295.84116724217733"/>
    <n v="71693"/>
    <n v="0.18947254361993965"/>
    <n v="-8.1623618278157117"/>
    <n v="236315"/>
    <n v="0.62454080796655231"/>
    <n v="20.768270505859387"/>
    <n v="70374"/>
    <n v="0.18598664841350804"/>
    <n v="-36.579689510719327"/>
    <n v="4.094182077228032"/>
    <n v="10.847199086886171"/>
    <n v="8.7444949670161467"/>
    <n v="2.1027041198700243"/>
    <n v="5.859375"/>
    <n v="2.0232568609328698"/>
    <n v="-2.9130661610290008E-2"/>
    <n v="1.9941261993225798"/>
    <n v="1.6582287689639035"/>
    <n v="0.7870109196449776"/>
  </r>
  <r>
    <x v="0"/>
    <s v="PROVINCIAS"/>
    <x v="5"/>
    <x v="0"/>
    <x v="0"/>
    <m/>
    <m/>
    <m/>
    <n v="699215"/>
    <n v="350142"/>
    <n v="349073"/>
    <n v="0.50076442868073479"/>
    <n v="0.49923557131926516"/>
    <n v="1003.0623966906636"/>
    <n v="582400"/>
    <n v="0.83293407607102254"/>
    <n v="6.3819067345910545"/>
    <n v="116815"/>
    <n v="0.16706592392897748"/>
    <n v="6.449701347051473"/>
    <n v="0.15923142381098804"/>
    <n v="0.64944687971510906"/>
    <n v="0.19132169647390287"/>
    <n v="1201.5322848648698"/>
    <n v="539.77181388363442"/>
    <n v="245.18005826871877"/>
    <n v="294.5917556149156"/>
    <n v="130498"/>
    <n v="0.18663501212073538"/>
    <n v="-7.2271925019780081"/>
    <n v="438461"/>
    <n v="0.62707607817338018"/>
    <n v="23.296357581118254"/>
    <n v="130256"/>
    <n v="0.18628890970588446"/>
    <n v="-33.938530912543065"/>
    <n v="6.3932325853997272"/>
    <n v="10.721864252848333"/>
    <n v="8.6142209252109438"/>
    <n v="2.1076433276373887"/>
    <n v="4.8173424327579291"/>
    <n v="4.1234628479440794"/>
    <n v="0.16069166282871847"/>
    <n v="4.2841545107727974"/>
    <n v="1.6290520463421534"/>
    <n v="0.79675969883320896"/>
  </r>
  <r>
    <x v="0"/>
    <s v="PROVINCIAS"/>
    <x v="6"/>
    <x v="0"/>
    <x v="0"/>
    <m/>
    <m/>
    <m/>
    <n v="792292"/>
    <n v="397283"/>
    <n v="395009"/>
    <n v="0.50143507696657297"/>
    <n v="0.49856492303342709"/>
    <n v="1005.7568308570184"/>
    <n v="617263"/>
    <n v="0.77908523625128112"/>
    <n v="1.8274702671236152"/>
    <n v="175029"/>
    <n v="0.22091476374871891"/>
    <n v="-2.9437436889215971"/>
    <n v="0.15441655349290412"/>
    <n v="0.62248262004412513"/>
    <n v="0.22310082646297072"/>
    <n v="1444.7986398894909"/>
    <n v="606.47055483912823"/>
    <n v="248.06564636609164"/>
    <n v="358.40490847303664"/>
    <n v="143531"/>
    <n v="0.1811592190757953"/>
    <n v="-11.732709057734048"/>
    <n v="476209"/>
    <n v="0.60105238977548681"/>
    <n v="17.779820043172467"/>
    <n v="172552"/>
    <n v="0.2177883911487179"/>
    <n v="-33.625305226371523"/>
    <n v="0.77147779665436222"/>
    <n v="9.9862813318156309"/>
    <n v="9.051921970892181"/>
    <n v="0.93435936092344996"/>
    <n v="3.919585282589455"/>
    <n v="-0.35354137980887301"/>
    <n v="0.19065981553978509"/>
    <n v="-0.16288156426908793"/>
    <n v="1.6537882892465641"/>
    <n v="0.80608848843665504"/>
  </r>
  <r>
    <x v="0"/>
    <s v="PROVINCIAS"/>
    <x v="7"/>
    <x v="0"/>
    <x v="0"/>
    <m/>
    <m/>
    <m/>
    <n v="405823"/>
    <n v="205603"/>
    <n v="200220"/>
    <n v="0.50663220172341139"/>
    <n v="0.49336779827658855"/>
    <n v="1026.8854260313656"/>
    <n v="332896"/>
    <n v="0.82029850452044362"/>
    <n v="4.0937221566691555"/>
    <n v="72927"/>
    <n v="0.17970149547955636"/>
    <n v="1.4682978037283787"/>
    <n v="0.16825069057199812"/>
    <n v="0.6450644739208965"/>
    <n v="0.18668483550710532"/>
    <n v="1109.5635618043352"/>
    <n v="550.23263631571308"/>
    <n v="260.82771160736797"/>
    <n v="289.40492470834511"/>
    <n v="78721"/>
    <n v="0.19397865571936534"/>
    <n v="-9.4124753048357981"/>
    <n v="253561"/>
    <n v="0.62480687393272438"/>
    <n v="20.00909138450524"/>
    <n v="73541"/>
    <n v="0.1812144703479103"/>
    <n v="-36.159895150720821"/>
    <n v="3.6214219326840116"/>
    <n v="10.767990777346734"/>
    <n v="8.3561780791652218"/>
    <n v="2.411812698181512"/>
    <n v="4.3558000917010551"/>
    <n v="0.88375531826917253"/>
    <n v="0.32338532595883129"/>
    <n v="1.2071406442280039"/>
    <n v="1.6615618764334594"/>
    <n v="0.77783341395624128"/>
  </r>
  <r>
    <x v="0"/>
    <s v="PROVINCIAS"/>
    <x v="8"/>
    <x v="0"/>
    <x v="0"/>
    <m/>
    <m/>
    <m/>
    <n v="465164"/>
    <n v="234566"/>
    <n v="230598"/>
    <n v="0.50426516239433838"/>
    <n v="0.49573483760566167"/>
    <n v="1017.2074345831275"/>
    <n v="337713"/>
    <n v="0.72600846153184684"/>
    <n v="0.85315890973400998"/>
    <n v="127451"/>
    <n v="0.27399153846815316"/>
    <n v="8.6048619045742871"/>
    <n v="0.16333164217351301"/>
    <n v="0.63581016587698103"/>
    <n v="0.20085819194950599"/>
    <n v="1229.7567652943035"/>
    <n v="572.79649440755225"/>
    <n v="256.88743423632991"/>
    <n v="315.90906017122222"/>
    <n v="87180"/>
    <n v="0.18741777093670189"/>
    <n v="-4.6013495769726687"/>
    <n v="286877"/>
    <n v="0.61672227429465731"/>
    <n v="18.298180475788239"/>
    <n v="91107"/>
    <n v="0.19585995476864074"/>
    <n v="-35.690470898294912"/>
    <n v="2.9711027958507903"/>
    <n v="10.898349530867176"/>
    <n v="8.8078127085692639"/>
    <n v="2.0905368222979117"/>
    <n v="3.1608060055314104"/>
    <n v="0.57269082876544219"/>
    <n v="0.30787514478743694"/>
    <n v="0.88056597355287924"/>
    <n v="1.7466293302649509"/>
    <n v="0.8236278568436266"/>
  </r>
  <r>
    <x v="0"/>
    <s v="PROVINCIAS"/>
    <x v="9"/>
    <x v="0"/>
    <x v="0"/>
    <m/>
    <m/>
    <m/>
    <n v="428439"/>
    <n v="216758"/>
    <n v="211681"/>
    <n v="0.50592499749089137"/>
    <n v="0.49407500250910863"/>
    <n v="1023.9842026445453"/>
    <n v="315430"/>
    <n v="0.73623082865938905"/>
    <n v="6.1087005258061593"/>
    <n v="113009"/>
    <n v="0.2637691713406109"/>
    <n v="4.9232024766813183"/>
    <n v="0.17149699257070436"/>
    <n v="0.65178006670727917"/>
    <n v="0.17672294072201644"/>
    <n v="1030.4725352496055"/>
    <n v="534.25986936343315"/>
    <n v="263.12095341775057"/>
    <n v="271.1389159456827"/>
    <n v="83956"/>
    <n v="0.19595788431958808"/>
    <n v="0.10721050186424108"/>
    <n v="270848"/>
    <n v="0.63217400843527316"/>
    <n v="19.16810283194237"/>
    <n v="73635"/>
    <n v="0.17186810724513873"/>
    <n v="-34.44703784322467"/>
    <n v="5.7958665827093094"/>
    <n v="11.591733165418619"/>
    <n v="7.9026032242433892"/>
    <n v="3.6891299411752296"/>
    <n v="3.4329563812600967"/>
    <n v="2.1137590970058593"/>
    <n v="-7.0224554717802628E-3"/>
    <n v="2.1067366415340789"/>
    <n v="1.6982861189694645"/>
    <n v="0.81279040831131477"/>
  </r>
  <r>
    <x v="0"/>
    <s v="PROVINCIAS"/>
    <x v="10"/>
    <x v="0"/>
    <x v="0"/>
    <m/>
    <m/>
    <m/>
    <n v="773148"/>
    <n v="387360"/>
    <n v="385788"/>
    <n v="0.50101662294929306"/>
    <n v="0.498983377050707"/>
    <n v="1004.0747768204299"/>
    <n v="603066"/>
    <n v="0.78001365844573101"/>
    <n v="3.1172799780777325"/>
    <n v="170082"/>
    <n v="0.21998634155426905"/>
    <n v="-2.1143884131514961"/>
    <n v="0.16844252329437573"/>
    <n v="0.64592678245303614"/>
    <n v="0.18563069425258813"/>
    <n v="1102.0417565710161"/>
    <n v="548.16308468012426"/>
    <n v="260.77649645472439"/>
    <n v="287.38658822539981"/>
    <n v="148784"/>
    <n v="0.19243922250332407"/>
    <n v="-1.8984751823005741"/>
    <n v="484697"/>
    <n v="0.62691360515709804"/>
    <n v="14.381834353581313"/>
    <n v="139667"/>
    <n v="0.18064717233957794"/>
    <n v="-35.042386640780961"/>
    <n v="1.9640349849395933"/>
    <n v="11.103206348610385"/>
    <n v="8.2613758990768265"/>
    <n v="2.8418304495335587"/>
    <n v="5.7136194029850742"/>
    <n v="-1.4047316800655629"/>
    <n v="0.52693621547159819"/>
    <n v="-0.87779546459396451"/>
    <n v="1.7000769645994529"/>
    <n v="0.82525890900507493"/>
  </r>
  <r>
    <x v="0"/>
    <s v="PROVINCIAS"/>
    <x v="11"/>
    <x v="0"/>
    <x v="0"/>
    <m/>
    <m/>
    <m/>
    <n v="535021"/>
    <n v="271485"/>
    <n v="263536"/>
    <n v="0.50742868036955557"/>
    <n v="0.49257131963044443"/>
    <n v="1030.1628619998787"/>
    <n v="350853"/>
    <n v="0.65577425932813849"/>
    <n v="8.6505487459280594"/>
    <n v="184168"/>
    <n v="0.34422574067186146"/>
    <n v="-7.6807408128603729"/>
    <n v="0.17179886396982549"/>
    <n v="0.65168283114120751"/>
    <n v="0.17651830488896697"/>
    <n v="1027.4707341485705"/>
    <n v="534.48879150127345"/>
    <n v="263.62343115434919"/>
    <n v="270.86536034692426"/>
    <n v="105249"/>
    <n v="0.19671938110840509"/>
    <n v="-9.0387820241222272"/>
    <n v="337993"/>
    <n v="0.63173781963698616"/>
    <n v="16.272727546071451"/>
    <n v="91779"/>
    <n v="0.17154279925460869"/>
    <n v="-30.11761722093653"/>
    <n v="2.9987645539290928"/>
    <n v="11.613193066526899"/>
    <n v="6.8548538055482755"/>
    <n v="4.758339260978623"/>
    <n v="4.0296582849774341"/>
    <n v="-1.9561229456029352"/>
    <n v="0.19654823855340495"/>
    <n v="-1.75957470704953"/>
    <n v="1.7419475330330514"/>
    <n v="0.79516367078491312"/>
  </r>
  <r>
    <x v="0"/>
    <s v="PROVINCIAS"/>
    <x v="12"/>
    <x v="0"/>
    <x v="0"/>
    <m/>
    <m/>
    <m/>
    <n v="1037770"/>
    <n v="523323"/>
    <n v="514447"/>
    <n v="0.50427647744683313"/>
    <n v="0.49572352255316687"/>
    <n v="1017.2534780064808"/>
    <n v="686782"/>
    <n v="0.6617863303044027"/>
    <n v="1.9428215803315914"/>
    <n v="350988"/>
    <n v="0.3382136696955973"/>
    <n v="-0.50131595438024812"/>
    <n v="0.17909074265010552"/>
    <n v="0.63859718434720603"/>
    <n v="0.18231207300268845"/>
    <n v="1017.9871405127654"/>
    <n v="565.93236630416914"/>
    <n v="280.4439904212507"/>
    <n v="285.48837588291838"/>
    <n v="211957"/>
    <n v="0.20424275128400321"/>
    <n v="-4.9340869826485223"/>
    <n v="641336"/>
    <n v="0.61799435327673757"/>
    <n v="13.111418623901416"/>
    <n v="184477"/>
    <n v="0.17776289543925919"/>
    <n v="-31.967423872718005"/>
    <n v="1.1155124198376094"/>
    <n v="11.418334994068116"/>
    <n v="7.160683441775217"/>
    <n v="4.2576515522928995"/>
    <n v="3.2930845225027441"/>
    <n v="-3.2578361855067262"/>
    <n v="0.11569705305143747"/>
    <n v="-3.1421391324552892"/>
    <n v="1.796325203299254"/>
    <n v="0.86198734529677112"/>
  </r>
  <r>
    <x v="0"/>
    <s v="PROVINCIAS"/>
    <x v="13"/>
    <x v="0"/>
    <x v="0"/>
    <m/>
    <m/>
    <m/>
    <n v="836144"/>
    <n v="422988"/>
    <n v="413156"/>
    <n v="0.50587937006065942"/>
    <n v="0.49412062993934058"/>
    <n v="1023.7973065863741"/>
    <n v="512959"/>
    <n v="0.61348164909393599"/>
    <n v="0.94984450440839019"/>
    <n v="323185"/>
    <n v="0.38651835090606401"/>
    <n v="0.75217410818616148"/>
    <n v="0.18384393118888612"/>
    <n v="0.64568902007309747"/>
    <n v="0.17046704873801641"/>
    <n v="927.2378350247202"/>
    <n v="548.73316552106076"/>
    <n v="284.72519351199969"/>
    <n v="264.00797200906112"/>
    <n v="175244"/>
    <n v="0.20958590864731433"/>
    <n v="-5.1094558997184514"/>
    <n v="521748"/>
    <n v="0.62399299642166894"/>
    <n v="12.503274759608329"/>
    <n v="139152"/>
    <n v="0.16642109493101667"/>
    <n v="-33.431736880491833"/>
    <n v="0.87343663815434458"/>
    <n v="12.956774458319723"/>
    <n v="7.1179103566852007"/>
    <n v="5.8388641016345222"/>
    <n v="3.232062055591467"/>
    <n v="-4.9594450207530931"/>
    <n v="-7.1789312725014627E-3"/>
    <n v="-4.9666239520255955"/>
    <n v="1.9504750751203346"/>
    <n v="0.94939090598940656"/>
  </r>
  <r>
    <x v="0"/>
    <s v="PROVINCIAS"/>
    <x v="14"/>
    <x v="0"/>
    <x v="0"/>
    <m/>
    <m/>
    <m/>
    <n v="1053914"/>
    <n v="523713"/>
    <n v="530201"/>
    <n v="0.49692194998832923"/>
    <n v="0.50307805001167083"/>
    <n v="987.76313134075565"/>
    <n v="749829"/>
    <n v="0.7114707651667973"/>
    <n v="2.8660872166633724"/>
    <n v="304085"/>
    <n v="0.2885292348332027"/>
    <n v="4.5055808886903987"/>
    <n v="0.18528741434310581"/>
    <n v="0.64367016663598742"/>
    <n v="0.17104241902090683"/>
    <n v="923.11946619417552"/>
    <n v="553.5907236874109"/>
    <n v="287.8608081394749"/>
    <n v="265.729915547936"/>
    <n v="221183"/>
    <n v="0.20986816761139904"/>
    <n v="2.2611516920121311"/>
    <n v="656185"/>
    <n v="0.62261721544642168"/>
    <n v="14.307597897141644"/>
    <n v="176546"/>
    <n v="0.16751461694217934"/>
    <n v="-34.148850033919096"/>
    <n v="3.3388537362514645"/>
    <n v="13.424796192585235"/>
    <n v="7.6243338093393813"/>
    <n v="5.8004623832458542"/>
    <n v="5.5221238938053094"/>
    <n v="-2.7096703677918943"/>
    <n v="0.24711129274847157"/>
    <n v="-2.4625590750434228"/>
    <n v="1.9627986486518845"/>
    <n v="0.95409384224027172"/>
  </r>
  <r>
    <x v="0"/>
    <s v="PROVINCIAS"/>
    <x v="15"/>
    <x v="0"/>
    <x v="0"/>
    <m/>
    <m/>
    <m/>
    <n v="515898"/>
    <n v="257213"/>
    <n v="258685"/>
    <n v="0.49857336140089709"/>
    <n v="0.50142663859910297"/>
    <n v="994.30968165916079"/>
    <n v="328418"/>
    <n v="0.63659483076111945"/>
    <n v="7.0035154602603775E-2"/>
    <n v="187480"/>
    <n v="0.36340516923888055"/>
    <n v="-4.2670307866271254E-2"/>
    <n v="0.20024500967245462"/>
    <n v="0.6401769342001713"/>
    <n v="0.15957805612737402"/>
    <n v="796.91402241883338"/>
    <n v="562.06815112666766"/>
    <n v="312.79635203139287"/>
    <n v="249.27179909527473"/>
    <n v="117817"/>
    <n v="0.22837266281319177"/>
    <n v="-9.8080414173333796"/>
    <n v="317451"/>
    <n v="0.61533675261388876"/>
    <n v="12.980921109313481"/>
    <n v="80630"/>
    <n v="0.15629058457291944"/>
    <n v="-34.556252694094567"/>
    <n v="2.9075937626298603E-2"/>
    <n v="13.671505871885604"/>
    <n v="6.6952192374156914"/>
    <n v="6.9762866344699122"/>
    <n v="4.2535091450446618"/>
    <n v="-7.0131161554632238"/>
    <n v="6.3967062777856937E-2"/>
    <n v="-6.9491490926853663"/>
    <n v="1.9241440768335292"/>
    <n v="0.93765535120896637"/>
  </r>
  <r>
    <x v="0"/>
    <s v="PROVINCIAS"/>
    <x v="16"/>
    <x v="0"/>
    <x v="0"/>
    <m/>
    <m/>
    <m/>
    <n v="84776"/>
    <n v="42796"/>
    <n v="41980"/>
    <n v="0.50481268283476455"/>
    <n v="0.49518731716523545"/>
    <n v="1019.4378275369222"/>
    <n v="69887"/>
    <n v="0.82437246390487873"/>
    <n v="-1.3869923000479014"/>
    <n v="14889"/>
    <n v="0.17562753609512127"/>
    <n v="7.7537673195563501"/>
    <n v="0.17936680192507312"/>
    <n v="0.66260498254222888"/>
    <n v="0.15802821553269794"/>
    <n v="881.03380244640277"/>
    <n v="509.19480889395265"/>
    <n v="270.6994463532302"/>
    <n v="238.4953625407224"/>
    <n v="17380"/>
    <n v="0.20501085212796075"/>
    <n v="-13.172836702248446"/>
    <n v="54453"/>
    <n v="0.64231622157214308"/>
    <n v="13.343010272443001"/>
    <n v="12943"/>
    <n v="0.15267292629989621"/>
    <n v="-34.824757643549646"/>
    <n v="0.21234678589545458"/>
    <n v="11.808840704519447"/>
    <n v="6.2406360965941934"/>
    <n v="5.5682046079252538"/>
    <n v="1.9980019980019981"/>
    <n v="-5.285075560064648"/>
    <n v="-7.0782261965151527E-2"/>
    <n v="-5.3558578220297992"/>
    <n v="1.7710764715932035"/>
    <n v="0.88465358221438739"/>
  </r>
  <r>
    <x v="1"/>
    <s v="PROVINCIAS"/>
    <x v="0"/>
    <x v="0"/>
    <x v="0"/>
    <m/>
    <m/>
    <m/>
    <n v="11238317"/>
    <n v="5601414"/>
    <n v="5636903"/>
    <n v="0.49842107141131542"/>
    <n v="0.50157892858868458"/>
    <n v="993.70416698673012"/>
    <n v="8636621"/>
    <n v="0.76849772078861989"/>
    <n v="2.6611728070178997"/>
    <n v="2601696"/>
    <n v="0.23150227921138014"/>
    <n v="2.0392097715854205"/>
    <n v="0.16740228986244116"/>
    <n v="0.64211207069528298"/>
    <n v="0.19048563944227592"/>
    <n v="1137.891480449897"/>
    <n v="557.36053819576045"/>
    <n v="260.70572023537403"/>
    <n v="296.65481796038642"/>
    <n v="2167483"/>
    <n v="0.19286544417638335"/>
    <n v="-8.4498575907818729"/>
    <n v="7097227"/>
    <n v="0.63152044919181405"/>
    <n v="17.36211901566298"/>
    <n v="1973607"/>
    <n v="0.1756141066318026"/>
    <n v="-36.32611866291213"/>
    <n v="2.5171525732746609"/>
    <n v="10.926667718264405"/>
    <n v="8.5807524382270586"/>
    <n v="2.345915280037346"/>
    <n v="4.1828722389374038"/>
    <n v="0"/>
    <n v="0.17123729323731632"/>
    <n v="0.17123729323731632"/>
    <n v="1.6776846992004972"/>
    <n v="0.81148329317258938"/>
  </r>
  <r>
    <x v="1"/>
    <s v="PROVINCIAS"/>
    <x v="1"/>
    <x v="0"/>
    <x v="0"/>
    <m/>
    <m/>
    <m/>
    <n v="589664"/>
    <n v="299413"/>
    <n v="290251"/>
    <n v="0.50776883106311388"/>
    <n v="0.49223116893688607"/>
    <n v="1031.5657827190948"/>
    <n v="382029"/>
    <n v="0.64787573940413523"/>
    <n v="5.4173654910668585"/>
    <n v="207635"/>
    <n v="0.35212426059586477"/>
    <n v="-3.3464273522355192"/>
    <n v="0.16972547077657785"/>
    <n v="0.63534317848808808"/>
    <n v="0.19493135073533402"/>
    <n v="1148.5097071372188"/>
    <n v="573.95252496403202"/>
    <n v="267.13983327950376"/>
    <n v="306.81269168452832"/>
    <n v="115797"/>
    <n v="0.19637793726596842"/>
    <n v="-11.861383941904835"/>
    <n v="368476"/>
    <n v="0.62489146361317627"/>
    <n v="18.317083416241164"/>
    <n v="105391"/>
    <n v="0.17873059912085526"/>
    <n v="-35.41977466799684"/>
    <n v="2.3226595130564704"/>
    <n v="11.002071377635913"/>
    <n v="8.041020068593161"/>
    <n v="2.9610513090427517"/>
    <n v="3.0864197530864197"/>
    <n v="-0.74196067778192809"/>
    <n v="0.1035688817956467"/>
    <n v="-0.63839179598628126"/>
    <n v="1.7372494610164426"/>
    <n v="0.8554881219295476"/>
  </r>
  <r>
    <x v="1"/>
    <s v="PROVINCIAS"/>
    <x v="2"/>
    <x v="0"/>
    <x v="0"/>
    <m/>
    <m/>
    <m/>
    <n v="501300"/>
    <n v="252634"/>
    <n v="248666"/>
    <n v="0.50395770995411926"/>
    <n v="0.49604229004588068"/>
    <n v="1015.9571473381965"/>
    <n v="351764"/>
    <n v="0.70170357071613809"/>
    <n v="2.4763113776545631"/>
    <n v="149536"/>
    <n v="0.29829642928386196"/>
    <n v="13.403751838724119"/>
    <n v="0.1727408737283064"/>
    <n v="0.65851785358069026"/>
    <n v="0.16874127269100339"/>
    <n v="976.84623823546394"/>
    <n v="518.5617133423201"/>
    <n v="262.31767717310635"/>
    <n v="256.24403616921376"/>
    <n v="100830"/>
    <n v="0.20113704368641533"/>
    <n v="-9.6841360886305026"/>
    <n v="322826"/>
    <n v="0.64397765808896867"/>
    <n v="21.452573359574288"/>
    <n v="77644"/>
    <n v="0.154885298224616"/>
    <n v="-36.399965250629826"/>
    <n v="5.7234938318901234"/>
    <n v="11.430983486690026"/>
    <n v="8.0280953328818825"/>
    <n v="3.4028881538081439"/>
    <n v="5.7752887644382218"/>
    <n v="1.7864662676958685"/>
    <n v="0.53413941038611079"/>
    <n v="2.3206056780819795"/>
    <n v="1.6721319287252792"/>
    <n v="0.81265494680960804"/>
  </r>
  <r>
    <x v="1"/>
    <s v="PROVINCIAS"/>
    <x v="3"/>
    <x v="0"/>
    <x v="0"/>
    <m/>
    <m/>
    <m/>
    <n v="2121871"/>
    <n v="1015457"/>
    <n v="1106414"/>
    <n v="0.47856679317451439"/>
    <n v="0.52143320682548566"/>
    <n v="917.79117039372238"/>
    <n v="2121871"/>
    <n v="1"/>
    <n v="2.136245068071581"/>
    <m/>
    <m/>
    <m/>
    <n v="0.14964293305295184"/>
    <n v="0.64497417609270313"/>
    <n v="0.20538289085434505"/>
    <n v="1372.4864025598145"/>
    <n v="550.44967235443005"/>
    <n v="232.01383652210512"/>
    <n v="318.43583583232498"/>
    <n v="369681"/>
    <n v="0.17422406922946776"/>
    <n v="-10.9081277190054"/>
    <n v="1346429"/>
    <n v="0.63454800032612724"/>
    <n v="18.417961407752426"/>
    <n v="405761"/>
    <n v="0.19122793044440495"/>
    <n v="-37.354153914772262"/>
    <n v="2.136245068071581"/>
    <n v="9.0469601204374204"/>
    <n v="10.409005065561681"/>
    <n v="-1.3620449451242607"/>
    <n v="4.1197329995828111"/>
    <n v="4.2352190759890869"/>
    <n v="-0.73692906279324422"/>
    <n v="3.4982900131958421"/>
    <n v="1.3869068891465017"/>
    <n v="0.67284077960627375"/>
  </r>
  <r>
    <x v="1"/>
    <s v="PROVINCIAS"/>
    <x v="4"/>
    <x v="0"/>
    <x v="0"/>
    <m/>
    <m/>
    <m/>
    <n v="379942"/>
    <n v="192848"/>
    <n v="187094"/>
    <n v="0.50757220838970163"/>
    <n v="0.49242779161029843"/>
    <n v="1030.7545939474273"/>
    <n v="278597"/>
    <n v="0.73326191892446746"/>
    <n v="2.2530980097634248"/>
    <n v="101345"/>
    <n v="0.2667380810755326"/>
    <n v="9.2487497335904081"/>
    <n v="0.16201157018702855"/>
    <n v="0.64506687862884338"/>
    <n v="0.1929215511841281"/>
    <n v="1190.7887255300138"/>
    <n v="550.22685729207467"/>
    <n v="251.15468729599166"/>
    <n v="299.07216999608306"/>
    <n v="71297"/>
    <n v="0.18765232588131872"/>
    <n v="-5.5235518111949045"/>
    <n v="241004"/>
    <n v="0.63431786956956593"/>
    <n v="19.842159829041695"/>
    <n v="67641"/>
    <n v="0.17802980454911538"/>
    <n v="-38.835365333788062"/>
    <n v="4.1143363522715886"/>
    <n v="10.57331694631846"/>
    <n v="9.3416534357345942"/>
    <n v="1.231663510583866"/>
    <n v="4.240458967323522"/>
    <n v="2.6400324927076024"/>
    <n v="0.24264034898011932"/>
    <n v="2.8826728416877221"/>
    <n v="1.6265978644087529"/>
    <n v="0.77982566609968151"/>
  </r>
  <r>
    <x v="1"/>
    <s v="PROVINCIAS"/>
    <x v="5"/>
    <x v="0"/>
    <x v="0"/>
    <m/>
    <m/>
    <m/>
    <n v="702477"/>
    <n v="351648"/>
    <n v="350829"/>
    <n v="0.50058293723495573"/>
    <n v="0.49941706276504427"/>
    <n v="1002.3344706395422"/>
    <n v="584805"/>
    <n v="0.83248988934869039"/>
    <n v="4.1209556161942418"/>
    <n v="117672"/>
    <n v="0.16751011065130958"/>
    <n v="7.3095736650645886"/>
    <n v="0.15693325190717988"/>
    <n v="0.64877141885072398"/>
    <n v="0.19429532924209619"/>
    <n v="1238.0762322889643"/>
    <n v="541.3749295113297"/>
    <n v="241.89298009641314"/>
    <n v="299.48194941491664"/>
    <n v="129058"/>
    <n v="0.18371847049796647"/>
    <n v="-11.034651872059321"/>
    <n v="447852"/>
    <n v="0.63753261672624162"/>
    <n v="21.418096478364124"/>
    <n v="125567"/>
    <n v="0.17874891277579194"/>
    <n v="-35.998341727060513"/>
    <n v="4.654374855531743"/>
    <n v="10.451654143706321"/>
    <n v="9.0790273469492586"/>
    <n v="1.3726267967570625"/>
    <n v="5.1877133105802047"/>
    <n v="2.7024481840518457"/>
    <n v="0.57929987472283495"/>
    <n v="3.281748058774681"/>
    <n v="1.5919692190575341"/>
    <n v="0.77870658182705044"/>
  </r>
  <r>
    <x v="1"/>
    <s v="PROVINCIAS"/>
    <x v="6"/>
    <x v="0"/>
    <x v="0"/>
    <m/>
    <m/>
    <m/>
    <n v="792408"/>
    <n v="397325"/>
    <n v="395083"/>
    <n v="0.50141467526829608"/>
    <n v="0.49858532473170386"/>
    <n v="1005.6747569498054"/>
    <n v="617590"/>
    <n v="0.77938385276271815"/>
    <n v="0.52961769538560455"/>
    <n v="174818"/>
    <n v="0.22061614723728182"/>
    <n v="-1.2062415856074227"/>
    <n v="0.15152169084612976"/>
    <n v="0.6223586839103088"/>
    <n v="0.22611962524356138"/>
    <n v="1492.3251184755177"/>
    <n v="606.79046641874265"/>
    <n v="243.4636083072094"/>
    <n v="363.32685811153334"/>
    <n v="140926"/>
    <n v="0.17784525143612886"/>
    <n v="-18.149389330527899"/>
    <n v="485388"/>
    <n v="0.61254808129145588"/>
    <n v="19.275150196657265"/>
    <n v="166094"/>
    <n v="0.20960666727241523"/>
    <n v="-37.426398998562703"/>
    <n v="0.14639994951725879"/>
    <n v="9.875686249763362"/>
    <n v="9.9249069224458903"/>
    <n v="-4.9220672682528388E-2"/>
    <n v="3.1948881789137378"/>
    <n v="-0.26377232283713004"/>
    <n v="0.45939294503691552"/>
    <n v="0.19562062219978546"/>
    <n v="1.6405428634568486"/>
    <n v="0.77299444569525888"/>
  </r>
  <r>
    <x v="1"/>
    <s v="PROVINCIAS"/>
    <x v="7"/>
    <x v="0"/>
    <x v="0"/>
    <m/>
    <m/>
    <m/>
    <n v="406911"/>
    <n v="206056"/>
    <n v="200855"/>
    <n v="0.50639083239332439"/>
    <n v="0.49360916760667567"/>
    <n v="1025.8943018595503"/>
    <n v="333765"/>
    <n v="0.8202407897550078"/>
    <n v="2.6070221596883574"/>
    <n v="73146"/>
    <n v="0.17975921024499214"/>
    <n v="2.9985007496251872"/>
    <n v="0.1658397045054078"/>
    <n v="0.64479456195580853"/>
    <n v="0.18936573353878366"/>
    <n v="1141.8600515693074"/>
    <n v="550.88156600882712"/>
    <n v="257.19774062978803"/>
    <n v="293.68382537903909"/>
    <n v="77790"/>
    <n v="0.19117202533232083"/>
    <n v="-11.826577406282901"/>
    <n v="258288"/>
    <n v="0.63475305410765503"/>
    <n v="18.642456844704114"/>
    <n v="70833"/>
    <n v="0.17407492056002419"/>
    <n v="-36.822996695720754"/>
    <n v="2.6773827599189897"/>
    <n v="10.497899681814713"/>
    <n v="8.5612266744100776"/>
    <n v="1.9366730074046359"/>
    <n v="3.0473511486169715"/>
    <n v="0.56599084079169815"/>
    <n v="0.17471891172265466"/>
    <n v="0.74070975251435278"/>
    <n v="1.6242506826545158"/>
    <n v="0.78585405743059555"/>
  </r>
  <r>
    <x v="1"/>
    <s v="PROVINCIAS"/>
    <x v="8"/>
    <x v="0"/>
    <x v="0"/>
    <m/>
    <m/>
    <m/>
    <n v="466431"/>
    <n v="235108"/>
    <n v="231323"/>
    <n v="0.50405740613295424"/>
    <n v="0.4959425938670457"/>
    <n v="1016.3624023551486"/>
    <n v="338506"/>
    <n v="0.7257364969309501"/>
    <n v="2.3453940217592231"/>
    <n v="127925"/>
    <n v="0.2742635030690499"/>
    <n v="3.7121734227178744"/>
    <n v="0.16242059382845481"/>
    <n v="0.63387296298916662"/>
    <n v="0.20370644318237852"/>
    <n v="1254.1909765305315"/>
    <n v="577.60317664328375"/>
    <n v="256.23524477605878"/>
    <n v="321.36793186722497"/>
    <n v="86822"/>
    <n v="0.18614114413493099"/>
    <n v="-4.1064464326679984"/>
    <n v="291935"/>
    <n v="0.62589107499287144"/>
    <n v="17.631249629632251"/>
    <n v="87674"/>
    <n v="0.18796778087219759"/>
    <n v="-37.680968531506934"/>
    <n v="2.7200661231543748"/>
    <n v="10.93393588415567"/>
    <n v="9.5599482607785564"/>
    <n v="1.3739876233771131"/>
    <n v="3.5342627135283724"/>
    <n v="0.95964448070245123"/>
    <n v="0.38643401907481256"/>
    <n v="1.3460784997772637"/>
    <n v="1.7677854945617919"/>
    <n v="0.87400036821256477"/>
  </r>
  <r>
    <x v="1"/>
    <s v="PROVINCIAS"/>
    <x v="9"/>
    <x v="0"/>
    <x v="0"/>
    <m/>
    <m/>
    <m/>
    <n v="431048"/>
    <n v="218015"/>
    <n v="213033"/>
    <n v="0.50577893877248015"/>
    <n v="0.49422106122751991"/>
    <n v="1023.3860481709407"/>
    <n v="317288"/>
    <n v="0.73608507637200493"/>
    <n v="5.8730745766676469"/>
    <n v="113760"/>
    <n v="0.26391492362799501"/>
    <n v="6.6234802816963523"/>
    <n v="0.16995091033945176"/>
    <n v="0.65012017223139884"/>
    <n v="0.17992891742914943"/>
    <n v="1058.7111129311875"/>
    <n v="538.17715972066105"/>
    <n v="261.41460855787864"/>
    <n v="276.76255116278242"/>
    <n v="83696"/>
    <n v="0.19416863087173586"/>
    <n v="-3.096860260136225"/>
    <n v="276187"/>
    <n v="0.64073374658970694"/>
    <n v="19.712163279773208"/>
    <n v="71165"/>
    <n v="0.1650976225385572"/>
    <n v="-33.543831058599814"/>
    <n v="6.0710633203294524"/>
    <n v="10.962353124596415"/>
    <n v="8.1490470478320205"/>
    <n v="2.8133060767643947"/>
    <n v="6.1558055614519205"/>
    <n v="2.6736879091830357"/>
    <n v="0.58406933438202091"/>
    <n v="3.2577572435650568"/>
    <n v="1.6245948809940245"/>
    <n v="0.7886751205335033"/>
  </r>
  <r>
    <x v="1"/>
    <s v="PROVINCIAS"/>
    <x v="10"/>
    <x v="0"/>
    <x v="0"/>
    <m/>
    <m/>
    <m/>
    <n v="774766"/>
    <n v="387952"/>
    <n v="386814"/>
    <n v="0.50073441529442442"/>
    <n v="0.49926558470557564"/>
    <n v="1002.9419824515143"/>
    <n v="604498"/>
    <n v="0.78023299938303947"/>
    <n v="2.3717169441950903"/>
    <n v="170268"/>
    <n v="0.21976700061696047"/>
    <n v="1.0929925077126488"/>
    <n v="0.16651995570275413"/>
    <n v="0.64385117570982719"/>
    <n v="0.18962886858741865"/>
    <n v="1138.7756367526006"/>
    <n v="553.15395502311389"/>
    <n v="258.6311277900063"/>
    <n v="294.52282723310765"/>
    <n v="147637"/>
    <n v="0.19055689072571588"/>
    <n v="-7.709162275513548"/>
    <n v="492459"/>
    <n v="0.63562288484523066"/>
    <n v="16.014128414246322"/>
    <n v="134670"/>
    <n v="0.17382022442905343"/>
    <n v="-35.777957570506949"/>
    <n v="2.0905554184534796"/>
    <n v="10.725402057220235"/>
    <n v="8.3105392160029563"/>
    <n v="2.4148628412172783"/>
    <n v="4.6982291290206"/>
    <n v="-0.76619243704753626"/>
    <n v="0.44188501428373927"/>
    <n v="-0.32430742276379698"/>
    <n v="1.6636855951112286"/>
    <n v="0.81410563635005551"/>
  </r>
  <r>
    <x v="1"/>
    <s v="PROVINCIAS"/>
    <x v="11"/>
    <x v="0"/>
    <x v="0"/>
    <m/>
    <m/>
    <m/>
    <n v="536812"/>
    <n v="272558"/>
    <n v="264254"/>
    <n v="0.50773455138856805"/>
    <n v="0.49226544861143195"/>
    <n v="1031.4243114579156"/>
    <n v="353790"/>
    <n v="0.65905754714872244"/>
    <n v="8.3361361710823783"/>
    <n v="183022"/>
    <n v="0.34094245285127756"/>
    <n v="-6.2420000544677148"/>
    <n v="0.1701675819467523"/>
    <n v="0.64871128067181805"/>
    <n v="0.18112113738142963"/>
    <n v="1064.3692253798661"/>
    <n v="541.51782124765964"/>
    <n v="262.31636016954019"/>
    <n v="279.20146107811945"/>
    <n v="104784"/>
    <n v="0.19519682868490273"/>
    <n v="-4.4180942336744522"/>
    <n v="343177"/>
    <n v="0.63928712472895544"/>
    <n v="15.337595749024491"/>
    <n v="88851"/>
    <n v="0.16551604658614189"/>
    <n v="-31.902722845095322"/>
    <n v="3.3419385296030262"/>
    <n v="11.858190594990077"/>
    <n v="7.2044805487422012"/>
    <n v="4.653710046247876"/>
    <n v="4.5633359559402047"/>
    <n v="-1.8174473075563078"/>
    <n v="0.50567579091145731"/>
    <n v="-1.3117715166448505"/>
    <n v="1.7978339915408437"/>
    <n v="0.78363495776052505"/>
  </r>
  <r>
    <x v="1"/>
    <s v="PROVINCIAS"/>
    <x v="12"/>
    <x v="0"/>
    <x v="0"/>
    <m/>
    <m/>
    <m/>
    <n v="1038739"/>
    <n v="523369"/>
    <n v="515370"/>
    <n v="0.50385034161613262"/>
    <n v="0.49614965838386738"/>
    <n v="1015.5208879057765"/>
    <n v="688327"/>
    <n v="0.66265635544636337"/>
    <n v="2.2470945939558247"/>
    <n v="350412"/>
    <n v="0.33734364455363669"/>
    <n v="-1.6424294268605646"/>
    <n v="0.17645818632014396"/>
    <n v="0.637296760783989"/>
    <n v="0.18624505289586701"/>
    <n v="1055.4628083843443"/>
    <n v="569.1276992681104"/>
    <n v="276.885427917551"/>
    <n v="292.24227135055929"/>
    <n v="209666"/>
    <n v="0.20184666215478575"/>
    <n v="-10.808796123742081"/>
    <n v="651200"/>
    <n v="0.62691397935381266"/>
    <n v="15.380393428717554"/>
    <n v="177873"/>
    <n v="0.17123935849140159"/>
    <n v="-35.798500626094352"/>
    <n v="0.93329718291613473"/>
    <n v="10.726657096116606"/>
    <n v="7.6975346603361698"/>
    <n v="3.0291224357804358"/>
    <n v="3.501840711143037"/>
    <n v="-2.3558770994972811"/>
    <n v="0.2600518466329787"/>
    <n v="-2.0958252528643024"/>
    <n v="1.7090657379478564"/>
    <n v="0.84908509724930314"/>
  </r>
  <r>
    <x v="1"/>
    <s v="PROVINCIAS"/>
    <x v="13"/>
    <x v="0"/>
    <x v="0"/>
    <m/>
    <m/>
    <m/>
    <n v="837351"/>
    <n v="423416"/>
    <n v="413935"/>
    <n v="0.50566130571289702"/>
    <n v="0.49433869428710303"/>
    <n v="1022.9045623105078"/>
    <n v="513432"/>
    <n v="0.61316222229387674"/>
    <n v="0.92167604743221643"/>
    <n v="323919"/>
    <n v="0.38683777770612326"/>
    <n v="2.2685688853723667"/>
    <n v="0.18195714819711209"/>
    <n v="0.64361540142664186"/>
    <n v="0.17442745037624605"/>
    <n v="958.61829064989956"/>
    <n v="553.72291866135254"/>
    <n v="282.71099136811324"/>
    <n v="271.01192729323918"/>
    <n v="174072"/>
    <n v="0.20788414894112506"/>
    <n v="-6.6878181278674509"/>
    <n v="529099"/>
    <n v="0.63187241670458383"/>
    <n v="14.089177150655052"/>
    <n v="134180"/>
    <n v="0.16024343435429109"/>
    <n v="-35.730711739680345"/>
    <n v="1.4424901179866088"/>
    <n v="12.462540969647355"/>
    <n v="7.2363526631391188"/>
    <n v="5.2261883065082362"/>
    <n v="4.7947832757959343"/>
    <n v="-3.878111377685622"/>
    <n v="9.4413189163995118E-2"/>
    <n v="-3.783698188521627"/>
    <n v="1.8999544195900173"/>
    <n v="0.92273608715870803"/>
  </r>
  <r>
    <x v="1"/>
    <s v="PROVINCIAS"/>
    <x v="14"/>
    <x v="0"/>
    <x v="0"/>
    <m/>
    <m/>
    <m/>
    <n v="1057402"/>
    <n v="525372"/>
    <n v="532030"/>
    <n v="0.49685171770055286"/>
    <n v="0.50314828229944708"/>
    <n v="987.48566810142279"/>
    <n v="751865"/>
    <n v="0.71104934547125875"/>
    <n v="2.7116043614744414"/>
    <n v="305537"/>
    <n v="0.28895065452874119"/>
    <n v="4.7636076125861599"/>
    <n v="0.18490980724454842"/>
    <n v="0.64024845801313024"/>
    <n v="0.17484173474232129"/>
    <n v="945.55144125529341"/>
    <n v="561.89364844903992"/>
    <n v="288.80945347119649"/>
    <n v="273.08419497784342"/>
    <n v="221707"/>
    <n v="0.20967144000105919"/>
    <n v="2.3690789979338156"/>
    <n v="665518"/>
    <n v="0.62938976850809814"/>
    <n v="14.223123052188091"/>
    <n v="170177"/>
    <n v="0.16093879149084264"/>
    <n v="-36.075583700565296"/>
    <n v="3.3041003809946026"/>
    <n v="13.096097410335544"/>
    <n v="7.508113423097253"/>
    <n v="5.5879839872382906"/>
    <n v="3.7613019891500903"/>
    <n v="-2.8626695388089707"/>
    <n v="0.57878593256528155"/>
    <n v="-2.2838836062436889"/>
    <n v="1.9456565841490001"/>
    <n v="0.95249213464885585"/>
  </r>
  <r>
    <x v="1"/>
    <s v="PROVINCIAS"/>
    <x v="15"/>
    <x v="0"/>
    <x v="0"/>
    <m/>
    <m/>
    <m/>
    <n v="516302"/>
    <n v="257394"/>
    <n v="258908"/>
    <n v="0.49853380385898177"/>
    <n v="0.50146619614101828"/>
    <n v="994.15236300152958"/>
    <n v="328576"/>
    <n v="0.6364027255366046"/>
    <n v="0.4809785173076162"/>
    <n v="187726"/>
    <n v="0.36359727446339546"/>
    <n v="1.3112796703677447"/>
    <n v="0.19784738389547202"/>
    <n v="0.63870176757014308"/>
    <n v="0.16345084853438491"/>
    <n v="826.14611988369938"/>
    <n v="565.67595515567234"/>
    <n v="309.76489175559419"/>
    <n v="255.91106340007823"/>
    <n v="116535"/>
    <n v="0.22571092112755714"/>
    <n v="-10.881281988168068"/>
    <n v="322189"/>
    <n v="0.62403205875630929"/>
    <n v="14.925138052801934"/>
    <n v="77578"/>
    <n v="0.15025702011613359"/>
    <n v="-37.851916160238083"/>
    <n v="0.78279403216430921"/>
    <n v="13.563262933540011"/>
    <n v="6.6770005812826971"/>
    <n v="6.8862623522573143"/>
    <n v="4.1428571428571423"/>
    <n v="-6.4638635923270691"/>
    <n v="0.36039527223406315"/>
    <n v="-6.1034683200930049"/>
    <n v="1.9294839945465077"/>
    <n v="0.91705617855089017"/>
  </r>
  <r>
    <x v="1"/>
    <s v="PROVINCIAS"/>
    <x v="16"/>
    <x v="0"/>
    <x v="0"/>
    <m/>
    <m/>
    <m/>
    <n v="84893"/>
    <n v="42849"/>
    <n v="42044"/>
    <n v="0.50474126253047957"/>
    <n v="0.49525873746952048"/>
    <n v="1019.1466083150984"/>
    <n v="69918"/>
    <n v="0.82360147479768653"/>
    <n v="0.44347483995565251"/>
    <n v="14975"/>
    <n v="0.1763985252023135"/>
    <n v="5.7594428073935173"/>
    <n v="0.17750580142061184"/>
    <n v="0.65895892476411477"/>
    <n v="0.16353527381527336"/>
    <n v="921.29537461012683"/>
    <n v="517.54527091042348"/>
    <n v="269.37308950501421"/>
    <n v="248.17218140540928"/>
    <n v="17185"/>
    <n v="0.20243129586656144"/>
    <n v="-11.219792865362454"/>
    <n v="55200"/>
    <n v="0.65023028989433762"/>
    <n v="13.718252437882272"/>
    <n v="12508"/>
    <n v="0.14733841423910099"/>
    <n v="-33.608900564011449"/>
    <n v="1.3791558858719035"/>
    <n v="11.764081829915895"/>
    <n v="6.8957794293595178"/>
    <n v="4.8683024005563773"/>
    <n v="3.0060120240480961"/>
    <n v="-3.8781392004432158"/>
    <n v="0.38899268575874202"/>
    <n v="-3.4891465146844736"/>
    <n v="1.7924871171237786"/>
    <n v="0.83517686318893491"/>
  </r>
  <r>
    <x v="2"/>
    <s v="PROVINCIAS"/>
    <x v="0"/>
    <x v="0"/>
    <x v="0"/>
    <m/>
    <m/>
    <m/>
    <n v="11239004"/>
    <n v="5600393"/>
    <n v="5638611"/>
    <n v="0.498299760370225"/>
    <n v="0.50170023962977506"/>
    <n v="993.22208962455477"/>
    <n v="8641760"/>
    <n v="0.76890799220286776"/>
    <n v="0.59484739918630114"/>
    <n v="2597244"/>
    <n v="0.23109200779713221"/>
    <n v="-1.7126568108114346"/>
    <n v="0.16519764562767306"/>
    <n v="0.64113243486700422"/>
    <n v="0.19366991950532272"/>
    <n v="1172.3527824471619"/>
    <n v="559.74014979828451"/>
    <n v="257.66540053763066"/>
    <n v="302.07474926065373"/>
    <n v="2142570"/>
    <n v="0.19063699950636195"/>
    <n v="-11.493977115391463"/>
    <n v="7202811"/>
    <n v="0.64087627337796127"/>
    <n v="14.876796247323076"/>
    <n v="1893623"/>
    <n v="0.1684867271156768"/>
    <n v="-40.526812075555085"/>
    <n v="6.1128281257361583E-2"/>
    <n v="11.128016546099957"/>
    <n v="8.8705411111938126"/>
    <n v="2.2574754349061443"/>
    <n v="4.2698138553060838"/>
    <n v="0"/>
    <n v="-2.1963471536487824"/>
    <n v="-2.1963471536487824"/>
    <n v="1.7208188144696754"/>
    <n v="0.82779937884702726"/>
  </r>
  <r>
    <x v="2"/>
    <s v="PROVINCIAS"/>
    <x v="1"/>
    <x v="0"/>
    <x v="0"/>
    <m/>
    <m/>
    <m/>
    <n v="589021"/>
    <n v="298916"/>
    <n v="290105"/>
    <n v="0.50747935981908965"/>
    <n v="0.49252064018091035"/>
    <n v="1030.3717619482602"/>
    <n v="382806"/>
    <n v="0.64990212573066153"/>
    <n v="2.0318107827178413"/>
    <n v="206215"/>
    <n v="0.35009787426933847"/>
    <n v="-6.8623897547420558"/>
    <n v="0.16700253471438201"/>
    <n v="0.63372103880846353"/>
    <n v="0.19927642647715446"/>
    <n v="1193.253903708523"/>
    <n v="577.98138101935569"/>
    <n v="263.5268903623334"/>
    <n v="314.45449065702229"/>
    <n v="114117"/>
    <n v="0.19374012131995294"/>
    <n v="-14.508147879478738"/>
    <n v="373593"/>
    <n v="0.63426091769223847"/>
    <n v="13.886928863752424"/>
    <n v="101311"/>
    <n v="0.17199896098780859"/>
    <n v="-38.712983082046847"/>
    <n v="-1.0910463779550941"/>
    <n v="11.370298256107441"/>
    <n v="8.3313183759867986"/>
    <n v="3.0389798801206425"/>
    <n v="3.432323533800925"/>
    <n v="-1.9886568506428774"/>
    <n v="-2.1413694074328595"/>
    <n v="-4.1300262580757368"/>
    <n v="1.8002247510241918"/>
    <n v="0.87418763465642746"/>
  </r>
  <r>
    <x v="2"/>
    <s v="PROVINCIAS"/>
    <x v="2"/>
    <x v="0"/>
    <x v="0"/>
    <m/>
    <m/>
    <m/>
    <n v="503353"/>
    <n v="253771"/>
    <n v="249582"/>
    <n v="0.50416109569228751"/>
    <n v="0.49583890430771249"/>
    <n v="1016.7840629532578"/>
    <n v="351855"/>
    <n v="0.69902235608012664"/>
    <n v="0.25866271376981009"/>
    <n v="151498"/>
    <n v="0.30097764391987331"/>
    <n v="13.035072450288007"/>
    <n v="0.16960463134221909"/>
    <n v="0.65888750042216893"/>
    <n v="0.17150786823561198"/>
    <n v="1011.2216092115589"/>
    <n v="517.70977497565229"/>
    <n v="257.41060686922776"/>
    <n v="260.29916810642453"/>
    <n v="99266"/>
    <n v="0.19720951300578321"/>
    <n v="-15.511256570465148"/>
    <n v="329703"/>
    <n v="0.65501347960576373"/>
    <n v="21.302497320538016"/>
    <n v="74384"/>
    <n v="0.14777700738845304"/>
    <n v="-41.986502498583263"/>
    <n v="4.0869832668593036"/>
    <n v="11.580117712284739"/>
    <n v="8.384984666347485"/>
    <n v="3.1951330459372542"/>
    <n v="5.8449372528794914"/>
    <n v="3.6530025789999132"/>
    <n v="-2.7611523580778634"/>
    <n v="0.89185022092204969"/>
    <n v="1.7059825145057252"/>
    <n v="0.82586329050165419"/>
  </r>
  <r>
    <x v="2"/>
    <s v="PROVINCIAS"/>
    <x v="3"/>
    <x v="0"/>
    <x v="0"/>
    <m/>
    <m/>
    <m/>
    <n v="2125320"/>
    <n v="1016961"/>
    <n v="1108359"/>
    <n v="0.47849782620970016"/>
    <n v="0.52150217379029984"/>
    <n v="917.53754875451"/>
    <n v="2125320"/>
    <n v="1"/>
    <n v="1.6241322794289212"/>
    <m/>
    <m/>
    <m/>
    <n v="0.1469590461671654"/>
    <n v="0.64525342066135927"/>
    <n v="0.20778753317147536"/>
    <n v="1413.9145468807531"/>
    <n v="549.77868846481977"/>
    <n v="227.75399782699051"/>
    <n v="322.02469063782934"/>
    <n v="364439"/>
    <n v="0.1714748837822069"/>
    <n v="-14.17979284842874"/>
    <n v="1372022"/>
    <n v="0.64556019799371389"/>
    <n v="19.008057610167441"/>
    <n v="388859"/>
    <n v="0.1829649182240792"/>
    <n v="-41.655062955779364"/>
    <n v="1.6241322794289212"/>
    <n v="9.3384074321121897"/>
    <n v="10.437015900627028"/>
    <n v="-1.0986084685148381"/>
    <n v="4.0845141445212043"/>
    <n v="7.4251428767860927"/>
    <n v="-4.7024021288423343"/>
    <n v="2.7227407479437584"/>
    <n v="1.4327174911305176"/>
    <n v="0.69797204789531198"/>
  </r>
  <r>
    <x v="2"/>
    <s v="PROVINCIAS"/>
    <x v="4"/>
    <x v="0"/>
    <x v="0"/>
    <m/>
    <m/>
    <m/>
    <n v="381012"/>
    <n v="193251"/>
    <n v="187761"/>
    <n v="0.50720449749614183"/>
    <n v="0.49279550250385817"/>
    <n v="1029.2392988959368"/>
    <n v="278539"/>
    <n v="0.73105046560213327"/>
    <n v="-0.20820769076132217"/>
    <n v="102473"/>
    <n v="0.26894953439786673"/>
    <n v="11.068698544780146"/>
    <n v="0.15998708702088124"/>
    <n v="0.64527888885389439"/>
    <n v="0.19473402412522439"/>
    <n v="1217.1858851321424"/>
    <n v="549.71752101814457"/>
    <n v="247.93479189291423"/>
    <n v="301.78272912523028"/>
    <n v="70651"/>
    <n v="0.18542985522765687"/>
    <n v="-9.0606897905942674"/>
    <n v="245642"/>
    <n v="0.64470935298625764"/>
    <n v="19.244493867321744"/>
    <n v="64719"/>
    <n v="0.16986079178608549"/>
    <n v="-43.198651705326661"/>
    <n v="2.8122593481340528"/>
    <n v="10.636648207381787"/>
    <n v="9.4407809144836623"/>
    <n v="1.1958672928981251"/>
    <n v="4.4477390659747957"/>
    <n v="4.7966105704155577"/>
    <n v="-3.1802185151796296"/>
    <n v="1.6163920552359274"/>
    <n v="1.63744625870173"/>
    <n v="0.8148793587905323"/>
  </r>
  <r>
    <x v="2"/>
    <s v="PROVINCIAS"/>
    <x v="5"/>
    <x v="0"/>
    <x v="0"/>
    <m/>
    <m/>
    <m/>
    <n v="705775"/>
    <n v="353192"/>
    <n v="352583"/>
    <n v="0.50043144061492684"/>
    <n v="0.49956855938507316"/>
    <n v="1001.7272528737915"/>
    <n v="587635"/>
    <n v="0.83260954270128584"/>
    <n v="4.8275391491249025"/>
    <n v="118140"/>
    <n v="0.16739045729871418"/>
    <n v="3.9692636507047987"/>
    <n v="0.15492756190003895"/>
    <n v="0.64851262796216924"/>
    <n v="0.19655981013779178"/>
    <n v="1268.7207345624818"/>
    <n v="541.99001975075601"/>
    <n v="238.89675423417756"/>
    <n v="303.09326551657841"/>
    <n v="127128"/>
    <n v="0.18012539407034819"/>
    <n v="-14.954516573943533"/>
    <n v="458042"/>
    <n v="0.64899153412914878"/>
    <n v="22.75305234765046"/>
    <n v="120605"/>
    <n v="0.17088307180050299"/>
    <n v="-39.516752012869638"/>
    <n v="4.6838207934375378"/>
    <n v="10.62309870676555"/>
    <n v="9.045256104731255"/>
    <n v="1.5778426020342948"/>
    <n v="4.545454545454545"/>
    <n v="5.0516526871611047"/>
    <n v="-1.9456744957578616"/>
    <n v="3.1059781914032434"/>
    <n v="1.6244650955049058"/>
    <n v="0.77791898022708195"/>
  </r>
  <r>
    <x v="2"/>
    <s v="PROVINCIAS"/>
    <x v="6"/>
    <x v="0"/>
    <x v="0"/>
    <m/>
    <m/>
    <m/>
    <n v="790191"/>
    <n v="395969"/>
    <n v="394222"/>
    <n v="0.50110542894059795"/>
    <n v="0.4988945710594021"/>
    <n v="1004.4315132082937"/>
    <n v="615979"/>
    <n v="0.77953178408764467"/>
    <n v="-2.6119333413858485"/>
    <n v="174212"/>
    <n v="0.22046821591235538"/>
    <n v="-3.4724808755694352"/>
    <n v="0.14898802947641773"/>
    <n v="0.6225697331404686"/>
    <n v="0.2284422373831137"/>
    <n v="1533.2925617307544"/>
    <n v="606.24576937853317"/>
    <n v="239.31139203454015"/>
    <n v="366.93437734399299"/>
    <n v="137762"/>
    <n v="0.17434012789312964"/>
    <n v="-22.451499368462912"/>
    <n v="493204"/>
    <n v="0.62415795674716623"/>
    <n v="16.10258185204416"/>
    <n v="159225"/>
    <n v="0.20150191535970416"/>
    <n v="-41.356099558081617"/>
    <n v="-2.801720461089638"/>
    <n v="9.9279729103834899"/>
    <n v="10.198414127646991"/>
    <n v="-0.27044121726350134"/>
    <n v="4.0733197556008145"/>
    <n v="-0.10741824050185803"/>
    <n v="-2.4238610033242787"/>
    <n v="-2.5312792438261367"/>
    <n v="1.6525176815410507"/>
    <n v="0.79491653749282465"/>
  </r>
  <r>
    <x v="2"/>
    <s v="PROVINCIAS"/>
    <x v="7"/>
    <x v="0"/>
    <x v="0"/>
    <m/>
    <m/>
    <m/>
    <n v="406847"/>
    <n v="205980"/>
    <n v="200867"/>
    <n v="0.50628368895432441"/>
    <n v="0.49371631104567565"/>
    <n v="1025.4546540745866"/>
    <n v="333843"/>
    <n v="0.82056153787541752"/>
    <n v="0.23367005787827588"/>
    <n v="73004"/>
    <n v="0.17943846212458245"/>
    <n v="-1.9432090318166269"/>
    <n v="0.16389945114502502"/>
    <n v="0.64380467350134085"/>
    <n v="0.19229587535363415"/>
    <n v="1173.2551513151975"/>
    <n v="553.26613980834577"/>
    <n v="254.57946779673958"/>
    <n v="298.68667201160616"/>
    <n v="76893"/>
    <n v="0.18899733806566105"/>
    <n v="-11.531045121480954"/>
    <n v="262094"/>
    <n v="0.64420777343817204"/>
    <n v="14.735489066468377"/>
    <n v="67860"/>
    <n v="0.16679488849616686"/>
    <n v="-41.971962220998634"/>
    <n v="-0.1572949206029311"/>
    <n v="10.796821659510568"/>
    <n v="9.0788661985504291"/>
    <n v="1.7179554609601393"/>
    <n v="3.8697928522649669"/>
    <n v="2.9492797613049581E-2"/>
    <n v="-1.9047431791761187"/>
    <n v="-1.875250381563069"/>
    <n v="1.6858207681012924"/>
    <n v="0.78592327181230304"/>
  </r>
  <r>
    <x v="2"/>
    <s v="PROVINCIAS"/>
    <x v="8"/>
    <x v="0"/>
    <x v="0"/>
    <m/>
    <m/>
    <m/>
    <n v="466251"/>
    <n v="234901"/>
    <n v="231350"/>
    <n v="0.50380803472807567"/>
    <n v="0.49619196527192433"/>
    <n v="1015.3490382537281"/>
    <n v="338437"/>
    <n v="0.72586868446394748"/>
    <n v="-0.20385763646274502"/>
    <n v="127814"/>
    <n v="0.27413131553605247"/>
    <n v="-0.86807252706861293"/>
    <n v="0.16103129001331901"/>
    <n v="0.63273644453309486"/>
    <n v="0.20623226545358617"/>
    <n v="1280.6968474048028"/>
    <n v="580.43686062356358"/>
    <n v="254.49978645081251"/>
    <n v="325.93707417275112"/>
    <n v="86032"/>
    <n v="0.18451863910211452"/>
    <n v="-9.0990762709912687"/>
    <n v="296180"/>
    <n v="0.63523724345899524"/>
    <n v="14.540908078853221"/>
    <n v="84039"/>
    <n v="0.18024411743889021"/>
    <n v="-41.460410155804482"/>
    <n v="-0.38598364715948197"/>
    <n v="10.698180087103644"/>
    <n v="9.4394445266446656"/>
    <n v="1.2587355604589785"/>
    <n v="4.2092603728202045"/>
    <n v="-2.1443535953304557E-2"/>
    <n v="-1.6232756716651549"/>
    <n v="-1.6447192076184596"/>
    <n v="1.7430750601167257"/>
    <n v="0.85074920252239472"/>
  </r>
  <r>
    <x v="2"/>
    <s v="PROVINCIAS"/>
    <x v="9"/>
    <x v="0"/>
    <x v="0"/>
    <m/>
    <m/>
    <m/>
    <n v="433036"/>
    <n v="218819"/>
    <n v="214217"/>
    <n v="0.50531364597862538"/>
    <n v="0.49468635402137467"/>
    <n v="1021.4828888463568"/>
    <n v="318612"/>
    <n v="0.73576330836235326"/>
    <n v="4.1641767573517852"/>
    <n v="114424"/>
    <n v="0.26423669163764674"/>
    <n v="5.8198646706166954"/>
    <n v="0.16806454890586464"/>
    <n v="0.64942637563620575"/>
    <n v="0.1825090754579296"/>
    <n v="1085.9463024540382"/>
    <n v="539.82042848253172"/>
    <n v="258.7892257089519"/>
    <n v="281.03120277357982"/>
    <n v="83639"/>
    <n v="0.19314560452248775"/>
    <n v="-0.68103613075898295"/>
    <n v="281040"/>
    <n v="0.64899915942323505"/>
    <n v="17.571428054180771"/>
    <n v="68357"/>
    <n v="0.15785523605427723"/>
    <n v="-39.457598538607421"/>
    <n v="4.6014044930816906"/>
    <n v="11.123918507922841"/>
    <n v="8.3950171511103093"/>
    <n v="2.728901356812532"/>
    <n v="4.9937578027465666"/>
    <n v="3.6501080913429713"/>
    <n v="-1.7776049550738122"/>
    <n v="1.8725031362691591"/>
    <n v="1.6604984357554555"/>
    <n v="0.79742621509021883"/>
  </r>
  <r>
    <x v="2"/>
    <s v="PROVINCIAS"/>
    <x v="10"/>
    <x v="0"/>
    <x v="0"/>
    <m/>
    <m/>
    <m/>
    <n v="773600"/>
    <n v="387305"/>
    <n v="386295"/>
    <n v="0.50065279214064118"/>
    <n v="0.49934720785935882"/>
    <n v="1002.6145821198825"/>
    <n v="604455"/>
    <n v="0.78135341261633917"/>
    <n v="-7.1135933324124254E-2"/>
    <n v="169145"/>
    <n v="0.2186465873836608"/>
    <n v="-6.6173069387442434"/>
    <n v="0.16473241985522233"/>
    <n v="0.64219234746639087"/>
    <n v="0.19307523267838678"/>
    <n v="1172.0536421918282"/>
    <n v="557.16586151368767"/>
    <n v="256.51570048309179"/>
    <n v="300.65016103059583"/>
    <n v="146551"/>
    <n v="0.18944027921406412"/>
    <n v="-7.3558796236715684"/>
    <n v="498001"/>
    <n v="0.64374482936918309"/>
    <n v="11.253728736808633"/>
    <n v="129048"/>
    <n v="0.16681489141675285"/>
    <n v="-41.74649142347964"/>
    <n v="-1.506103853998344"/>
    <n v="11.360363118280819"/>
    <n v="9.0159561757362283"/>
    <n v="2.344406942544591"/>
    <n v="4.0932347924957364"/>
    <n v="-1.7218151263977639"/>
    <n v="-2.1286956701451722"/>
    <n v="-3.8505107965429364"/>
    <n v="1.7774297904031824"/>
    <n v="0.85082199176775419"/>
  </r>
  <r>
    <x v="2"/>
    <s v="PROVINCIAS"/>
    <x v="11"/>
    <x v="0"/>
    <x v="0"/>
    <m/>
    <m/>
    <m/>
    <n v="537241"/>
    <n v="272969"/>
    <n v="264272"/>
    <n v="0.50809413280073557"/>
    <n v="0.49190586719926438"/>
    <n v="1032.9092752921231"/>
    <n v="356099"/>
    <n v="0.66282915860852021"/>
    <n v="6.5052423688773873"/>
    <n v="181142"/>
    <n v="0.33717084139147979"/>
    <n v="-10.325018398304062"/>
    <n v="0.16901725668740844"/>
    <n v="0.64559480754447263"/>
    <n v="0.18538793576811896"/>
    <n v="1096.8580333248901"/>
    <n v="548.95917425902428"/>
    <n v="261.80083035405369"/>
    <n v="287.15834390497059"/>
    <n v="104127"/>
    <n v="0.19381804441582084"/>
    <n v="-6.2700412276683881"/>
    <n v="347505"/>
    <n v="0.64683261329645358"/>
    <n v="12.611567791547706"/>
    <n v="85609"/>
    <n v="0.15934934228772563"/>
    <n v="-36.488053032605158"/>
    <n v="0.79884326006258533"/>
    <n v="12.327138418681388"/>
    <n v="7.6476672938858696"/>
    <n v="4.6794711247955183"/>
    <n v="4.833836858006042"/>
    <n v="-2.7000529769015125"/>
    <n v="-1.18057488783142"/>
    <n v="-3.880627864732932"/>
    <n v="1.8903555095998215"/>
    <n v="0.82010589479919738"/>
  </r>
  <r>
    <x v="2"/>
    <s v="PROVINCIAS"/>
    <x v="12"/>
    <x v="0"/>
    <x v="0"/>
    <m/>
    <m/>
    <m/>
    <n v="1036572"/>
    <n v="521875"/>
    <n v="514697"/>
    <n v="0.50346237405602312"/>
    <n v="0.49653762594397688"/>
    <n v="1013.9460692407379"/>
    <n v="687845"/>
    <n v="0.66357667388275976"/>
    <n v="-0.7004938336196348"/>
    <n v="348727"/>
    <n v="0.3364233261172403"/>
    <n v="-4.8202145782169215"/>
    <n v="0.17397537267068761"/>
    <n v="0.63572139706648456"/>
    <n v="0.19030323026282786"/>
    <n v="1093.8515454313567"/>
    <n v="573.01611148290283"/>
    <n v="273.66606421223395"/>
    <n v="299.35004727066894"/>
    <n v="206624"/>
    <n v="0.19933395847080571"/>
    <n v="-14.508790171033903"/>
    <n v="658924"/>
    <n v="0.63567605530537197"/>
    <n v="11.861179361179364"/>
    <n v="171024"/>
    <n v="0.16498998622382235"/>
    <n v="-38.505000758968457"/>
    <n v="-2.0883616961506011"/>
    <n v="10.935228503101463"/>
    <n v="8.145285212674148"/>
    <n v="2.7899432904273151"/>
    <n v="3.7895478981228519"/>
    <n v="-3.8760455661826105"/>
    <n v="-1.0022594203953046"/>
    <n v="-4.8783049865779153"/>
    <n v="1.7581877978661993"/>
    <n v="0.85515453039777511"/>
  </r>
  <r>
    <x v="2"/>
    <s v="PROVINCIAS"/>
    <x v="13"/>
    <x v="0"/>
    <x v="0"/>
    <m/>
    <m/>
    <m/>
    <n v="834869"/>
    <n v="422079"/>
    <n v="412790"/>
    <n v="0.50556314823044091"/>
    <n v="0.49443685176955904"/>
    <n v="1022.5029676106494"/>
    <n v="512205"/>
    <n v="0.61351541379545771"/>
    <n v="-2.3926593911881104"/>
    <n v="322664"/>
    <n v="0.38648458620454229"/>
    <n v="-3.8819455506872278"/>
    <n v="0.17958266506481854"/>
    <n v="0.64155574108033719"/>
    <n v="0.17886159385484429"/>
    <n v="995.98473934155061"/>
    <n v="558.71101444134308"/>
    <n v="279.91747803926324"/>
    <n v="278.79353640207989"/>
    <n v="172065"/>
    <n v="0.20609820223292516"/>
    <n v="-11.529711843375146"/>
    <n v="533911"/>
    <n v="0.63951470230658947"/>
    <n v="9.0947062837012371"/>
    <n v="128893"/>
    <n v="0.15438709546048543"/>
    <n v="-39.402295424057264"/>
    <n v="-2.9685089282510675"/>
    <n v="12.43855473562091"/>
    <n v="7.6257908648383586"/>
    <n v="4.8127638707825513"/>
    <n v="3.8461538461538463"/>
    <n v="-7.1007403332097452"/>
    <n v="-0.68053246582387483"/>
    <n v="-7.7812727990336201"/>
    <n v="1.9263740431181444"/>
    <n v="0.93151298681164885"/>
  </r>
  <r>
    <x v="2"/>
    <s v="PROVINCIAS"/>
    <x v="14"/>
    <x v="0"/>
    <x v="0"/>
    <m/>
    <m/>
    <m/>
    <n v="1056355"/>
    <n v="524793"/>
    <n v="531562"/>
    <n v="0.4967960581433325"/>
    <n v="0.5032039418566675"/>
    <n v="987.26583164334545"/>
    <n v="750528"/>
    <n v="0.71048842481930785"/>
    <n v="-1.7798272489288753"/>
    <n v="305827"/>
    <n v="0.28951157518069209"/>
    <n v="0.94869832047683533"/>
    <n v="0.1837232748460508"/>
    <n v="0.63796734999124349"/>
    <n v="0.17830937516270573"/>
    <n v="970.53231449373186"/>
    <n v="567.47833570750242"/>
    <n v="287.98225308641975"/>
    <n v="279.49608262108262"/>
    <n v="220749"/>
    <n v="0.208972362510709"/>
    <n v="-4.3210182808842701"/>
    <n v="672348"/>
    <n v="0.63647921390063"/>
    <n v="10.262682602123485"/>
    <n v="163258"/>
    <n v="0.154548423588661"/>
    <n v="-40.657668192528917"/>
    <n v="-0.99065313562533452"/>
    <n v="12.826450722575963"/>
    <n v="8.079452841551797"/>
    <n v="4.746997881024166"/>
    <n v="4.1310120979640015"/>
    <n v="-4.9466424002380602"/>
    <n v="-0.79100861641144182"/>
    <n v="-5.7376510166495009"/>
    <n v="1.932797129862772"/>
    <n v="0.95142779931943622"/>
  </r>
  <r>
    <x v="2"/>
    <s v="PROVINCIAS"/>
    <x v="15"/>
    <x v="0"/>
    <x v="0"/>
    <m/>
    <m/>
    <m/>
    <n v="514909"/>
    <n v="256920"/>
    <n v="257989"/>
    <n v="0.4989619525003447"/>
    <n v="0.5010380474996553"/>
    <n v="995.85641248270269"/>
    <n v="327967"/>
    <n v="0.63694167318885475"/>
    <n v="-1.8551717100022389"/>
    <n v="186942"/>
    <n v="0.36305832681114525"/>
    <n v="-4.1850384874075184"/>
    <n v="0.19542093845708658"/>
    <n v="0.63713782435342947"/>
    <n v="0.16744123718948398"/>
    <n v="856.8234218476706"/>
    <n v="569.51912408403143"/>
    <n v="306.71690015484592"/>
    <n v="262.8022239291854"/>
    <n v="115503"/>
    <n v="0.22431730655319679"/>
    <n v="-8.8557085854035211"/>
    <n v="325022"/>
    <n v="0.63122221596437433"/>
    <n v="8.792975551617177"/>
    <n v="74384"/>
    <n v="0.14446047748242893"/>
    <n v="-41.171466137306936"/>
    <n v="-2.701677930122933"/>
    <n v="14.414120873419698"/>
    <n v="7.0984502686647062"/>
    <n v="7.3156706047549918"/>
    <n v="4.9784714747039827"/>
    <n v="-9.3812032648992307"/>
    <n v="-0.63614526997869492"/>
    <n v="-10.017348534877925"/>
    <n v="2.0739918002403419"/>
    <n v="0.96834654828229094"/>
  </r>
  <r>
    <x v="2"/>
    <s v="PROVINCIAS"/>
    <x v="16"/>
    <x v="0"/>
    <x v="0"/>
    <m/>
    <m/>
    <m/>
    <n v="84652"/>
    <n v="42692"/>
    <n v="41960"/>
    <n v="0.5043235836129093"/>
    <n v="0.4956764163870907"/>
    <n v="1017.4451858913252"/>
    <n v="69635"/>
    <n v="0.82260312810093084"/>
    <n v="-4.0558067544230507"/>
    <n v="15017"/>
    <n v="0.17739687189906914"/>
    <n v="2.8007468658308881"/>
    <n v="0.1748925010631763"/>
    <n v="0.65558994471483245"/>
    <n v="0.16951755422199122"/>
    <n v="969.26713947990538"/>
    <n v="525.3437122727355"/>
    <n v="266.77117682036868"/>
    <n v="258.57253545236682"/>
    <n v="17024"/>
    <n v="0.20110570335018665"/>
    <n v="-9.3686354378819114"/>
    <n v="55580"/>
    <n v="0.65657042952322453"/>
    <n v="6.8840579710145455"/>
    <n v="12048"/>
    <n v="0.14232386712658887"/>
    <n v="-36.776463063639241"/>
    <n v="-2.8429030640832815"/>
    <n v="11.725500604559262"/>
    <n v="6.3581939897962201"/>
    <n v="5.3673066147630415"/>
    <n v="6.0362173038229372"/>
    <n v="-5.8981391371022447"/>
    <n v="-2.3120705417440797"/>
    <n v="-8.2102096788463239"/>
    <n v="1.8060576592141242"/>
    <n v="0.89394403252852028"/>
  </r>
  <r>
    <x v="3"/>
    <s v="PROVINCIAS"/>
    <x v="0"/>
    <x v="0"/>
    <x v="0"/>
    <m/>
    <m/>
    <m/>
    <n v="11239224"/>
    <n v="5598165"/>
    <n v="5641059"/>
    <n v="0.49809177217217132"/>
    <n v="0.50190822782782873"/>
    <n v="992.39610860301229"/>
    <n v="8646602"/>
    <n v="0.7693237540242992"/>
    <n v="0.6"/>
    <n v="2592622"/>
    <n v="0.2306762459757008"/>
    <n v="-1.8"/>
    <n v="0.16321927563682331"/>
    <n v="0.63927740918768061"/>
    <n v="0.1975033151754961"/>
    <n v="1210.0489626908875"/>
    <n v="564.2661317731903"/>
    <n v="255.3183849312357"/>
    <n v="308.94774684195454"/>
    <n v="2114500"/>
    <n v="0.18813576453320977"/>
    <n v="-13.101088879243106"/>
    <n v="7072193"/>
    <n v="0.62924210781811984"/>
    <n v="-18.134308952435397"/>
    <n v="2052531"/>
    <n v="0.18262212764867042"/>
    <n v="83.917442912343262"/>
    <n v="0"/>
    <n v="10.4"/>
    <n v="8.8000000000000007"/>
    <n v="1.6"/>
    <n v="4.3"/>
    <n v="0"/>
    <n v="-1.5"/>
    <n v="-1.5"/>
    <n v="1.6210214606872766"/>
    <n v="0.77608524549332503"/>
  </r>
  <r>
    <x v="3"/>
    <s v="PROVINCIAS"/>
    <x v="1"/>
    <x v="0"/>
    <x v="0"/>
    <m/>
    <m/>
    <m/>
    <n v="588272"/>
    <n v="298427"/>
    <n v="289845"/>
    <n v="0.507294244839122"/>
    <n v="0.49270575516087795"/>
    <n v="1029.6089289102797"/>
    <n v="382434"/>
    <n v="0.65009723393260266"/>
    <n v="-1"/>
    <n v="205838"/>
    <n v="0.3499027660673974"/>
    <n v="-1.8"/>
    <n v="0.16459902902058912"/>
    <n v="0.63154969129926297"/>
    <n v="0.20385127968014796"/>
    <n v="1238.4719453882617"/>
    <n v="583.40668007095121"/>
    <n v="260.62720208439316"/>
    <n v="322.77947798655805"/>
    <n v="111976"/>
    <n v="0.19034732232708679"/>
    <n v="-18.761446585521924"/>
    <n v="366138"/>
    <n v="0.62239576250441975"/>
    <n v="-19.954870674771751"/>
    <n v="110158"/>
    <n v="0.18725691516849349"/>
    <n v="87.325167059845384"/>
    <n v="-1.3"/>
    <n v="10.6"/>
    <n v="8.6999999999999993"/>
    <n v="1.9"/>
    <n v="2.1"/>
    <n v="-2.2999999999999998"/>
    <n v="-0.9"/>
    <n v="-3.2"/>
    <n v="1.6918735741608373"/>
    <n v="0.82523156736784398"/>
  </r>
  <r>
    <x v="3"/>
    <s v="PROVINCIAS"/>
    <x v="2"/>
    <x v="0"/>
    <x v="0"/>
    <m/>
    <m/>
    <m/>
    <n v="506203"/>
    <n v="255127"/>
    <n v="251076"/>
    <n v="0.50400135913852739"/>
    <n v="0.49599864086147255"/>
    <n v="1016.1345568672433"/>
    <n v="352787"/>
    <n v="0.69692791231976103"/>
    <n v="2.6"/>
    <n v="153416"/>
    <n v="0.30307208768023897"/>
    <n v="12.6"/>
    <n v="0.16698636712939274"/>
    <n v="0.65862312155400105"/>
    <n v="0.17439051131660618"/>
    <n v="1044.3398123720854"/>
    <n v="518.31900107079548"/>
    <n v="253.5385741323407"/>
    <n v="264.78042693845475"/>
    <n v="98274"/>
    <n v="0.19413950529728191"/>
    <n v="-9.9933511977917675"/>
    <n v="326908"/>
    <n v="0.64580415366957522"/>
    <n v="-8.4773265636042261"/>
    <n v="81021"/>
    <n v="0.16005634103314284"/>
    <n v="89.226177672617752"/>
    <n v="5.6"/>
    <n v="11"/>
    <n v="8.6999999999999993"/>
    <n v="2.2000000000000002"/>
    <n v="5.4"/>
    <n v="4.9000000000000004"/>
    <n v="-1.5"/>
    <n v="3.4"/>
    <n v="1.6152755953162548"/>
    <n v="0.77432712148843608"/>
  </r>
  <r>
    <x v="3"/>
    <s v="PROVINCIAS"/>
    <x v="3"/>
    <x v="0"/>
    <x v="0"/>
    <m/>
    <m/>
    <m/>
    <n v="2130081"/>
    <n v="1018558"/>
    <n v="1111523"/>
    <n v="0.47817805989537487"/>
    <n v="0.52182194010462513"/>
    <n v="916.3625044196117"/>
    <n v="2130081"/>
    <n v="1"/>
    <n v="2.2000000000000002"/>
    <m/>
    <m/>
    <m/>
    <n v="0.14541231061166218"/>
    <n v="0.64375298404145198"/>
    <n v="0.21083470534688586"/>
    <n v="1449.9096016013432"/>
    <n v="553.39085765792572"/>
    <n v="225.88215389507062"/>
    <n v="327.50870376285508"/>
    <n v="360911"/>
    <n v="0.16943534072178476"/>
    <n v="-9.6806324240819031"/>
    <n v="1350237"/>
    <n v="0.63388997883179088"/>
    <n v="-15.878025279478013"/>
    <n v="418933"/>
    <n v="0.19667468044642433"/>
    <n v="77.339086918394528"/>
    <n v="2.2000000000000002"/>
    <n v="8.9"/>
    <n v="10.6"/>
    <n v="-1.7"/>
    <n v="5"/>
    <n v="7.1"/>
    <n v="-3.2"/>
    <n v="3.9"/>
    <n v="1.3691159235366492"/>
    <n v="0.6651414611656592"/>
  </r>
  <r>
    <x v="3"/>
    <s v="PROVINCIAS"/>
    <x v="4"/>
    <x v="0"/>
    <x v="0"/>
    <m/>
    <m/>
    <m/>
    <n v="381689"/>
    <n v="193528"/>
    <n v="188161"/>
    <n v="0.50703059296966901"/>
    <n v="0.49296940703033099"/>
    <n v="1028.5234453473356"/>
    <n v="278606"/>
    <n v="0.7299293403792092"/>
    <n v="0.2"/>
    <n v="103083"/>
    <n v="0.27007065962079074"/>
    <n v="5.9"/>
    <n v="0.15812349845030901"/>
    <n v="0.6442417779920302"/>
    <n v="0.19763472355766082"/>
    <n v="1249.8757331742718"/>
    <n v="552.21228141520942"/>
    <n v="245.4412362749085"/>
    <n v="306.77104514030094"/>
    <n v="69776"/>
    <n v="0.18280851688154492"/>
    <n v="-12.384821163182401"/>
    <n v="242135"/>
    <n v="0.63437772636885004"/>
    <n v="-14.276874475863233"/>
    <n v="69778"/>
    <n v="0.18281375674960504"/>
    <n v="78.168698527480316"/>
    <n v="1.8"/>
    <n v="9.6999999999999993"/>
    <n v="9.3000000000000007"/>
    <n v="0.4"/>
    <n v="5.4"/>
    <n v="3.3"/>
    <n v="-1.9"/>
    <n v="1.4"/>
    <n v="1.496311156149281"/>
    <n v="0.72442714146994192"/>
  </r>
  <r>
    <x v="3"/>
    <s v="PROVINCIAS"/>
    <x v="5"/>
    <x v="0"/>
    <x v="0"/>
    <m/>
    <m/>
    <m/>
    <n v="709707"/>
    <n v="355137"/>
    <n v="354570"/>
    <n v="0.5003994606224822"/>
    <n v="0.49960053937751775"/>
    <n v="1001.5991200609188"/>
    <n v="591564"/>
    <n v="0.83353271138652996"/>
    <n v="6.7"/>
    <n v="118143"/>
    <n v="0.16646728861347007"/>
    <n v="0"/>
    <n v="0.15410584931528082"/>
    <n v="0.64682608456729329"/>
    <n v="0.19906806611742592"/>
    <n v="1291.7619091158451"/>
    <n v="546.01062613139538"/>
    <n v="238.24928059042776"/>
    <n v="307.76134554096768"/>
    <n v="126200"/>
    <n v="0.17781986087216273"/>
    <n v="-7.2997294065823004"/>
    <n v="453073"/>
    <n v="0.63839443601373524"/>
    <n v="-10.848350151296149"/>
    <n v="130434"/>
    <n v="0.18378570311410203"/>
    <n v="81.497450354462984"/>
    <n v="5.6"/>
    <n v="10.3"/>
    <n v="9.3000000000000007"/>
    <n v="1"/>
    <n v="5"/>
    <n v="5.8"/>
    <n v="-1.3"/>
    <n v="4.5999999999999996"/>
    <n v="1.5719460932407636"/>
    <n v="0.7652809926018439"/>
  </r>
  <r>
    <x v="3"/>
    <s v="PROVINCIAS"/>
    <x v="6"/>
    <x v="0"/>
    <x v="0"/>
    <m/>
    <m/>
    <m/>
    <n v="787857"/>
    <n v="394363"/>
    <n v="393494"/>
    <n v="0.50055149602021687"/>
    <n v="0.49944850397978313"/>
    <n v="1002.2084199504948"/>
    <n v="614667"/>
    <n v="0.78017584409353469"/>
    <n v="-2.1"/>
    <n v="173190"/>
    <n v="0.21982415590646526"/>
    <n v="-5.9"/>
    <n v="0.14734653623690594"/>
    <n v="0.62116221598589594"/>
    <n v="0.23149124777719815"/>
    <n v="1571.066776927848"/>
    <n v="609.88542809678222"/>
    <n v="237.21104156832936"/>
    <n v="372.67438652845294"/>
    <n v="134788"/>
    <n v="0.17108180799307487"/>
    <n v="-21.587956040127199"/>
    <n v="482990"/>
    <n v="0.6130427222198952"/>
    <n v="-20.709483296972419"/>
    <n v="170079"/>
    <n v="0.21587546978702987"/>
    <n v="68.167687235044738"/>
    <n v="-3"/>
    <n v="9.3000000000000007"/>
    <n v="10.1"/>
    <n v="-0.8"/>
    <n v="3.1"/>
    <n v="-0.3"/>
    <n v="-1.8"/>
    <n v="-2.2000000000000002"/>
    <n v="1.5508961308323888"/>
    <n v="0.75896715285421534"/>
  </r>
  <r>
    <x v="3"/>
    <s v="PROVINCIAS"/>
    <x v="7"/>
    <x v="0"/>
    <x v="0"/>
    <m/>
    <m/>
    <m/>
    <n v="407695"/>
    <n v="206264"/>
    <n v="201431"/>
    <n v="0.50592722500889142"/>
    <n v="0.49407277499110858"/>
    <n v="1023.9933277400202"/>
    <n v="334966"/>
    <n v="0.8216092912593973"/>
    <n v="3.4"/>
    <n v="72729"/>
    <n v="0.17839070874060264"/>
    <n v="-3.8"/>
    <n v="0.16241307840419922"/>
    <n v="0.64210009933896661"/>
    <n v="0.19548682225683414"/>
    <n v="1203.6396586876085"/>
    <n v="557.38957372765788"/>
    <n v="252.94043494371249"/>
    <n v="304.44913878394539"/>
    <n v="75996"/>
    <n v="0.18640405204871288"/>
    <n v="-11.665561234442624"/>
    <n v="258216"/>
    <n v="0.63335581746158276"/>
    <n v="-14.796218150739836"/>
    <n v="73483"/>
    <n v="0.1802401304897043"/>
    <n v="82.861774241084646"/>
    <n v="2.1"/>
    <n v="10.5"/>
    <n v="8.6999999999999993"/>
    <n v="1.8"/>
    <n v="2.8"/>
    <n v="1.5"/>
    <n v="-1.1000000000000001"/>
    <n v="0.3"/>
    <n v="1.6494550699797901"/>
    <n v="0.79727528230153"/>
  </r>
  <r>
    <x v="3"/>
    <s v="PROVINCIAS"/>
    <x v="8"/>
    <x v="0"/>
    <x v="0"/>
    <m/>
    <m/>
    <m/>
    <n v="466359"/>
    <n v="234852"/>
    <n v="231507"/>
    <n v="0.50358629296314639"/>
    <n v="0.49641370703685356"/>
    <n v="1014.4488071634983"/>
    <n v="338412"/>
    <n v="0.72564698011617657"/>
    <n v="-0.1"/>
    <n v="127947"/>
    <n v="0.27435301988382338"/>
    <n v="1"/>
    <n v="0.15949944141744879"/>
    <n v="0.63096455734745116"/>
    <n v="0.20953600123509999"/>
    <n v="1313.7099376209937"/>
    <n v="584.87507476483063"/>
    <n v="252.78668914142787"/>
    <n v="332.08838562340276"/>
    <n v="85225"/>
    <n v="0.18274548148529351"/>
    <n v="-9.3802306118653256"/>
    <n v="290738"/>
    <n v="0.62342101256757132"/>
    <n v="-18.373961779998616"/>
    <n v="90396"/>
    <n v="0.19383350594713514"/>
    <n v="75.643451254774561"/>
    <n v="0.2"/>
    <n v="10"/>
    <n v="9.5"/>
    <n v="0.6"/>
    <n v="3.4"/>
    <n v="0.6"/>
    <n v="-0.9"/>
    <n v="-0.3"/>
    <n v="1.6452511148410573"/>
    <n v="0.77864429365766885"/>
  </r>
  <r>
    <x v="3"/>
    <s v="PROVINCIAS"/>
    <x v="9"/>
    <x v="0"/>
    <x v="0"/>
    <m/>
    <m/>
    <m/>
    <n v="434914"/>
    <n v="219642"/>
    <n v="215272"/>
    <n v="0.50502398175271435"/>
    <n v="0.49497601824728565"/>
    <n v="1020.2998996618231"/>
    <n v="319843"/>
    <n v="0.7354166570862285"/>
    <n v="3.9"/>
    <n v="115071"/>
    <n v="0.26458334291377145"/>
    <n v="5.6"/>
    <n v="0.16685137751371534"/>
    <n v="0.64764988020620173"/>
    <n v="0.18549874228008295"/>
    <n v="1111.760328528512"/>
    <n v="544.04413644238696"/>
    <n v="257.6258911073873"/>
    <n v="286.4182453349996"/>
    <n v="83314"/>
    <n v="0.19156430926573989"/>
    <n v="-3.8857470797115656"/>
    <n v="277339"/>
    <n v="0.63768699099132242"/>
    <n v="-13.168943922573284"/>
    <n v="74261"/>
    <n v="0.17074869974293769"/>
    <n v="86.370086457860936"/>
    <n v="4.3"/>
    <n v="5.9"/>
    <n v="4.7"/>
    <n v="1.2"/>
    <n v="4.3"/>
    <n v="2"/>
    <n v="-0.9"/>
    <n v="1.2"/>
    <n v="1.6237324955179329"/>
    <n v="0.80142199928865387"/>
  </r>
  <r>
    <x v="3"/>
    <s v="PROVINCIAS"/>
    <x v="10"/>
    <x v="0"/>
    <x v="0"/>
    <m/>
    <m/>
    <m/>
    <n v="772210"/>
    <n v="386309"/>
    <n v="385901"/>
    <n v="0.50026417684308677"/>
    <n v="0.49973582315691328"/>
    <n v="1001.0572659827261"/>
    <n v="603820"/>
    <n v="0.78193755584620761"/>
    <n v="-1.1000000000000001"/>
    <n v="168390"/>
    <n v="0.21806244415379236"/>
    <n v="-4.5"/>
    <n v="0.16224213620647232"/>
    <n v="0.64053431061498811"/>
    <n v="0.19722355317853951"/>
    <n v="1215.6124037195195"/>
    <n v="561.19661886633764"/>
    <n v="253.29187448319647"/>
    <n v="307.90474438314124"/>
    <n v="144554"/>
    <n v="0.18719519301744345"/>
    <n v="-13.626655567003931"/>
    <n v="487173"/>
    <n v="0.6308814959661232"/>
    <n v="-21.742928227051706"/>
    <n v="140483"/>
    <n v="0.18192331101643336"/>
    <n v="88.610439526377817"/>
    <n v="-1.8"/>
    <n v="10.1"/>
    <n v="8.8000000000000007"/>
    <n v="1.3"/>
    <n v="4.3"/>
    <n v="-1.3"/>
    <n v="-1.8"/>
    <n v="-3.1"/>
    <n v="1.6121074711371952"/>
    <n v="0.77522557128117042"/>
  </r>
  <r>
    <x v="3"/>
    <s v="PROVINCIAS"/>
    <x v="11"/>
    <x v="0"/>
    <x v="0"/>
    <m/>
    <m/>
    <m/>
    <n v="537221"/>
    <n v="272971"/>
    <n v="264250"/>
    <n v="0.50811677131013122"/>
    <n v="0.49188322868986878"/>
    <n v="1033.0028382213811"/>
    <n v="358051"/>
    <n v="0.66648734878197236"/>
    <n v="5.5"/>
    <n v="179170"/>
    <n v="0.33351265121802759"/>
    <n v="-10.9"/>
    <n v="0.1674580852200491"/>
    <n v="0.64251397469570248"/>
    <n v="0.19002794008424839"/>
    <n v="1134.7791289655634"/>
    <n v="556.38638128237517"/>
    <n v="260.62948327210785"/>
    <n v="295.75689801026732"/>
    <n v="102758"/>
    <n v="0.19127696050601151"/>
    <n v="-13.147406532407535"/>
    <n v="340755"/>
    <n v="0.6342920325154825"/>
    <n v="-19.424180947036685"/>
    <n v="93708"/>
    <n v="0.17443100697850605"/>
    <n v="94.604539242369327"/>
    <n v="0"/>
    <n v="11"/>
    <n v="7.8"/>
    <n v="3.3"/>
    <n v="4.0999999999999996"/>
    <n v="-3"/>
    <n v="-0.3"/>
    <n v="-3.3"/>
    <n v="1.7118737983133161"/>
    <n v="0.75482148720626019"/>
  </r>
  <r>
    <x v="3"/>
    <s v="PROVINCIAS"/>
    <x v="12"/>
    <x v="0"/>
    <x v="0"/>
    <m/>
    <m/>
    <m/>
    <n v="1034331"/>
    <n v="520456"/>
    <n v="513875"/>
    <n v="0.5031812833609357"/>
    <n v="0.4968187166390643"/>
    <n v="1012.8066163950377"/>
    <n v="687033"/>
    <n v="0.66422934244453657"/>
    <n v="-1.2"/>
    <n v="347298"/>
    <n v="0.33577065755546337"/>
    <n v="-4.0999999999999996"/>
    <n v="0.17159884021652644"/>
    <n v="0.63345389435296828"/>
    <n v="0.19494726543050533"/>
    <n v="1136.0640036058369"/>
    <n v="578.64685798709104"/>
    <n v="270.89396994204833"/>
    <n v="307.75288804504271"/>
    <n v="203048"/>
    <n v="0.19630853179494764"/>
    <n v="-17.306798822982806"/>
    <n v="645137"/>
    <n v="0.62372393363439749"/>
    <n v="-20.923505593968382"/>
    <n v="186146"/>
    <n v="0.17996753457065484"/>
    <n v="88.420338665918138"/>
    <n v="-2.2000000000000002"/>
    <n v="10.4"/>
    <n v="7.8"/>
    <n v="2.6"/>
    <n v="3.8"/>
    <n v="-4.0999999999999996"/>
    <n v="-0.6"/>
    <n v="-4.7"/>
    <n v="1.684217908811233"/>
    <n v="0.8089649534021498"/>
  </r>
  <r>
    <x v="3"/>
    <s v="PROVINCIAS"/>
    <x v="13"/>
    <x v="0"/>
    <x v="0"/>
    <m/>
    <m/>
    <m/>
    <n v="831223"/>
    <n v="420225"/>
    <n v="410998"/>
    <n v="0.50555025546694454"/>
    <n v="0.49444974453305551"/>
    <n v="1022.450230901367"/>
    <n v="509979"/>
    <n v="0.61352849957231692"/>
    <n v="-4.4000000000000004"/>
    <n v="321244"/>
    <n v="0.38647150042768308"/>
    <n v="-4.4000000000000004"/>
    <n v="0.17680694590982204"/>
    <n v="0.63930497592102242"/>
    <n v="0.18388807816915556"/>
    <n v="1040.0500796102501"/>
    <n v="564.19868085546807"/>
    <n v="276.56119155822773"/>
    <n v="287.63748929724034"/>
    <n v="168824"/>
    <n v="0.2031031383876529"/>
    <n v="-18.835905035887613"/>
    <n v="521803"/>
    <n v="0.62775332251393434"/>
    <n v="-22.677936959530687"/>
    <n v="140596"/>
    <n v="0.16914353909841282"/>
    <n v="90.796241844010254"/>
    <n v="-4.4000000000000004"/>
    <n v="11.5"/>
    <n v="7.6"/>
    <n v="3.9"/>
    <n v="3.5"/>
    <n v="-7.5"/>
    <n v="-0.7"/>
    <n v="-8.1999999999999993"/>
    <n v="1.8096329834594707"/>
    <n v="0.86772533899689031"/>
  </r>
  <r>
    <x v="3"/>
    <s v="PROVINCIAS"/>
    <x v="14"/>
    <x v="0"/>
    <x v="0"/>
    <m/>
    <m/>
    <m/>
    <n v="1053966"/>
    <n v="523454"/>
    <n v="530512"/>
    <n v="0.4966516946466964"/>
    <n v="0.50334830535330366"/>
    <n v="986.69587115842808"/>
    <n v="748260"/>
    <n v="0.70994700018786183"/>
    <n v="-3"/>
    <n v="305706"/>
    <n v="0.29005299981213817"/>
    <n v="-0.4"/>
    <n v="0.18150870141921085"/>
    <n v="0.63530797008632156"/>
    <n v="0.18318332849446756"/>
    <n v="1009.2261531384603"/>
    <n v="574.03975250637325"/>
    <n v="285.70191145964787"/>
    <n v="288.33784104672537"/>
    <n v="218337"/>
    <n v="0.20715753639111698"/>
    <n v="-10.926436812850771"/>
    <n v="657320"/>
    <n v="0.62366338193072646"/>
    <n v="-22.351520343631528"/>
    <n v="178309"/>
    <n v="0.1691790816781566"/>
    <n v="92.191500569650529"/>
    <n v="-2.2999999999999998"/>
    <n v="11.8"/>
    <n v="7.7"/>
    <n v="4.0999999999999996"/>
    <n v="4.4000000000000004"/>
    <n v="-5.4"/>
    <n v="-0.9"/>
    <n v="-6.3"/>
    <n v="1.7988251892847749"/>
    <n v="0.87141672283939509"/>
  </r>
  <r>
    <x v="3"/>
    <s v="PROVINCIAS"/>
    <x v="15"/>
    <x v="0"/>
    <x v="0"/>
    <m/>
    <m/>
    <m/>
    <n v="512964"/>
    <n v="256197"/>
    <n v="256767"/>
    <n v="0.49944440545535357"/>
    <n v="0.50055559454464638"/>
    <n v="997.78008856278257"/>
    <n v="326691"/>
    <n v="0.63686925398273564"/>
    <n v="-3.9"/>
    <n v="186273"/>
    <n v="0.36313074601726436"/>
    <n v="-3.6"/>
    <n v="0.19254567571993356"/>
    <n v="0.63489445653106258"/>
    <n v="0.17255986774900384"/>
    <n v="896.20224969372987"/>
    <n v="575.06494144523117"/>
    <n v="303.27194345334965"/>
    <n v="271.79299799188158"/>
    <n v="113663"/>
    <n v="0.22158085167770059"/>
    <n v="-15.930322156134435"/>
    <n v="318014"/>
    <n v="0.6199538369164308"/>
    <n v="-21.56161736743978"/>
    <n v="81287"/>
    <n v="0.15846531140586864"/>
    <n v="92.802215530221503"/>
    <n v="-3.8"/>
    <n v="13.2"/>
    <n v="6.8"/>
    <n v="6.4"/>
    <n v="6.2"/>
    <n v="-9.1"/>
    <n v="-1.1000000000000001"/>
    <n v="-10.199999999999999"/>
    <n v="1.9126023618659349"/>
    <n v="0.83340871011883422"/>
  </r>
  <r>
    <x v="3"/>
    <s v="PROVINCIAS"/>
    <x v="16"/>
    <x v="0"/>
    <x v="0"/>
    <m/>
    <m/>
    <m/>
    <n v="84532"/>
    <n v="42655"/>
    <n v="41877"/>
    <n v="0.50460180759948892"/>
    <n v="0.49539819240051103"/>
    <n v="1018.5782171597775"/>
    <n v="69408"/>
    <n v="0.82108550608053754"/>
    <n v="-3.3"/>
    <n v="15124"/>
    <n v="0.17891449391946246"/>
    <n v="7.1"/>
    <n v="0.17279846685278949"/>
    <n v="0.65167037334973743"/>
    <n v="0.17553115979747314"/>
    <n v="1015.8143355925242"/>
    <n v="534.51812587361815"/>
    <n v="265.16237950877701"/>
    <n v="269.35574636484102"/>
    <n v="16856"/>
    <n v="0.19940377608479629"/>
    <n v="-9.8684210526315255"/>
    <n v="54217"/>
    <n v="0.641378412908721"/>
    <n v="-24.5232097876934"/>
    <n v="13459"/>
    <n v="0.15921781100648275"/>
    <n v="117.11487383798146"/>
    <n v="-1.4"/>
    <n v="11.4"/>
    <n v="6.9"/>
    <n v="4.5"/>
    <n v="2.1"/>
    <n v="-3.7"/>
    <n v="-2.2000000000000002"/>
    <n v="-5.9"/>
    <n v="1.7749086825180269"/>
    <n v="0.8339487780646031"/>
  </r>
  <r>
    <x v="4"/>
    <s v="PROVINCIAS"/>
    <x v="0"/>
    <x v="0"/>
    <x v="0"/>
    <m/>
    <m/>
    <m/>
    <n v="11221060"/>
    <n v="5584885"/>
    <n v="5636175"/>
    <n v="0.49771456529062319"/>
    <n v="0.50228543470937681"/>
    <n v="990.89985672907596"/>
    <n v="8638905"/>
    <n v="0.76988314829436788"/>
    <n v="-0.9"/>
    <n v="2582155"/>
    <n v="0.23011685170563209"/>
    <n v="-4"/>
    <n v="0.16125793819835202"/>
    <n v="0.63805424799439625"/>
    <n v="0.20068781380725173"/>
    <n v="1244.5143231361408"/>
    <n v="567.26485740563953"/>
    <n v="252.73389951596764"/>
    <n v="314.53095788967187"/>
    <n v="2079779"/>
    <n v="0.18534603682718032"/>
    <n v="-16.420430361787641"/>
    <n v="7173150"/>
    <n v="0.63925778847987624"/>
    <n v="14.27520431074214"/>
    <n v="1968131"/>
    <n v="0.17539617469294344"/>
    <n v="-41.11996359616488"/>
    <n v="-1.6"/>
    <n v="10.199999999999999"/>
    <n v="9.5"/>
    <n v="0.7"/>
    <n v="4"/>
    <n v="0"/>
    <n v="-2.2999999999999998"/>
    <n v="-2.2999999999999998"/>
    <n v="1.6105004624632258"/>
    <n v="0.77425778728313988"/>
  </r>
  <r>
    <x v="4"/>
    <s v="PROVINCIAS"/>
    <x v="1"/>
    <x v="0"/>
    <x v="0"/>
    <m/>
    <m/>
    <m/>
    <n v="586483"/>
    <n v="297323"/>
    <n v="289160"/>
    <n v="0.50695928100217735"/>
    <n v="0.49304071899782259"/>
    <n v="1028.2300456494675"/>
    <n v="382461"/>
    <n v="0.65212631909194296"/>
    <n v="0.1"/>
    <n v="204022"/>
    <n v="0.34787368090805704"/>
    <n v="-8.9"/>
    <n v="0.16144201963228261"/>
    <n v="0.63039678899473639"/>
    <n v="0.20816119137298097"/>
    <n v="1289.3866903245569"/>
    <n v="586.30249623360578"/>
    <n v="256.09587873968468"/>
    <n v="330.20661749392104"/>
    <n v="109398"/>
    <n v="0.18653226095215036"/>
    <n v="-23.022790597985288"/>
    <n v="371249"/>
    <n v="0.63300897042199011"/>
    <n v="13.95921756277696"/>
    <n v="105836"/>
    <n v="0.18045876862585958"/>
    <n v="-39.234554004248466"/>
    <n v="-3"/>
    <n v="10.4"/>
    <n v="9"/>
    <n v="1.4"/>
    <n v="2.1"/>
    <n v="-2.7"/>
    <n v="-1.7"/>
    <n v="-4.4000000000000004"/>
    <n v="1.6540901828747261"/>
    <n v="0.8131748843793869"/>
  </r>
  <r>
    <x v="4"/>
    <s v="PROVINCIAS"/>
    <x v="2"/>
    <x v="0"/>
    <x v="0"/>
    <m/>
    <m/>
    <m/>
    <n v="508491"/>
    <n v="256062"/>
    <n v="252429"/>
    <n v="0.50357233461359197"/>
    <n v="0.49642766538640803"/>
    <n v="1014.392165717885"/>
    <n v="353062"/>
    <n v="0.69433283971594384"/>
    <n v="0.8"/>
    <n v="155429"/>
    <n v="0.30566716028405616"/>
    <n v="13"/>
    <n v="0.16504323577015129"/>
    <n v="0.65770878933943766"/>
    <n v="0.17724797489041105"/>
    <n v="1073.9487387247834"/>
    <n v="520.4297345704299"/>
    <n v="250.93664315465602"/>
    <n v="269.4930914157739"/>
    <n v="97131"/>
    <n v="0.19101813011439731"/>
    <n v="-11.630746687831927"/>
    <n v="333679"/>
    <n v="0.65621417094894496"/>
    <n v="20.712249317850873"/>
    <n v="77681"/>
    <n v="0.15276769893665768"/>
    <n v="-41.223880228582701"/>
    <n v="4.5"/>
    <n v="10.6"/>
    <n v="9"/>
    <n v="1.6"/>
    <n v="3.7"/>
    <n v="5.5"/>
    <n v="-2.5"/>
    <n v="2.9"/>
    <n v="1.5642392419473521"/>
    <n v="0.75487872525341571"/>
  </r>
  <r>
    <x v="4"/>
    <s v="PROVINCIAS"/>
    <x v="3"/>
    <x v="0"/>
    <x v="0"/>
    <m/>
    <m/>
    <m/>
    <n v="2129553"/>
    <n v="1017397"/>
    <n v="1112156"/>
    <n v="0.47775143422117222"/>
    <n v="0.52224856577882772"/>
    <n v="914.79702487780492"/>
    <n v="2129553"/>
    <n v="1"/>
    <n v="-0.2"/>
    <m/>
    <m/>
    <m/>
    <n v="0.14411099418516468"/>
    <n v="0.64260950537507167"/>
    <n v="0.21327950043976365"/>
    <n v="1479.9668938910104"/>
    <n v="556.15500803451448"/>
    <n v="224.25904531407681"/>
    <n v="331.89596272043764"/>
    <n v="355538"/>
    <n v="0.1669542857116024"/>
    <n v="-14.88732679247795"/>
    <n v="1373181"/>
    <n v="0.6448212371328631"/>
    <n v="16.99257241506502"/>
    <n v="400834"/>
    <n v="0.18822447715553453"/>
    <n v="-43.202612350900949"/>
    <n v="-0.2"/>
    <n v="8.6999999999999993"/>
    <n v="11.2"/>
    <n v="-2.5"/>
    <n v="4.4000000000000004"/>
    <n v="7"/>
    <n v="-4.8"/>
    <n v="2.2000000000000002"/>
    <n v="1.3419647394515279"/>
    <n v="0.66285804265448989"/>
  </r>
  <r>
    <x v="4"/>
    <s v="PROVINCIAS"/>
    <x v="4"/>
    <x v="0"/>
    <x v="0"/>
    <m/>
    <m/>
    <m/>
    <n v="382459"/>
    <n v="193757"/>
    <n v="188702"/>
    <n v="0.50660855150486717"/>
    <n v="0.49339144849513283"/>
    <n v="1026.7882693347183"/>
    <n v="278420"/>
    <n v="0.72797345597828789"/>
    <n v="-0.7"/>
    <n v="104039"/>
    <n v="0.27202654402171211"/>
    <n v="9.1999999999999993"/>
    <n v="0.15706520176018868"/>
    <n v="0.64339445535338424"/>
    <n v="0.19954034288642705"/>
    <n v="1270.429991177107"/>
    <n v="554.25647777886149"/>
    <n v="244.11960726941709"/>
    <n v="310.13687050944441"/>
    <n v="69115"/>
    <n v="0.18071218091350968"/>
    <n v="-9.473171290988347"/>
    <n v="246498"/>
    <n v="0.64450830023610373"/>
    <n v="18.018873768765431"/>
    <n v="66846"/>
    <n v="0.17477951885038659"/>
    <n v="-42.018974461864758"/>
    <n v="2"/>
    <n v="9.9"/>
    <n v="9.8000000000000007"/>
    <n v="0.1"/>
    <n v="5.3"/>
    <n v="4.5"/>
    <n v="-2.6"/>
    <n v="1.9"/>
    <n v="1.5324251402264901"/>
    <n v="0.70936585054999424"/>
  </r>
  <r>
    <x v="4"/>
    <s v="PROVINCIAS"/>
    <x v="5"/>
    <x v="0"/>
    <x v="0"/>
    <m/>
    <m/>
    <m/>
    <n v="712418"/>
    <n v="356176"/>
    <n v="356242"/>
    <n v="0.49995367887953418"/>
    <n v="0.50004632112046576"/>
    <n v="999.81473268171635"/>
    <n v="594994"/>
    <n v="0.83517541667953366"/>
    <n v="5.8"/>
    <n v="117424"/>
    <n v="0.16482458332046634"/>
    <n v="-6.1"/>
    <n v="0.1534380097077839"/>
    <n v="0.64572063030411919"/>
    <n v="0.20084135998809688"/>
    <n v="1308.9413788056206"/>
    <n v="548.65734974120858"/>
    <n v="237.62290146362247"/>
    <n v="311.03444827758614"/>
    <n v="125503"/>
    <n v="0.176164835812683"/>
    <n v="-5.5229793977813468"/>
    <n v="461804"/>
    <n v="0.64822056713895493"/>
    <n v="19.270625263478447"/>
    <n v="125111"/>
    <n v="0.17561459704836205"/>
    <n v="-40.809911526135778"/>
    <n v="3.8"/>
    <n v="10.199999999999999"/>
    <n v="9.9"/>
    <n v="0.3"/>
    <n v="5.7"/>
    <n v="5.8"/>
    <n v="-2.2999999999999998"/>
    <n v="3.5"/>
    <n v="1.5641763698028324"/>
    <n v="0.75674774800485967"/>
  </r>
  <r>
    <x v="4"/>
    <s v="PROVINCIAS"/>
    <x v="6"/>
    <x v="0"/>
    <x v="0"/>
    <m/>
    <m/>
    <m/>
    <n v="784244"/>
    <n v="392068"/>
    <n v="392176"/>
    <n v="0.49993114387869081"/>
    <n v="0.50006885612130914"/>
    <n v="999.72461343886425"/>
    <n v="611878"/>
    <n v="0.78021381100779863"/>
    <n v="-4.5"/>
    <n v="172366"/>
    <n v="0.2197861889922014"/>
    <n v="-4.8"/>
    <n v="0.14575055722453725"/>
    <n v="0.61991038503322948"/>
    <n v="0.23433905774223329"/>
    <n v="1607.8090005599104"/>
    <n v="613.13638897402302"/>
    <n v="235.11552757214173"/>
    <n v="378.02086140188129"/>
    <n v="131738"/>
    <n v="0.16798088350054319"/>
    <n v="-22.628127132979238"/>
    <n v="489424"/>
    <n v="0.62407107991900479"/>
    <n v="13.321186774053251"/>
    <n v="163082"/>
    <n v="0.20794803658045199"/>
    <n v="-41.139705666190409"/>
    <n v="-4.5999999999999996"/>
    <n v="9.3000000000000007"/>
    <n v="10.7"/>
    <n v="-1.4"/>
    <n v="4.5999999999999996"/>
    <n v="-0.7"/>
    <n v="-2.5"/>
    <n v="-3.2"/>
    <n v="1.5580267671514938"/>
    <n v="0.75147626519904176"/>
  </r>
  <r>
    <x v="4"/>
    <s v="PROVINCIAS"/>
    <x v="7"/>
    <x v="0"/>
    <x v="0"/>
    <m/>
    <m/>
    <m/>
    <n v="407244"/>
    <n v="205774"/>
    <n v="201470"/>
    <n v="0.50528430130339552"/>
    <n v="0.49471569869660448"/>
    <n v="1021.3629820816994"/>
    <n v="335240"/>
    <n v="0.82319199300664958"/>
    <n v="0.8"/>
    <n v="72004"/>
    <n v="0.17680800699335042"/>
    <n v="-10"/>
    <n v="0.16070709451827406"/>
    <n v="0.64071662197601442"/>
    <n v="0.19857628350571158"/>
    <n v="1235.6410530658395"/>
    <n v="560.75239146431204"/>
    <n v="250.82398209467743"/>
    <n v="309.92840936963455"/>
    <n v="75025"/>
    <n v="0.18422616416693677"/>
    <n v="-12.776988262540145"/>
    <n v="261789"/>
    <n v="0.64283083360344162"/>
    <n v="13.837252532763245"/>
    <n v="70430"/>
    <n v="0.17294300222962156"/>
    <n v="-41.547024481852986"/>
    <n v="-1.1000000000000001"/>
    <n v="10.1"/>
    <n v="9.5"/>
    <n v="0.6"/>
    <n v="4.4000000000000004"/>
    <n v="0.7"/>
    <n v="-2.4"/>
    <n v="-1.7"/>
    <n v="1.6001792893389606"/>
    <n v="0.76927970194667872"/>
  </r>
  <r>
    <x v="4"/>
    <s v="PROVINCIAS"/>
    <x v="8"/>
    <x v="0"/>
    <x v="0"/>
    <m/>
    <m/>
    <m/>
    <n v="465931"/>
    <n v="234484"/>
    <n v="231447"/>
    <n v="0.50325906625659167"/>
    <n v="0.49674093374340839"/>
    <n v="1013.1217946225271"/>
    <n v="337982"/>
    <n v="0.72539066943388608"/>
    <n v="-1.3"/>
    <n v="127949"/>
    <n v="0.27460933056611386"/>
    <n v="0"/>
    <n v="0.15777658065250005"/>
    <n v="0.63039591699200093"/>
    <n v="0.21182750235549899"/>
    <n v="1342.578863602356"/>
    <n v="586.30469050561589"/>
    <n v="250.28172994099845"/>
    <n v="336.02296056461745"/>
    <n v="84326"/>
    <n v="0.18098387958732087"/>
    <n v="-10.54854796127902"/>
    <n v="295007"/>
    <n v="0.63315598232356296"/>
    <n v="14.683323129415449"/>
    <n v="86598"/>
    <n v="0.18586013808911619"/>
    <n v="-42.015133412982905"/>
    <n v="-0.9"/>
    <n v="9.9"/>
    <n v="10"/>
    <n v="-0.1"/>
    <n v="2"/>
    <n v="0.9"/>
    <n v="-1.7"/>
    <n v="-0.8"/>
    <n v="1.6334128893984177"/>
    <n v="0.77047777801812156"/>
  </r>
  <r>
    <x v="4"/>
    <s v="PROVINCIAS"/>
    <x v="9"/>
    <x v="0"/>
    <x v="0"/>
    <m/>
    <m/>
    <m/>
    <n v="435170"/>
    <n v="219577"/>
    <n v="215593"/>
    <n v="0.50457752142840728"/>
    <n v="0.49542247857159272"/>
    <n v="1018.4792641690592"/>
    <n v="320484"/>
    <n v="0.73645701679803299"/>
    <n v="2"/>
    <n v="114686"/>
    <n v="0.26354298320196706"/>
    <n v="-3.4"/>
    <n v="0.16481834685295402"/>
    <n v="0.64714479398855618"/>
    <n v="0.18803685915848978"/>
    <n v="1140.8733478333613"/>
    <n v="545.24923832993636"/>
    <n v="254.68542493732645"/>
    <n v="290.56381339260986"/>
    <n v="82423"/>
    <n v="0.1894041409104488"/>
    <n v="-10.694481119619791"/>
    <n v="281644"/>
    <n v="0.64720454075418798"/>
    <n v="15.522519371599319"/>
    <n v="71103"/>
    <n v="0.16339131833536319"/>
    <n v="-42.525686430293199"/>
    <n v="0.6"/>
    <n v="10.8"/>
    <n v="9.4"/>
    <n v="1.4"/>
    <n v="3.8"/>
    <n v="1.9"/>
    <n v="-2.7"/>
    <n v="-0.8"/>
    <n v="1.6502492042624284"/>
    <n v="0.7935106327008995"/>
  </r>
  <r>
    <x v="4"/>
    <s v="PROVINCIAS"/>
    <x v="10"/>
    <x v="0"/>
    <x v="0"/>
    <m/>
    <m/>
    <m/>
    <n v="769863"/>
    <n v="384777"/>
    <n v="385086"/>
    <n v="0.4997993149430483"/>
    <n v="0.5002006850569517"/>
    <n v="999.19758183886199"/>
    <n v="603841"/>
    <n v="0.78434864384962"/>
    <n v="0"/>
    <n v="166022"/>
    <n v="0.21565135615038"/>
    <n v="-14.2"/>
    <n v="0.16064936228913457"/>
    <n v="0.63867337435361871"/>
    <n v="0.20067726335724667"/>
    <n v="1249.1631494687817"/>
    <n v="565.745559711282"/>
    <n v="251.53602567466154"/>
    <n v="314.20953403662054"/>
    <n v="142410"/>
    <n v="0.18498096414556875"/>
    <n v="-14.831827552333365"/>
    <n v="492884"/>
    <n v="0.64022300071571181"/>
    <n v="11.722735044840338"/>
    <n v="134569"/>
    <n v="0.1747960351387195"/>
    <n v="-42.097620352640533"/>
    <n v="-3"/>
    <n v="10.5"/>
    <n v="9.6"/>
    <n v="0.9"/>
    <n v="3"/>
    <n v="-1.2"/>
    <n v="-2.7"/>
    <n v="-4"/>
    <n v="1.6909322498609844"/>
    <n v="0.8202704607647634"/>
  </r>
  <r>
    <x v="4"/>
    <s v="PROVINCIAS"/>
    <x v="11"/>
    <x v="0"/>
    <x v="0"/>
    <m/>
    <m/>
    <m/>
    <n v="536094"/>
    <n v="272372"/>
    <n v="263722"/>
    <n v="0.50806761500781583"/>
    <n v="0.49193238499218422"/>
    <n v="1032.7996905832656"/>
    <n v="359043"/>
    <n v="0.66973888907542334"/>
    <n v="2.8"/>
    <n v="177051"/>
    <n v="0.33026111092457666"/>
    <n v="-11.9"/>
    <n v="0.16564445787492493"/>
    <n v="0.64036717441344237"/>
    <n v="0.19398836771163266"/>
    <n v="1171.1129379173658"/>
    <n v="561.6040920835311"/>
    <n v="258.67106324844087"/>
    <n v="302.93302883509034"/>
    <n v="101323"/>
    <n v="0.18900230183512592"/>
    <n v="-13.964849452110739"/>
    <n v="344560"/>
    <n v="0.64272310453017567"/>
    <n v="11.166380537336318"/>
    <n v="90211"/>
    <n v="0.16827459363469841"/>
    <n v="-37.318051820548924"/>
    <n v="-2.1"/>
    <n v="11"/>
    <n v="8.5"/>
    <n v="2.5"/>
    <n v="4.2"/>
    <n v="-3.1"/>
    <n v="-1.6"/>
    <n v="-4.5999999999999996"/>
    <n v="1.7409161237581097"/>
    <n v="0.72212295219556111"/>
  </r>
  <r>
    <x v="4"/>
    <s v="PROVINCIAS"/>
    <x v="12"/>
    <x v="0"/>
    <x v="0"/>
    <m/>
    <m/>
    <m/>
    <n v="1030024"/>
    <n v="517890"/>
    <n v="512134"/>
    <n v="0.50279410965181393"/>
    <n v="0.49720589034818607"/>
    <n v="1011.2392459785915"/>
    <n v="684637"/>
    <n v="0.6646806288008823"/>
    <n v="-3.5"/>
    <n v="345387"/>
    <n v="0.3353193711991177"/>
    <n v="-5.5"/>
    <n v="0.16863199304093884"/>
    <n v="0.6325075920561074"/>
    <n v="0.19886041490295372"/>
    <n v="1179.256743141714"/>
    <n v="581.00869074041668"/>
    <n v="266.6086465346018"/>
    <n v="314.40004420581494"/>
    <n v="198602"/>
    <n v="0.1928129829984544"/>
    <n v="-21.896300382175603"/>
    <n v="652681"/>
    <n v="0.63365610898386837"/>
    <n v="11.693640265556082"/>
    <n v="178741"/>
    <n v="0.17353090801767726"/>
    <n v="-39.780602322907811"/>
    <n v="-4.2"/>
    <n v="10.1"/>
    <n v="8.9"/>
    <n v="1.2"/>
    <n v="3.3"/>
    <n v="-4.2"/>
    <n v="-1.2"/>
    <n v="-5.4"/>
    <n v="1.6585364505689673"/>
    <n v="0.79793006292479762"/>
  </r>
  <r>
    <x v="4"/>
    <s v="PROVINCIAS"/>
    <x v="13"/>
    <x v="0"/>
    <x v="0"/>
    <m/>
    <m/>
    <m/>
    <n v="826911"/>
    <n v="417929"/>
    <n v="408982"/>
    <n v="0.50540989296308791"/>
    <n v="0.49459010703691209"/>
    <n v="1021.8762683932301"/>
    <n v="507469"/>
    <n v="0.61369240462395591"/>
    <n v="-4.9000000000000004"/>
    <n v="319442"/>
    <n v="0.38630759537604409"/>
    <n v="-5.6"/>
    <n v="0.17360876805363576"/>
    <n v="0.63800578296817911"/>
    <n v="0.18838544897818507"/>
    <n v="1085.1148308361023"/>
    <n v="567.38391201992522"/>
    <n v="272.11159003286747"/>
    <n v="295.27232198705769"/>
    <n v="164668"/>
    <n v="0.19913630366508608"/>
    <n v="-24.617352982988173"/>
    <n v="527175"/>
    <n v="0.63752326429325523"/>
    <n v="10.295073044808145"/>
    <n v="135068"/>
    <n v="0.16334043204165866"/>
    <n v="-39.318330535719312"/>
    <n v="-5.2"/>
    <n v="11"/>
    <n v="8.1999999999999993"/>
    <n v="2.8"/>
    <n v="4.7"/>
    <n v="-7.2"/>
    <n v="-0.8"/>
    <n v="-8"/>
    <n v="1.7507799436982578"/>
    <n v="0.83858303813321977"/>
  </r>
  <r>
    <x v="4"/>
    <s v="PROVINCIAS"/>
    <x v="14"/>
    <x v="0"/>
    <x v="0"/>
    <m/>
    <m/>
    <m/>
    <n v="1051069"/>
    <n v="521780"/>
    <n v="529289"/>
    <n v="0.49642792242945039"/>
    <n v="0.50357207757054956"/>
    <n v="985.81304353576218"/>
    <n v="745693"/>
    <n v="0.70946151013872538"/>
    <n v="-3.4"/>
    <n v="305376"/>
    <n v="0.29053848986127456"/>
    <n v="-1.1000000000000001"/>
    <n v="0.17923751913528035"/>
    <n v="0.63402117272985881"/>
    <n v="0.18674130813486078"/>
    <n v="1041.8650572479578"/>
    <n v="577.23439375750297"/>
    <n v="282.69957983193279"/>
    <n v="294.53481392557023"/>
    <n v="215045"/>
    <n v="0.20459646321982666"/>
    <n v="-15.077609383659208"/>
    <n v="665093"/>
    <n v="0.63277767682235897"/>
    <n v="11.825290573845404"/>
    <n v="170931"/>
    <n v="0.16262585995781437"/>
    <n v="-41.377608533500812"/>
    <n v="-2.8"/>
    <n v="11.6"/>
    <n v="8.8000000000000007"/>
    <n v="2.9"/>
    <n v="4"/>
    <n v="-4.8"/>
    <n v="-0.8"/>
    <n v="-5.6"/>
    <n v="1.8034855482275454"/>
    <n v="0.87680267454417415"/>
  </r>
  <r>
    <x v="4"/>
    <s v="PROVINCIAS"/>
    <x v="15"/>
    <x v="0"/>
    <x v="0"/>
    <m/>
    <m/>
    <m/>
    <n v="511093"/>
    <n v="255155"/>
    <n v="255938"/>
    <n v="0.49923399459589546"/>
    <n v="0.50076600540410454"/>
    <n v="996.94066531738156"/>
    <n v="325240"/>
    <n v="0.63636167977256586"/>
    <n v="-4.5"/>
    <n v="185853"/>
    <n v="0.36363832022743414"/>
    <n v="-2.2999999999999998"/>
    <n v="0.19039392048022571"/>
    <n v="0.63279677084209718"/>
    <n v="0.17680930867767705"/>
    <n v="928.6499707118561"/>
    <n v="580.28619309995111"/>
    <n v="300.87688378507073"/>
    <n v="279.40930931488043"/>
    <n v="111197"/>
    <n v="0.21756705726746403"/>
    <n v="-21.695714524515463"/>
    <n v="321757"/>
    <n v="0.62954687307398072"/>
    <n v="11.769922078902262"/>
    <n v="78139"/>
    <n v="0.15288606965855528"/>
    <n v="-38.726979713853417"/>
    <n v="-3.7"/>
    <n v="12.9"/>
    <n v="7.3"/>
    <n v="5.6"/>
    <n v="4.7"/>
    <n v="-8.6"/>
    <n v="-0.7"/>
    <n v="-9.3000000000000007"/>
    <n v="1.9022483308847713"/>
    <n v="0.92522365866785772"/>
  </r>
  <r>
    <x v="4"/>
    <s v="PROVINCIAS"/>
    <x v="16"/>
    <x v="0"/>
    <x v="0"/>
    <m/>
    <m/>
    <m/>
    <n v="84013"/>
    <n v="42364"/>
    <n v="41649"/>
    <n v="0.50425529382357492"/>
    <n v="0.49574470617642508"/>
    <n v="1017.1672789262647"/>
    <n v="68908"/>
    <n v="0.82020639662909312"/>
    <n v="-7.2"/>
    <n v="15105"/>
    <n v="0.17979360337090688"/>
    <n v="-1.3"/>
    <n v="0.16881911132800875"/>
    <n v="0.65010176996417224"/>
    <n v="0.18107911870781904"/>
    <n v="1072.6221532820982"/>
    <n v="538.2207005144918"/>
    <n v="259.68105168720365"/>
    <n v="278.5396488272882"/>
    <n v="16337"/>
    <n v="0.19445800054753432"/>
    <n v="-30.790223065970569"/>
    <n v="54725"/>
    <n v="0.65138728530108436"/>
    <n v="9.3697548739324343"/>
    <n v="12951"/>
    <n v="0.15415471415138132"/>
    <n v="-37.744260346236679"/>
    <n v="-6.2"/>
    <n v="10.1"/>
    <n v="7.5"/>
    <n v="2.6"/>
    <n v="4.7"/>
    <n v="-5.5"/>
    <n v="-3.2"/>
    <n v="-8.6999999999999993"/>
    <n v="1.5893606400911173"/>
    <n v="0.8012324546042382"/>
  </r>
  <r>
    <x v="5"/>
    <s v="PROVINCIAS"/>
    <x v="0"/>
    <x v="0"/>
    <x v="0"/>
    <m/>
    <m/>
    <m/>
    <n v="11209628"/>
    <n v="5575988"/>
    <n v="5633640"/>
    <n v="0.49742846060547236"/>
    <n v="0.50257153939452759"/>
    <n v="989.76647425110582"/>
    <n v="8636231"/>
    <n v="0.77042975913206035"/>
    <n v="-0.3"/>
    <n v="2573397"/>
    <n v="0.22957024086793959"/>
    <n v="-3.4"/>
    <n v="0.15962759870354307"/>
    <n v="0.63635599682701338"/>
    <n v="0.20401640446944358"/>
    <n v="1278.0772631200102"/>
    <n v="571.44743663323948"/>
    <n v="250.84638079860215"/>
    <n v="320.60105583463735"/>
    <n v="2056416"/>
    <n v="0.18345086919922765"/>
    <n v="-11.233405087752057"/>
    <n v="7146981"/>
    <n v="0.63757521659059513"/>
    <n v="-3.6481880345454742"/>
    <n v="2006231"/>
    <n v="0.17897391421017719"/>
    <n v="19.358467500384833"/>
    <n v="-1"/>
    <n v="10.4"/>
    <n v="9.5"/>
    <n v="0.9"/>
    <n v="4"/>
    <n v="0"/>
    <n v="-1.9"/>
    <n v="-1.9"/>
    <n v="1.6466148389322102"/>
    <n v="0.79206175179706151"/>
  </r>
  <r>
    <x v="5"/>
    <s v="PROVINCIAS"/>
    <x v="1"/>
    <x v="0"/>
    <x v="0"/>
    <m/>
    <m/>
    <m/>
    <n v="585555"/>
    <n v="296783"/>
    <n v="288772"/>
    <n v="0.5068405188240217"/>
    <n v="0.49315948117597835"/>
    <n v="1027.7416092973001"/>
    <n v="383749"/>
    <n v="0.65535944531256674"/>
    <n v="3.4"/>
    <n v="201806"/>
    <n v="0.34464055468743326"/>
    <n v="-10.9"/>
    <n v="0.15870071982990497"/>
    <n v="0.6296334246996439"/>
    <n v="0.21166585547045111"/>
    <n v="1333.7422520661157"/>
    <n v="588.22572114406614"/>
    <n v="252.05256519793318"/>
    <n v="336.17315594613291"/>
    <n v="107862"/>
    <n v="0.18420472884699132"/>
    <n v="-14.04047605989145"/>
    <n v="369570"/>
    <n v="0.63114481133283806"/>
    <n v="-4.5225711045686623"/>
    <n v="108123"/>
    <n v="0.18465045982017061"/>
    <n v="21.60890434256779"/>
    <n v="-1.6"/>
    <n v="10.9"/>
    <n v="9.1"/>
    <n v="1.8"/>
    <n v="3"/>
    <n v="-2.4"/>
    <n v="-1"/>
    <n v="-3.4"/>
    <n v="1.7514025481705962"/>
    <n v="0.83975114343497714"/>
  </r>
  <r>
    <x v="5"/>
    <s v="PROVINCIAS"/>
    <x v="2"/>
    <x v="0"/>
    <x v="0"/>
    <m/>
    <m/>
    <m/>
    <n v="511079"/>
    <n v="257208"/>
    <n v="253871"/>
    <n v="0.50326466162765449"/>
    <n v="0.49673533837234557"/>
    <n v="1013.1444710108677"/>
    <n v="353785"/>
    <n v="0.69223153367678969"/>
    <n v="2"/>
    <n v="157294"/>
    <n v="0.30776846632321031"/>
    <n v="11.9"/>
    <n v="0.16533256111090458"/>
    <n v="0.6542256676560767"/>
    <n v="0.18044177123301877"/>
    <n v="1091.3867783852872"/>
    <n v="528.52455878526507"/>
    <n v="252.71488002488329"/>
    <n v="275.80967876038176"/>
    <n v="97075"/>
    <n v="0.18994128109352956"/>
    <n v="-0.57654096014658762"/>
    <n v="334167"/>
    <n v="0.65384607859058974"/>
    <n v="1.462483404709225"/>
    <n v="79837"/>
    <n v="0.15621264031588072"/>
    <n v="27.754534570873179"/>
    <n v="5.0999999999999996"/>
    <n v="10.9"/>
    <n v="8.5"/>
    <n v="2.2999999999999998"/>
    <n v="4"/>
    <n v="4.8"/>
    <n v="-2.1"/>
    <n v="2.7"/>
    <n v="1.6236640529453894"/>
    <n v="0.80246698507142356"/>
  </r>
  <r>
    <x v="5"/>
    <s v="PROVINCIAS"/>
    <x v="3"/>
    <x v="0"/>
    <x v="0"/>
    <m/>
    <m/>
    <m/>
    <n v="2131480"/>
    <n v="1017796"/>
    <n v="1113684"/>
    <n v="0.47750670895340325"/>
    <n v="0.5224932910465967"/>
    <n v="913.90017275995706"/>
    <n v="2131480"/>
    <n v="1"/>
    <n v="0.9"/>
    <m/>
    <m/>
    <m/>
    <n v="0.14499502692964514"/>
    <n v="0.63900435378234843"/>
    <n v="0.21600061928800646"/>
    <n v="1489.7105360228309"/>
    <n v="564.93456434353266"/>
    <n v="226.90772930012298"/>
    <n v="338.02683504340962"/>
    <n v="355686"/>
    <n v="0.16687278323043145"/>
    <n v="0.41627055335857754"/>
    <n v="1368169"/>
    <n v="0.64188685795785083"/>
    <n v="-3.6499194206736085"/>
    <n v="407625"/>
    <n v="0.19124035881171769"/>
    <n v="16.942175563949171"/>
    <n v="0.9"/>
    <n v="9.3000000000000007"/>
    <n v="11"/>
    <n v="-1.7"/>
    <n v="4.9000000000000004"/>
    <n v="6.9"/>
    <n v="-4.3"/>
    <n v="2.6"/>
    <n v="1.4504479389310858"/>
    <n v="0.69782182281116711"/>
  </r>
  <r>
    <x v="5"/>
    <s v="PROVINCIAS"/>
    <x v="4"/>
    <x v="0"/>
    <x v="0"/>
    <m/>
    <m/>
    <m/>
    <n v="383403"/>
    <n v="194120"/>
    <n v="189283"/>
    <n v="0.50630798402725075"/>
    <n v="0.49369201597274931"/>
    <n v="1025.5543287035814"/>
    <n v="278368"/>
    <n v="0.72604544043734665"/>
    <n v="-0.2"/>
    <n v="105035"/>
    <n v="0.27395455956265341"/>
    <n v="9.5"/>
    <n v="0.15786261453353259"/>
    <n v="0.64067573806151756"/>
    <n v="0.20146164740494987"/>
    <n v="1276.183395291202"/>
    <n v="560.85198891046537"/>
    <n v="246.40017586927053"/>
    <n v="314.45181304119495"/>
    <n v="69355"/>
    <n v="0.18089321158154736"/>
    <n v="3.4724734138753544"/>
    <n v="246128"/>
    <n v="0.6419563748849122"/>
    <n v="-1.5010263774959398"/>
    <n v="67920"/>
    <n v="0.17715041353354041"/>
    <n v="16.066780360829426"/>
    <n v="2.5"/>
    <n v="10.3"/>
    <n v="9.8000000000000007"/>
    <n v="0.5"/>
    <n v="6.3"/>
    <n v="4.2"/>
    <n v="-2.2999999999999998"/>
    <n v="2"/>
    <n v="1.6208297653678168"/>
    <n v="0.75802442562151429"/>
  </r>
  <r>
    <x v="5"/>
    <s v="PROVINCIAS"/>
    <x v="5"/>
    <x v="0"/>
    <x v="0"/>
    <m/>
    <m/>
    <m/>
    <n v="714843"/>
    <n v="357085"/>
    <n v="357758"/>
    <n v="0.49952926726567931"/>
    <n v="0.50047073273432063"/>
    <n v="998.11884010979486"/>
    <n v="596440"/>
    <n v="0.8343650284048385"/>
    <n v="2.4"/>
    <n v="118403"/>
    <n v="0.16563497159516147"/>
    <n v="8.3000000000000007"/>
    <n v="0.15457100370291099"/>
    <n v="0.64241938439629398"/>
    <n v="0.203009611900795"/>
    <n v="1313.3744818723187"/>
    <n v="556.6155447500048"/>
    <n v="240.6076271315618"/>
    <n v="316.00791761844312"/>
    <n v="126490"/>
    <n v="0.17694794521314469"/>
    <n v="7.8643538401472757"/>
    <n v="460904"/>
    <n v="0.6447625562536109"/>
    <n v="-1.948878745095306"/>
    <n v="127449"/>
    <n v="0.17828949853324436"/>
    <n v="18.687405583841521"/>
    <n v="3.4"/>
    <n v="10.3"/>
    <n v="9.8000000000000007"/>
    <n v="0.5"/>
    <n v="4.0999999999999996"/>
    <n v="5.3"/>
    <n v="-2.4"/>
    <n v="2.9"/>
    <n v="1.5920181205630093"/>
    <n v="0.78066981229740029"/>
  </r>
  <r>
    <x v="5"/>
    <s v="PROVINCIAS"/>
    <x v="6"/>
    <x v="0"/>
    <x v="0"/>
    <m/>
    <m/>
    <m/>
    <n v="780749"/>
    <n v="389966"/>
    <n v="390783"/>
    <n v="0.49947678447234645"/>
    <n v="0.50052321552765355"/>
    <n v="997.90932563596675"/>
    <n v="608915"/>
    <n v="0.779911341545106"/>
    <n v="-4.9000000000000004"/>
    <n v="171834"/>
    <n v="0.22008865845489395"/>
    <n v="-3.1"/>
    <n v="0.14440748563238634"/>
    <n v="0.61890313019933418"/>
    <n v="0.23668938416827942"/>
    <n v="1639.0381920422899"/>
    <n v="615.761742355259"/>
    <n v="233.32809059452657"/>
    <n v="382.43365176073246"/>
    <n v="129872"/>
    <n v="0.16634283233151756"/>
    <n v="-14.164477979018987"/>
    <n v="486105"/>
    <n v="0.62261366969410148"/>
    <n v="-6.7814410408970627"/>
    <n v="164772"/>
    <n v="0.21104349797438102"/>
    <n v="10.362884929054017"/>
    <n v="-4.5"/>
    <n v="9.5"/>
    <n v="11.1"/>
    <n v="-1.5"/>
    <n v="3.5"/>
    <n v="-0.8"/>
    <n v="-2.1"/>
    <n v="-2.9"/>
    <n v="1.5994513124650924"/>
    <n v="0.75961066221015183"/>
  </r>
  <r>
    <x v="5"/>
    <s v="PROVINCIAS"/>
    <x v="7"/>
    <x v="0"/>
    <x v="0"/>
    <m/>
    <m/>
    <m/>
    <n v="406751"/>
    <n v="205338"/>
    <n v="201413"/>
    <n v="0.50482481911538013"/>
    <n v="0.49517518088461981"/>
    <n v="1019.4873220695783"/>
    <n v="334998"/>
    <n v="0.82359477911547851"/>
    <n v="-0.7"/>
    <n v="71753"/>
    <n v="0.17640522088452149"/>
    <n v="-3.5"/>
    <n v="0.15889573719548322"/>
    <n v="0.63935921485134639"/>
    <n v="0.20174504795317036"/>
    <n v="1269.6693537157091"/>
    <n v="564.06598477274474"/>
    <n v="248.52341767284472"/>
    <n v="315.54256709990005"/>
    <n v="74293"/>
    <n v="0.18264982753576511"/>
    <n v="-9.7567477507497493"/>
    <n v="260737"/>
    <n v="0.64102362378949285"/>
    <n v="-4.018503451252764"/>
    <n v="71721"/>
    <n v="0.17632654867474204"/>
    <n v="18.330256992758809"/>
    <n v="-1.2"/>
    <n v="10.199999999999999"/>
    <n v="9.3000000000000007"/>
    <n v="0.9"/>
    <n v="2.7"/>
    <n v="0.1"/>
    <n v="-2.2000000000000002"/>
    <n v="-2.1"/>
    <n v="1.6173378192924215"/>
    <n v="0.78499387019128908"/>
  </r>
  <r>
    <x v="5"/>
    <s v="PROVINCIAS"/>
    <x v="8"/>
    <x v="0"/>
    <x v="0"/>
    <m/>
    <m/>
    <m/>
    <n v="465780"/>
    <n v="234273"/>
    <n v="231507"/>
    <n v="0.50296921293314445"/>
    <n v="0.49703078706685561"/>
    <n v="1011.947802874211"/>
    <n v="337953"/>
    <n v="0.72556357078449052"/>
    <n v="-0.1"/>
    <n v="127827"/>
    <n v="0.27443642921550948"/>
    <n v="-1"/>
    <n v="0.15590622182146077"/>
    <n v="0.62974365580316882"/>
    <n v="0.21435012237537035"/>
    <n v="1374.8657357679915"/>
    <n v="587.94771616176081"/>
    <n v="247.57092887679752"/>
    <n v="340.37678728496331"/>
    <n v="83491"/>
    <n v="0.17924986044913907"/>
    <n v="-9.9020468183004251"/>
    <n v="294421"/>
    <n v="0.63210313882090252"/>
    <n v="-1.986393543204068"/>
    <n v="87868"/>
    <n v="0.18864700072995835"/>
    <n v="14.665465715143489"/>
    <n v="-0.3"/>
    <n v="9.5"/>
    <n v="9.9"/>
    <n v="-0.4"/>
    <n v="2.9"/>
    <n v="0.8"/>
    <n v="-0.7"/>
    <n v="0.1"/>
    <n v="1.5900905122085276"/>
    <n v="0.75616204209150173"/>
  </r>
  <r>
    <x v="5"/>
    <s v="PROVINCIAS"/>
    <x v="9"/>
    <x v="0"/>
    <x v="0"/>
    <m/>
    <m/>
    <m/>
    <n v="435006"/>
    <n v="219280"/>
    <n v="215726"/>
    <n v="0.50408500112642129"/>
    <n v="0.49591499887357876"/>
    <n v="1016.4746020414785"/>
    <n v="320802"/>
    <n v="0.73746569012841201"/>
    <n v="1"/>
    <n v="114204"/>
    <n v="0.26253430987158799"/>
    <n v="-4.2"/>
    <n v="0.16358395056619909"/>
    <n v="0.64536581104628443"/>
    <n v="0.1910502383875165"/>
    <n v="1167.9033164699269"/>
    <n v="549.50879467688742"/>
    <n v="253.47477007031466"/>
    <n v="296.0340246065727"/>
    <n v="82003"/>
    <n v="0.18851004353962933"/>
    <n v="-5.0956650449510699"/>
    <n v="280450"/>
    <n v="0.64470375121262691"/>
    <n v="-4.2393944128048533"/>
    <n v="72553"/>
    <n v="0.16678620524774371"/>
    <n v="20.392951070981489"/>
    <n v="-0.4"/>
    <n v="11.1"/>
    <n v="9.1999999999999993"/>
    <n v="1.9"/>
    <n v="4.4000000000000004"/>
    <n v="0.1"/>
    <n v="-2.2999999999999998"/>
    <n v="-2.2000000000000002"/>
    <n v="1.7183262626971141"/>
    <n v="0.83228647238157294"/>
  </r>
  <r>
    <x v="5"/>
    <s v="PROVINCIAS"/>
    <x v="10"/>
    <x v="0"/>
    <x v="0"/>
    <m/>
    <m/>
    <m/>
    <n v="767138"/>
    <n v="383174"/>
    <n v="383964"/>
    <n v="0.49948509916077682"/>
    <n v="0.50051490083922323"/>
    <n v="997.94251544415624"/>
    <n v="602832"/>
    <n v="0.78581950053315053"/>
    <n v="-1.7"/>
    <n v="164306"/>
    <n v="0.2141804994668495"/>
    <n v="-10.4"/>
    <n v="0.15877586562000578"/>
    <n v="0.63712265589763506"/>
    <n v="0.2041014784823591"/>
    <n v="1285.4691592161112"/>
    <n v="569.55649080020714"/>
    <n v="249.20769046630153"/>
    <n v="320.3488003339055"/>
    <n v="139952"/>
    <n v="0.18243392974927589"/>
    <n v="-17.260023874727914"/>
    <n v="490352"/>
    <n v="0.63919659826524045"/>
    <n v="-5.137111369003633"/>
    <n v="136834"/>
    <n v="0.1783694719854837"/>
    <n v="16.831513944519205"/>
    <n v="-3.5"/>
    <n v="10.199999999999999"/>
    <n v="9.6"/>
    <n v="0.6"/>
    <n v="2.6"/>
    <n v="-1.4"/>
    <n v="-2.7"/>
    <n v="-4.0999999999999996"/>
    <n v="1.6521809844175517"/>
    <n v="0.77492235831716494"/>
  </r>
  <r>
    <x v="5"/>
    <s v="PROVINCIAS"/>
    <x v="11"/>
    <x v="0"/>
    <x v="0"/>
    <m/>
    <m/>
    <m/>
    <n v="535335"/>
    <n v="271815"/>
    <n v="263520"/>
    <n v="0.50774748521953539"/>
    <n v="0.49225251478046456"/>
    <n v="1031.4776867030967"/>
    <n v="359647"/>
    <n v="0.67181671289939948"/>
    <n v="1.7"/>
    <n v="175688"/>
    <n v="0.32818328710060057"/>
    <n v="-7.7"/>
    <n v="0.16380210522383182"/>
    <n v="0.63777447766351913"/>
    <n v="0.19842341711264908"/>
    <n v="1211.3606039526053"/>
    <n v="567.95236407623383"/>
    <n v="256.83389812637108"/>
    <n v="311.11846594986275"/>
    <n v="100015"/>
    <n v="0.186826940140286"/>
    <n v="-12.909211136661991"/>
    <n v="342648"/>
    <n v="0.64006276443722154"/>
    <n v="-5.5491061063385194"/>
    <n v="92672"/>
    <n v="0.17311029542249246"/>
    <n v="27.280486858587196"/>
    <n v="-1.4"/>
    <n v="10.8"/>
    <n v="8.1"/>
    <n v="2.6"/>
    <n v="3.8"/>
    <n v="-3.2"/>
    <n v="-0.9"/>
    <n v="-4.0999999999999996"/>
    <n v="1.7268618170803212"/>
    <n v="0.81904126342393624"/>
  </r>
  <r>
    <x v="5"/>
    <s v="PROVINCIAS"/>
    <x v="12"/>
    <x v="0"/>
    <x v="0"/>
    <m/>
    <m/>
    <m/>
    <n v="1027249"/>
    <n v="516222"/>
    <n v="511027"/>
    <n v="0.50252859822691476"/>
    <n v="0.49747140177308519"/>
    <n v="1010.1658033724245"/>
    <n v="684821"/>
    <n v="0.6666553094721922"/>
    <n v="0.3"/>
    <n v="342428"/>
    <n v="0.33334469052780774"/>
    <n v="-8.6"/>
    <n v="0.1647740713303201"/>
    <n v="0.63212814030483355"/>
    <n v="0.20309778836484629"/>
    <n v="1232.5834199829853"/>
    <n v="581.95773331300541"/>
    <n v="260.66561639046864"/>
    <n v="321.29211692253671"/>
    <n v="194850"/>
    <n v="0.18968137228656343"/>
    <n v="-18.892055467719327"/>
    <n v="649737"/>
    <n v="0.63250195424867783"/>
    <n v="-4.5106261711310713"/>
    <n v="182662"/>
    <n v="0.1778166734647588"/>
    <n v="21.936768844305512"/>
    <n v="-2.7"/>
    <n v="10.4"/>
    <n v="8.8000000000000007"/>
    <n v="1.6"/>
    <n v="3.7"/>
    <n v="-3.9"/>
    <n v="-0.5"/>
    <n v="-4.3"/>
    <n v="1.7262411605733328"/>
    <n v="0.83751681680428203"/>
  </r>
  <r>
    <x v="5"/>
    <s v="PROVINCIAS"/>
    <x v="13"/>
    <x v="0"/>
    <x v="0"/>
    <m/>
    <m/>
    <m/>
    <n v="823651"/>
    <n v="416010"/>
    <n v="407641"/>
    <n v="0.50508042848245194"/>
    <n v="0.49491957151754806"/>
    <n v="1020.5303195704063"/>
    <n v="505600"/>
    <n v="0.61385222624631064"/>
    <n v="-3.7"/>
    <n v="318051"/>
    <n v="0.38614777375368936"/>
    <n v="-4.4000000000000004"/>
    <n v="0.16823387575562951"/>
    <n v="0.63879118704402715"/>
    <n v="0.19297493720034334"/>
    <n v="1147.0634932090122"/>
    <n v="565.45678819936097"/>
    <n v="263.36286280673812"/>
    <n v="302.09392539262285"/>
    <n v="160309"/>
    <n v="0.19463219251843317"/>
    <n v="-26.471445575339423"/>
    <n v="525229"/>
    <n v="0.63768392195238033"/>
    <n v="-3.6913738322188472"/>
    <n v="138113"/>
    <n v="0.1676838855291865"/>
    <n v="22.544199958539402"/>
    <n v="-4"/>
    <n v="11"/>
    <n v="8.4"/>
    <n v="2.6"/>
    <n v="2.8"/>
    <n v="-6.2"/>
    <n v="-0.3"/>
    <n v="-6.5"/>
    <n v="1.7653921052019954"/>
    <n v="0.86463428518803997"/>
  </r>
  <r>
    <x v="5"/>
    <s v="PROVINCIAS"/>
    <x v="14"/>
    <x v="0"/>
    <x v="0"/>
    <m/>
    <m/>
    <m/>
    <n v="1049256"/>
    <n v="520777"/>
    <n v="528479"/>
    <n v="0.49632978033959302"/>
    <n v="0.50367021966040704"/>
    <n v="985.42610018562709"/>
    <n v="744235"/>
    <n v="0.70929782626928028"/>
    <n v="-2"/>
    <n v="305021"/>
    <n v="0.29070217373071966"/>
    <n v="-1.2"/>
    <n v="0.1766489779424659"/>
    <n v="0.63268353957470813"/>
    <n v="0.19066748248282592"/>
    <n v="1079.357971405449"/>
    <n v="580.56901665594626"/>
    <n v="279.20590135980126"/>
    <n v="301.36311529614505"/>
    <n v="211483"/>
    <n v="0.2015551972064015"/>
    <n v="-16.563974981980479"/>
    <n v="663011"/>
    <n v="0.63188678454066505"/>
    <n v="-3.1303892839046332"/>
    <n v="174762"/>
    <n v="0.16655801825293351"/>
    <n v="22.41255243343798"/>
    <n v="-1.7"/>
    <n v="11.5"/>
    <n v="8.6"/>
    <n v="2.9"/>
    <n v="3.6"/>
    <n v="-4.0999999999999996"/>
    <n v="-0.5"/>
    <n v="-4.5999999999999996"/>
    <n v="1.8033789630244543"/>
    <n v="0.86816637335631175"/>
  </r>
  <r>
    <x v="5"/>
    <s v="PROVINCIAS"/>
    <x v="15"/>
    <x v="0"/>
    <x v="0"/>
    <m/>
    <m/>
    <m/>
    <n v="508552"/>
    <n v="253890"/>
    <n v="254662"/>
    <n v="0.49924098223977098"/>
    <n v="0.50075901776022902"/>
    <n v="996.96853083695248"/>
    <n v="323860"/>
    <n v="0.63682769903569347"/>
    <n v="-4.3"/>
    <n v="184692"/>
    <n v="0.36317230096430653"/>
    <n v="-6.3"/>
    <n v="0.18485425285909798"/>
    <n v="0.63389387909201023"/>
    <n v="0.18125186804889176"/>
    <n v="980.51229682580208"/>
    <n v="577.55112169942424"/>
    <n v="291.61703394877901"/>
    <n v="285.93408775064523"/>
    <n v="107572"/>
    <n v="0.21152605829885637"/>
    <n v="-32.599800354326078"/>
    <n v="321031"/>
    <n v="0.63126484607277134"/>
    <n v="-2.2563611669675909"/>
    <n v="79949"/>
    <n v="0.15720909562837232"/>
    <n v="23.163849038252415"/>
    <n v="-5"/>
    <n v="11.8"/>
    <n v="7.6"/>
    <n v="4.2"/>
    <n v="7.3"/>
    <n v="-8.6999999999999993"/>
    <n v="-0.6"/>
    <n v="-9.1999999999999993"/>
    <n v="1.7529894728211903"/>
    <n v="0.83270636866626502"/>
  </r>
  <r>
    <x v="5"/>
    <s v="PROVINCIAS"/>
    <x v="16"/>
    <x v="0"/>
    <x v="0"/>
    <m/>
    <m/>
    <m/>
    <n v="83801"/>
    <n v="42251"/>
    <n v="41550"/>
    <n v="0.5041825276548012"/>
    <n v="0.49581747234519874"/>
    <n v="1016.8712394705175"/>
    <n v="68746"/>
    <n v="0.82034820586866508"/>
    <n v="-2.4"/>
    <n v="15055"/>
    <n v="0.17965179413133495"/>
    <n v="-3.3"/>
    <n v="0.16744430257395496"/>
    <n v="0.6462452715361392"/>
    <n v="0.18631042588990585"/>
    <n v="1112.6710376282783"/>
    <n v="547.40010340497827"/>
    <n v="259.10333111751237"/>
    <n v="288.29677228746584"/>
    <n v="16108"/>
    <n v="0.19221727664347682"/>
    <n v="-14.017261431107265"/>
    <n v="54322"/>
    <n v="0.64822615481915491"/>
    <n v="-7.3640931932389408"/>
    <n v="13371"/>
    <n v="0.1595565685373683"/>
    <n v="32.429928190873312"/>
    <n v="-2.5"/>
    <n v="11.3"/>
    <n v="8.1"/>
    <n v="3.2"/>
    <n v="2.1"/>
    <n v="-3.8"/>
    <n v="-1.9"/>
    <n v="-5.7"/>
    <n v="1.7999704190322376"/>
    <n v="0.85721928086962951"/>
  </r>
  <r>
    <x v="6"/>
    <s v="PROVINCIAS"/>
    <x v="0"/>
    <x v="0"/>
    <x v="0"/>
    <m/>
    <m/>
    <m/>
    <n v="11193470"/>
    <n v="5564173"/>
    <n v="5629297"/>
    <n v="0.49709098251033862"/>
    <n v="0.50290901748966144"/>
    <n v="988.43123750621078"/>
    <n v="8630468"/>
    <n v="0.77102703629884206"/>
    <n v="-0.66730498524181225"/>
    <n v="2563002"/>
    <n v="0.22897296370115791"/>
    <n v="-4.0394078333035877"/>
    <n v="0.15835053830492243"/>
    <n v="0.63364032779826096"/>
    <n v="0.20800913389681663"/>
    <n v="1313.5991586986006"/>
    <n v="578.18237907101934"/>
    <n v="249.90602926923904"/>
    <n v="328.27634980178027"/>
    <n v="2026533"/>
    <n v="0.18104600271408242"/>
    <n v="-14.531592829466366"/>
    <n v="7123301"/>
    <n v="0.63638005015424171"/>
    <n v="-3.3132871068217717"/>
    <n v="2043636"/>
    <n v="0.18257394713167588"/>
    <n v="18.644413330269451"/>
    <n v="-1.4414394483028836"/>
    <n v="9.8000000000000007"/>
    <n v="9.6999999999999993"/>
    <n v="0.1"/>
    <n v="5"/>
    <n v="0"/>
    <n v="-1.5"/>
    <n v="-1.5"/>
    <n v="1.5686894925323118"/>
    <n v="0.76156846603716499"/>
  </r>
  <r>
    <x v="6"/>
    <s v="PROVINCIAS"/>
    <x v="1"/>
    <x v="0"/>
    <x v="0"/>
    <m/>
    <m/>
    <m/>
    <n v="584379"/>
    <n v="296007"/>
    <n v="288372"/>
    <n v="0.50653257560589959"/>
    <n v="0.49346742439410041"/>
    <n v="1026.4762182181348"/>
    <n v="383922"/>
    <n v="0.65697432659284472"/>
    <n v="0.45081550701109308"/>
    <n v="200457"/>
    <n v="0.34302567340715528"/>
    <n v="-6.6846377213759522"/>
    <n v="0.15727464539280159"/>
    <n v="0.62695271390655727"/>
    <n v="0.2157726407006412"/>
    <n v="1371.9480349915132"/>
    <n v="595.01662217709588"/>
    <n v="250.85567364852696"/>
    <n v="344.16094852856889"/>
    <n v="105978"/>
    <n v="0.18135148593635295"/>
    <n v="-17.466763086165681"/>
    <n v="368248"/>
    <n v="0.63015269200296387"/>
    <n v="-3.5771301783152909"/>
    <n v="110153"/>
    <n v="0.18849582206068322"/>
    <n v="18.774913755630116"/>
    <n v="-2.0083510515664926"/>
    <n v="10.8"/>
    <n v="9.6999999999999993"/>
    <n v="1.1000000000000001"/>
    <n v="4.5999999999999996"/>
    <n v="-2.2000000000000002"/>
    <n v="-0.9"/>
    <n v="-3.1"/>
    <n v="1.7424724326483805"/>
    <n v="0.84126027547396842"/>
  </r>
  <r>
    <x v="6"/>
    <s v="PROVINCIAS"/>
    <x v="2"/>
    <x v="0"/>
    <x v="0"/>
    <m/>
    <m/>
    <m/>
    <n v="513141"/>
    <n v="258301"/>
    <n v="254840"/>
    <n v="0.50337236743896907"/>
    <n v="0.49662763256103098"/>
    <n v="1013.5810704755926"/>
    <n v="354453"/>
    <n v="0.69075166474711625"/>
    <n v="1.8881524089489066"/>
    <n v="158688"/>
    <n v="0.3092483352528837"/>
    <n v="8.8623850877973531"/>
    <n v="0.16533272531331544"/>
    <n v="0.65021115054146916"/>
    <n v="0.18445612414521545"/>
    <n v="1115.666144108252"/>
    <n v="537.96193616064738"/>
    <n v="254.27543833358308"/>
    <n v="283.68649782706427"/>
    <n v="96542"/>
    <n v="0.18813932233050956"/>
    <n v="-5.4906000515065889"/>
    <n v="334637"/>
    <n v="0.6521345984826783"/>
    <n v="1.4064823875488131"/>
    <n v="81962"/>
    <n v="0.1597260791868122"/>
    <n v="26.616731590615839"/>
    <n v="4.0346013042993345"/>
    <n v="10.6"/>
    <n v="9"/>
    <n v="1.6"/>
    <n v="5.7"/>
    <n v="3.9"/>
    <n v="-1.5"/>
    <n v="2.4"/>
    <n v="1.6083798912122471"/>
    <n v="0.75358690921960725"/>
  </r>
  <r>
    <x v="6"/>
    <s v="PROVINCIAS"/>
    <x v="3"/>
    <x v="0"/>
    <x v="0"/>
    <m/>
    <m/>
    <m/>
    <n v="2132394"/>
    <n v="1017847"/>
    <n v="1114547"/>
    <n v="0.47732595383404758"/>
    <n v="0.52267404616595248"/>
    <n v="913.23829322585766"/>
    <n v="2132394"/>
    <n v="1"/>
    <n v="0.42881002871242302"/>
    <m/>
    <m/>
    <m/>
    <n v="0.14527615440673722"/>
    <n v="0.63549934955735199"/>
    <n v="0.21922449603591082"/>
    <n v="1509.0191293344437"/>
    <n v="573.56573330332401"/>
    <n v="228.60157844052438"/>
    <n v="344.96415486279966"/>
    <n v="354242"/>
    <n v="0.16612408401074097"/>
    <n v="-4.0597605753389665"/>
    <n v="1363955"/>
    <n v="0.63963554577624959"/>
    <n v="-3.0800288560842715"/>
    <n v="414197"/>
    <n v="0.19424037021300941"/>
    <n v="16.122661760196166"/>
    <n v="0.42881002871242302"/>
    <n v="9"/>
    <n v="11.2"/>
    <n v="-2.2000000000000002"/>
    <n v="6.1"/>
    <n v="6.3"/>
    <n v="-3.7"/>
    <n v="2.6"/>
    <n v="1.4147290345586363"/>
    <n v="0.67767249097188509"/>
  </r>
  <r>
    <x v="6"/>
    <s v="PROVINCIAS"/>
    <x v="4"/>
    <x v="0"/>
    <x v="0"/>
    <m/>
    <m/>
    <m/>
    <n v="383869"/>
    <n v="194147"/>
    <n v="189722"/>
    <n v="0.50576368500712487"/>
    <n v="0.49423631499287518"/>
    <n v="1023.3235997933818"/>
    <n v="278185"/>
    <n v="0.72468732822916149"/>
    <n v="-0.65740314978735004"/>
    <n v="105684"/>
    <n v="0.27531267177083851"/>
    <n v="6.1788927500356916"/>
    <n v="0.15846030807384812"/>
    <n v="0.63778007601551567"/>
    <n v="0.20375961591063618"/>
    <n v="1285.8716380614189"/>
    <n v="567.93860079077217"/>
    <n v="248.45603372218412"/>
    <n v="319.48256706858803"/>
    <n v="69166"/>
    <n v="0.18018125975267604"/>
    <n v="-2.7251099416047975"/>
    <n v="246006"/>
    <n v="0.64085925146338985"/>
    <n v="-0.49567704608988183"/>
    <n v="68697"/>
    <n v="0.17895948878393411"/>
    <n v="11.439929328621812"/>
    <n v="1.2154312824885771"/>
    <n v="9.9"/>
    <n v="10.6"/>
    <n v="-0.6"/>
    <n v="5.5"/>
    <n v="3.7"/>
    <n v="-1.9"/>
    <n v="1.8"/>
    <n v="1.5788982782712249"/>
    <n v="0.77475690089743987"/>
  </r>
  <r>
    <x v="6"/>
    <s v="PROVINCIAS"/>
    <x v="5"/>
    <x v="0"/>
    <x v="0"/>
    <m/>
    <m/>
    <m/>
    <n v="716760"/>
    <n v="357929"/>
    <n v="358831"/>
    <n v="0.49937077961939841"/>
    <n v="0.50062922038060165"/>
    <n v="997.48628184298457"/>
    <n v="598272"/>
    <n v="0.83468943579440813"/>
    <n v="3.0715579102675861"/>
    <n v="118488"/>
    <n v="0.16531056420559184"/>
    <n v="0.71788721569565617"/>
    <n v="0.15490261733355656"/>
    <n v="0.63898515542161949"/>
    <n v="0.20611222724482392"/>
    <n v="1330.5922830277048"/>
    <n v="564.98158292922039"/>
    <n v="242.41974327454864"/>
    <n v="322.5618396546717"/>
    <n v="125882"/>
    <n v="0.17562643004631956"/>
    <n v="-4.8067040872796785"/>
    <n v="461159"/>
    <n v="0.6433938835872538"/>
    <n v="0.55326054883453324"/>
    <n v="129719"/>
    <n v="0.1809796863664267"/>
    <n v="17.811045987022212"/>
    <n v="2.6817077316276805"/>
    <n v="9.5"/>
    <n v="9.8000000000000007"/>
    <n v="-0.3"/>
    <n v="5.2"/>
    <n v="4.3"/>
    <n v="-1.3"/>
    <n v="3"/>
    <n v="1.4860466703529387"/>
    <n v="0.71771913490730166"/>
  </r>
  <r>
    <x v="6"/>
    <s v="PROVINCIAS"/>
    <x v="6"/>
    <x v="0"/>
    <x v="0"/>
    <m/>
    <m/>
    <m/>
    <n v="777500"/>
    <n v="387977"/>
    <n v="389523"/>
    <n v="0.49900578778135046"/>
    <n v="0.50099421221864948"/>
    <n v="996.03104309629987"/>
    <n v="606492"/>
    <n v="0.78005401929260454"/>
    <n v="-3.9792089207852932"/>
    <n v="171008"/>
    <n v="0.21994598070739549"/>
    <n v="-4.8069648614360583"/>
    <n v="0.14351382636655949"/>
    <n v="0.61664437299035368"/>
    <n v="0.23984180064308683"/>
    <n v="1671.2104102812282"/>
    <n v="621.6802484560144"/>
    <n v="232.7335375989955"/>
    <n v="388.94671085701896"/>
    <n v="127514"/>
    <n v="0.16400514469453376"/>
    <n v="-18.156338548724893"/>
    <n v="483425"/>
    <n v="0.62176848874598067"/>
    <n v="-5.5132121660957933"/>
    <n v="166561"/>
    <n v="0.21422636655948554"/>
    <n v="10.85742723278238"/>
    <n v="-4.1613886152912505"/>
    <n v="8.6"/>
    <n v="10.7"/>
    <n v="-2.2000000000000002"/>
    <n v="4.5999999999999996"/>
    <n v="-0.7"/>
    <n v="-1.3"/>
    <n v="-2"/>
    <n v="1.446854923945099"/>
    <n v="0.70495007646137609"/>
  </r>
  <r>
    <x v="6"/>
    <s v="PROVINCIAS"/>
    <x v="7"/>
    <x v="0"/>
    <x v="0"/>
    <m/>
    <m/>
    <m/>
    <n v="406305"/>
    <n v="204893"/>
    <n v="201412"/>
    <n v="0.50428372774147501"/>
    <n v="0.49571627225852499"/>
    <n v="1017.282982146049"/>
    <n v="334945"/>
    <n v="0.82436839320215105"/>
    <n v="-0.1582098997605641"/>
    <n v="71360"/>
    <n v="0.17563160679784889"/>
    <n v="-5.4771229077530403"/>
    <n v="0.15665079189278991"/>
    <n v="0.63744477670715349"/>
    <n v="0.2059044314000566"/>
    <n v="1314.4167923579689"/>
    <n v="568.763344749167"/>
    <n v="245.74802024733879"/>
    <n v="323.01532450182816"/>
    <n v="73028"/>
    <n v="0.17973689715853855"/>
    <n v="-17.027176180797632"/>
    <n v="260252"/>
    <n v="0.64053358929867954"/>
    <n v="-1.86011191353741"/>
    <n v="73025"/>
    <n v="0.17972951354278191"/>
    <n v="18.181564674223829"/>
    <n v="-1.0964939238010674"/>
    <n v="9.1999999999999993"/>
    <n v="9.6"/>
    <n v="-0.4"/>
    <n v="3.5"/>
    <n v="0.6"/>
    <n v="-1.3"/>
    <n v="-0.7"/>
    <n v="1.4749563173075777"/>
    <n v="0.72665315232180105"/>
  </r>
  <r>
    <x v="6"/>
    <s v="PROVINCIAS"/>
    <x v="8"/>
    <x v="0"/>
    <x v="0"/>
    <m/>
    <m/>
    <m/>
    <n v="465078"/>
    <n v="233719"/>
    <n v="231359"/>
    <n v="0.50253720881228525"/>
    <n v="0.49746279118771475"/>
    <n v="1010.2005973400645"/>
    <n v="338193"/>
    <n v="0.72717479648575079"/>
    <n v="0.71015792136774891"/>
    <n v="126885"/>
    <n v="0.27282520351424921"/>
    <n v="-7.3693351169941135"/>
    <n v="0.15473748489500685"/>
    <n v="0.62691849539217082"/>
    <n v="0.21834401971282236"/>
    <n v="1411.0609323976933"/>
    <n v="595.10368149921453"/>
    <n v="246.82233182195455"/>
    <n v="348.28134967726004"/>
    <n v="82321"/>
    <n v="0.17700471748824928"/>
    <n v="-14.013486483573034"/>
    <n v="293283"/>
    <n v="0.63061034923174175"/>
    <n v="-3.8652134188797982"/>
    <n v="89474"/>
    <n v="0.19238493328000894"/>
    <n v="18.277416124186317"/>
    <n v="-1.5071492979518153"/>
    <n v="9"/>
    <n v="9.8000000000000007"/>
    <n v="-0.8"/>
    <n v="3.6"/>
    <n v="0.9"/>
    <n v="-1.6"/>
    <n v="-0.7"/>
    <n v="1.5111854753455716"/>
    <n v="0.7262387752020445"/>
  </r>
  <r>
    <x v="6"/>
    <s v="PROVINCIAS"/>
    <x v="9"/>
    <x v="0"/>
    <x v="0"/>
    <m/>
    <m/>
    <m/>
    <n v="435588"/>
    <n v="219327"/>
    <n v="216261"/>
    <n v="0.50351938069919278"/>
    <n v="0.49648061930080717"/>
    <n v="1014.1773135239363"/>
    <n v="321351"/>
    <n v="0.73774070911044376"/>
    <n v="1.7113359642395576"/>
    <n v="114237"/>
    <n v="0.26225929088955618"/>
    <n v="0.28895660397187939"/>
    <n v="0.16228867645573339"/>
    <n v="0.6428850197893422"/>
    <n v="0.19482630375492438"/>
    <n v="1200.4922833175369"/>
    <n v="555.48810318783853"/>
    <n v="252.4381055089936"/>
    <n v="303.04999767884499"/>
    <n v="80837"/>
    <n v="0.18558132914589015"/>
    <n v="-14.218991988097951"/>
    <n v="280630"/>
    <n v="0.64425558096182634"/>
    <n v="0.64182563736858711"/>
    <n v="74121"/>
    <n v="0.17016308989228354"/>
    <n v="21.6117872451862"/>
    <n v="1.3379125805161873"/>
    <n v="9.4"/>
    <n v="9.1999999999999993"/>
    <n v="0.2"/>
    <n v="6.1"/>
    <n v="3.1"/>
    <n v="-2"/>
    <n v="1.1000000000000001"/>
    <n v="1.4784562801097769"/>
    <n v="0.7264549110590508"/>
  </r>
  <r>
    <x v="6"/>
    <s v="PROVINCIAS"/>
    <x v="10"/>
    <x v="0"/>
    <x v="0"/>
    <m/>
    <m/>
    <m/>
    <n v="764794"/>
    <n v="381590"/>
    <n v="383204"/>
    <n v="0.49894481389759859"/>
    <n v="0.50105518610240141"/>
    <n v="995.78814417386036"/>
    <n v="602011"/>
    <n v="0.78715444943344226"/>
    <n v="-1.3619051410674876"/>
    <n v="162783"/>
    <n v="0.2128455505665578"/>
    <n v="-9.2692902267720321"/>
    <n v="0.15673763130986906"/>
    <n v="0.63487553511141559"/>
    <n v="0.20838683357871532"/>
    <n v="1329.5264949279231"/>
    <n v="575.11188366158717"/>
    <n v="246.87930569314324"/>
    <n v="328.23257796844393"/>
    <n v="137038"/>
    <n v="0.17918289107916641"/>
    <n v="-20.821424488395969"/>
    <n v="488291"/>
    <n v="0.63846081428463086"/>
    <n v="-4.2031030769732469"/>
    <n v="139465"/>
    <n v="0.1823562946362027"/>
    <n v="19.227677331657311"/>
    <n v="-3.0555128282003796"/>
    <n v="9"/>
    <n v="9.6"/>
    <n v="-0.6"/>
    <n v="3.9"/>
    <n v="-1.3"/>
    <n v="-1.1000000000000001"/>
    <n v="-2.4"/>
    <n v="1.4837406290453525"/>
    <n v="0.71107083813499972"/>
  </r>
  <r>
    <x v="6"/>
    <s v="PROVINCIAS"/>
    <x v="11"/>
    <x v="0"/>
    <x v="0"/>
    <m/>
    <m/>
    <m/>
    <n v="534184"/>
    <n v="270934"/>
    <n v="263250"/>
    <n v="0.50719227831608582"/>
    <n v="0.49280772168391418"/>
    <n v="1029.1889838556506"/>
    <n v="360044"/>
    <n v="0.67400745810432361"/>
    <n v="1.1038601740038789"/>
    <n v="174140"/>
    <n v="0.32599254189567639"/>
    <n v="-8.81107417695004"/>
    <n v="0.16220628098183398"/>
    <n v="0.63430016623485541"/>
    <n v="0.20349355278331063"/>
    <n v="1254.5355922814144"/>
    <n v="576.54065572125501"/>
    <n v="255.72479658120668"/>
    <n v="320.81585914004836"/>
    <n v="98308"/>
    <n v="0.1840339658245099"/>
    <n v="-17.067439884017375"/>
    <n v="341018"/>
    <n v="0.63839051712518535"/>
    <n v="-4.7570684784384865"/>
    <n v="94858"/>
    <n v="0.17757551705030478"/>
    <n v="23.588570441988921"/>
    <n v="-2.1500555726787773"/>
    <n v="9.9"/>
    <n v="8.9"/>
    <n v="0.9"/>
    <n v="4.7"/>
    <n v="-2.5"/>
    <n v="-0.6"/>
    <n v="-3.1"/>
    <n v="1.5984786913066642"/>
    <n v="0.79272668848769001"/>
  </r>
  <r>
    <x v="6"/>
    <s v="PROVINCIAS"/>
    <x v="12"/>
    <x v="0"/>
    <x v="0"/>
    <m/>
    <m/>
    <m/>
    <n v="1023703"/>
    <n v="513912"/>
    <n v="509791"/>
    <n v="0.50201279081921224"/>
    <n v="0.49798720918078776"/>
    <n v="1008.0837048908278"/>
    <n v="685152"/>
    <n v="0.66928786962624898"/>
    <n v="0.4833379817499317"/>
    <n v="338551"/>
    <n v="0.33071213037375097"/>
    <n v="-11.322088146997311"/>
    <n v="0.16173831667974012"/>
    <n v="0.63043480384447437"/>
    <n v="0.20782687947578546"/>
    <n v="1284.9576015268283"/>
    <n v="586.20684312139554"/>
    <n v="256.55042471233912"/>
    <n v="329.65641840905641"/>
    <n v="190631"/>
    <n v="0.18621709616949447"/>
    <n v="-21.652553246086725"/>
    <n v="646886"/>
    <n v="0.63190788734623227"/>
    <n v="-4.3879292698429939"/>
    <n v="186186"/>
    <n v="0.18187501648427326"/>
    <n v="19.292463676079397"/>
    <n v="-3.4519381376861835"/>
    <n v="9.9"/>
    <n v="9"/>
    <n v="0.9"/>
    <n v="5"/>
    <n v="-3.9"/>
    <n v="-0.5"/>
    <n v="-4.4000000000000004"/>
    <n v="1.6448840577346535"/>
    <n v="0.81563024318157884"/>
  </r>
  <r>
    <x v="6"/>
    <s v="PROVINCIAS"/>
    <x v="13"/>
    <x v="0"/>
    <x v="0"/>
    <m/>
    <m/>
    <m/>
    <n v="819742"/>
    <n v="413838"/>
    <n v="405904"/>
    <n v="0.50483932749572424"/>
    <n v="0.49516067250427576"/>
    <n v="1019.5464937522172"/>
    <n v="502619"/>
    <n v="0.61314291569786594"/>
    <n v="-5.8959651898734533"/>
    <n v="317123"/>
    <n v="0.38685708430213411"/>
    <n v="-2.9177710492971354"/>
    <n v="0.16556672709218268"/>
    <n v="0.6368430554979494"/>
    <n v="0.19759021740986799"/>
    <n v="1193.4174267988976"/>
    <n v="570.24559091422805"/>
    <n v="259.98042321859907"/>
    <n v="310.26516769562897"/>
    <n v="156739"/>
    <n v="0.19120528166179115"/>
    <n v="-22.269492043491045"/>
    <n v="522147"/>
    <n v="0.63696504509955576"/>
    <n v="-5.8679166611135258"/>
    <n v="140856"/>
    <n v="0.17182967323865314"/>
    <n v="19.860548970770388"/>
    <n v="-4.7459421526836465"/>
    <n v="11.2"/>
    <n v="9.1"/>
    <n v="2.1"/>
    <n v="4.4000000000000004"/>
    <n v="-6.5"/>
    <n v="-0.3"/>
    <n v="-6.9"/>
    <n v="1.8036387368155784"/>
    <n v="0.88049652433914516"/>
  </r>
  <r>
    <x v="6"/>
    <s v="PROVINCIAS"/>
    <x v="14"/>
    <x v="0"/>
    <x v="0"/>
    <m/>
    <m/>
    <m/>
    <n v="1046635"/>
    <n v="519206"/>
    <n v="527429"/>
    <n v="0.49607169643667565"/>
    <n v="0.50392830356332441"/>
    <n v="984.40927594045831"/>
    <n v="742007"/>
    <n v="0.7089453343333636"/>
    <n v="-2.9936780721143696"/>
    <n v="304628"/>
    <n v="0.2910546656666364"/>
    <n v="-1.28843587818539"/>
    <n v="0.17463203504564628"/>
    <n v="0.63000568488537079"/>
    <n v="0.19536228006898299"/>
    <n v="1118.708145489561"/>
    <n v="587.28726421246438"/>
    <n v="277.19120515145909"/>
    <n v="310.09605906100523"/>
    <n v="207678"/>
    <n v="0.19842447462582466"/>
    <n v="-17.991989899897366"/>
    <n v="660263"/>
    <n v="0.63084360832572961"/>
    <n v="-4.1447276138706357"/>
    <n v="178694"/>
    <n v="0.17073191704844573"/>
    <n v="22.499170300179784"/>
    <n v="-2.4979604596018223"/>
    <n v="10.8"/>
    <n v="9"/>
    <n v="1.8"/>
    <n v="4.8"/>
    <n v="-3.8"/>
    <n v="-0.5"/>
    <n v="-4.3"/>
    <n v="1.7187393302222707"/>
    <n v="0.83910650566631884"/>
  </r>
  <r>
    <x v="6"/>
    <s v="PROVINCIAS"/>
    <x v="15"/>
    <x v="0"/>
    <x v="0"/>
    <m/>
    <m/>
    <m/>
    <n v="505854"/>
    <n v="252406"/>
    <n v="253448"/>
    <n v="0.49897005855444454"/>
    <n v="0.50102994144555546"/>
    <n v="995.8887030081122"/>
    <n v="321958"/>
    <n v="0.63646427625362256"/>
    <n v="-5.8729080466868311"/>
    <n v="183896"/>
    <n v="0.36353572374637744"/>
    <n v="-4.3098780672687909"/>
    <n v="0.18139621313659673"/>
    <n v="0.63201832939939195"/>
    <n v="0.18658545746401137"/>
    <n v="1028.6072362685265"/>
    <n v="582.23259276404485"/>
    <n v="287.01100062869671"/>
    <n v="295.22159213534809"/>
    <n v="104835"/>
    <n v="0.20724359202457626"/>
    <n v="-25.443423939315089"/>
    <n v="319064"/>
    <n v="0.63074325793608432"/>
    <n v="-6.1271341396936796"/>
    <n v="81955"/>
    <n v="0.16201315003933942"/>
    <n v="25.090995509637448"/>
    <n v="-5.3052588525853706"/>
    <n v="11.2"/>
    <n v="8.1"/>
    <n v="3.1"/>
    <n v="6.2"/>
    <n v="-8"/>
    <n v="-0.4"/>
    <n v="-8.4"/>
    <n v="1.6712247719484197"/>
    <n v="0.81607019372265899"/>
  </r>
  <r>
    <x v="6"/>
    <s v="PROVINCIAS"/>
    <x v="16"/>
    <x v="0"/>
    <x v="0"/>
    <m/>
    <m/>
    <m/>
    <n v="83544"/>
    <n v="42140"/>
    <n v="41404"/>
    <n v="0.50440486450253763"/>
    <n v="0.49559513549746242"/>
    <n v="1017.7760602840305"/>
    <n v="68470"/>
    <n v="0.81956813176290333"/>
    <n v="-4.0147790416896756"/>
    <n v="15074"/>
    <n v="0.18043186823709662"/>
    <n v="1.2620391896380756"/>
    <n v="0.16598439145839319"/>
    <n v="0.64288279230106293"/>
    <n v="0.1911328162405439"/>
    <n v="1151.5107809908416"/>
    <n v="555.4934927107189"/>
    <n v="258.18764080507924"/>
    <n v="297.30585190563966"/>
    <n v="15794"/>
    <n v="0.18905008139423538"/>
    <n v="-19.493419418922244"/>
    <n v="54037"/>
    <n v="0.64680886718375941"/>
    <n v="-5.246493133537089"/>
    <n v="13713"/>
    <n v="0.16414105142200516"/>
    <n v="25.577742876374153"/>
    <n v="-3.0667891791267277"/>
    <n v="10.5"/>
    <n v="8.1999999999999993"/>
    <n v="2.2999999999999998"/>
    <n v="2.2999999999999998"/>
    <n v="-4.2"/>
    <n v="-1.1000000000000001"/>
    <n v="-5.4"/>
    <n v="1.6959414667575667"/>
    <n v="0.82098984640764028"/>
  </r>
  <r>
    <x v="7"/>
    <s v="PROVINCIAS"/>
    <x v="0"/>
    <x v="0"/>
    <x v="0"/>
    <m/>
    <m/>
    <m/>
    <n v="11181595"/>
    <n v="5554048"/>
    <n v="5627547"/>
    <n v="0.49671339375107038"/>
    <n v="0.50328660624892962"/>
    <n v="986.93942493949851"/>
    <n v="8622504"/>
    <n v="0.77113363522824785"/>
    <n v="-0.92277730477652309"/>
    <n v="2559091"/>
    <n v="0.22886636477175215"/>
    <n v="-1.5259449660983693"/>
    <n v="0.15728346447890484"/>
    <n v="0.62930512149653073"/>
    <n v="0.21341141402456448"/>
    <n v="1356.8585530056635"/>
    <n v="589.05428518034546"/>
    <n v="249.93196321821441"/>
    <n v="339.12232196213102"/>
    <n v="1998621"/>
    <n v="0.17874203098931771"/>
    <n v="-13.773276823027313"/>
    <n v="7095989"/>
    <n v="0.63461330874530875"/>
    <n v="-3.8341774410487472"/>
    <n v="2086985"/>
    <n v="0.1866446602653736"/>
    <n v="21.211703062580689"/>
    <n v="-1.0608863917980216"/>
    <n v="9.3888442335251323"/>
    <n v="10.050384211174359"/>
    <n v="-0.66153997764922678"/>
    <n v="4.9125078543003484"/>
    <n v="0"/>
    <n v="-0.39990945277700868"/>
    <n v="-0.39990945277700868"/>
    <n v="1.5174101357050205"/>
    <n v="0.73540319092328266"/>
  </r>
  <r>
    <x v="7"/>
    <s v="PROVINCIAS"/>
    <x v="1"/>
    <x v="0"/>
    <x v="0"/>
    <m/>
    <m/>
    <m/>
    <n v="583037"/>
    <n v="295007"/>
    <n v="288030"/>
    <n v="0.50598332524350942"/>
    <n v="0.49401667475649058"/>
    <n v="1024.2231711974448"/>
    <n v="380796"/>
    <n v="0.65312493032174634"/>
    <n v="-8.1422789004016458"/>
    <n v="202241"/>
    <n v="0.34687506967825371"/>
    <n v="8.8996642671494985"/>
    <n v="0.15587346943675959"/>
    <n v="0.62301877925414684"/>
    <n v="0.2211077513090936"/>
    <n v="1418.5079225352113"/>
    <n v="605.08805400241715"/>
    <n v="250.1906437288537"/>
    <n v="354.89741027356342"/>
    <n v="103806"/>
    <n v="0.17804358900035502"/>
    <n v="-20.49481967955613"/>
    <n v="366800"/>
    <n v="0.62911959275311857"/>
    <n v="-3.932132693185042"/>
    <n v="112431"/>
    <n v="0.19283681824652638"/>
    <n v="20.680326455021714"/>
    <n v="-2.2964548691859488"/>
    <n v="9.7959938873546371"/>
    <n v="9.8885058967840092"/>
    <n v="-9.25120094293721E-2"/>
    <n v="3.6726128016789086"/>
    <n v="-1.9084884908207529"/>
    <n v="-0.29809425260575495"/>
    <n v="-2.206582743426508"/>
    <n v="1.588596283082325"/>
    <n v="0.77679524440331948"/>
  </r>
  <r>
    <x v="7"/>
    <s v="PROVINCIAS"/>
    <x v="2"/>
    <x v="0"/>
    <x v="0"/>
    <m/>
    <m/>
    <m/>
    <n v="514332"/>
    <n v="258640"/>
    <n v="255692"/>
    <n v="0.50286585318432453"/>
    <n v="0.49713414681567547"/>
    <n v="1011.5294964253867"/>
    <n v="354967"/>
    <n v="0.69015149747633819"/>
    <n v="1.4501217368734221"/>
    <n v="159365"/>
    <n v="0.30984850252366175"/>
    <n v="4.266233111514417"/>
    <n v="0.16472628574539402"/>
    <n v="0.64535941765241134"/>
    <n v="0.18991429660219469"/>
    <n v="1152.9082668429253"/>
    <n v="549.52414522382799"/>
    <n v="255.24735711552771"/>
    <n v="294.27678810830025"/>
    <n v="95976"/>
    <n v="0.18660320571148598"/>
    <n v="-5.8627333181413555"/>
    <n v="334050"/>
    <n v="0.6494832131774807"/>
    <n v="-1.7541395601801124"/>
    <n v="84306"/>
    <n v="0.16391358111103335"/>
    <n v="28.598618872160309"/>
    <n v="2.3209994913677701"/>
    <n v="10.003182565381278"/>
    <n v="9.2401454831416494"/>
    <n v="0.76303708223962907"/>
    <n v="5.0593500681066352"/>
    <n v="1.9757210165133294"/>
    <n v="-0.42044900449938832"/>
    <n v="1.5552720120139409"/>
    <n v="1.5228740084049355"/>
    <n v="0.74973170680375301"/>
  </r>
  <r>
    <x v="7"/>
    <s v="PROVINCIAS"/>
    <x v="3"/>
    <x v="0"/>
    <x v="0"/>
    <m/>
    <m/>
    <m/>
    <n v="2132183"/>
    <n v="1017155"/>
    <n v="1115028"/>
    <n v="0.47704863982125362"/>
    <n v="0.52295136017874644"/>
    <n v="912.22372891084342"/>
    <n v="2132183"/>
    <n v="1"/>
    <n v="-9.8949818842064552E-2"/>
    <m/>
    <m/>
    <m/>
    <n v="0.14537635840826046"/>
    <n v="0.62983571297585617"/>
    <n v="0.22478792861588334"/>
    <n v="1546.2481732044173"/>
    <n v="587.71562075320662"/>
    <n v="230.8163151330119"/>
    <n v="356.89930562019475"/>
    <n v="352720"/>
    <n v="0.16542670117902639"/>
    <n v="-4.2964978743345039"/>
    <n v="1356964"/>
    <n v="0.63642004462093549"/>
    <n v="-5.1255356664993146"/>
    <n v="422499"/>
    <n v="0.19815325420003818"/>
    <n v="20.043602440384724"/>
    <n v="-9.8949818842064552E-2"/>
    <n v="8.529333624413395"/>
    <n v="11.683691020234832"/>
    <n v="-3.154357395821437"/>
    <n v="5.3334799582119095"/>
    <n v="3.753244460118788"/>
    <n v="-0.69784177891500143"/>
    <n v="3.0554026812037867"/>
    <n v="1.3568371848328327"/>
    <n v="0.65793957953707327"/>
  </r>
  <r>
    <x v="7"/>
    <s v="PROVINCIAS"/>
    <x v="4"/>
    <x v="0"/>
    <x v="0"/>
    <m/>
    <m/>
    <m/>
    <n v="384389"/>
    <n v="194268"/>
    <n v="190121"/>
    <n v="0.50539427507030643"/>
    <n v="0.49460572492969362"/>
    <n v="1021.8124247189949"/>
    <n v="278030"/>
    <n v="0.72330373657935065"/>
    <n v="-0.55718316947350743"/>
    <n v="106359"/>
    <n v="0.2766962634206494"/>
    <n v="6.3869649142727081"/>
    <n v="0.15845146453202355"/>
    <n v="0.63373561678403911"/>
    <n v="0.20781291868393736"/>
    <n v="1311.5241269476414"/>
    <n v="577.94508232724831"/>
    <n v="250.02770924585693"/>
    <n v="327.9173730813913"/>
    <n v="68866"/>
    <n v="0.17915705184071345"/>
    <n v="-4.3373912037706353"/>
    <n v="245719"/>
    <n v="0.63924565999547334"/>
    <n v="-1.1666382120760765"/>
    <n v="69804"/>
    <n v="0.18159728816381321"/>
    <n v="16.114240796541335"/>
    <n v="1.3546287926349265"/>
    <n v="9.7883783833035256"/>
    <n v="10.532919930544166"/>
    <n v="-0.74454154724064026"/>
    <n v="3.457446808510638"/>
    <n v="2.3950287533615007"/>
    <n v="-0.29677530204696861"/>
    <n v="2.0982534513145321"/>
    <n v="1.5720290755361104"/>
    <n v="0.77012700987699878"/>
  </r>
  <r>
    <x v="7"/>
    <s v="PROVINCIAS"/>
    <x v="5"/>
    <x v="0"/>
    <x v="0"/>
    <m/>
    <m/>
    <m/>
    <n v="716320"/>
    <n v="357324"/>
    <n v="358996"/>
    <n v="0.49883292383292382"/>
    <n v="0.50116707616707612"/>
    <n v="995.34256649099154"/>
    <n v="597918"/>
    <n v="0.83470795175340629"/>
    <n v="-0.59170410783060401"/>
    <n v="118402"/>
    <n v="0.16529204824659371"/>
    <n v="-0.72581189656339973"/>
    <n v="0.15472972972972973"/>
    <n v="0.6341788586106768"/>
    <n v="0.21109141165959347"/>
    <n v="1364.2589050489012"/>
    <n v="576.84222112156738"/>
    <n v="243.98437070056684"/>
    <n v="332.85785042100053"/>
    <n v="124706"/>
    <n v="0.17409258431985705"/>
    <n v="-9.3420822675204249"/>
    <n v="459283"/>
    <n v="0.64117014742014744"/>
    <n v="-4.0680112499159593"/>
    <n v="132331"/>
    <n v="0.18473726825999554"/>
    <n v="20.135832067777358"/>
    <n v="-0.61387354205033606"/>
    <n v="8.7769001032740679"/>
    <n v="9.8584866162391496"/>
    <n v="-1.0815865129650817"/>
    <n v="5.2472571155986643"/>
    <n v="1.0480922209506796"/>
    <n v="-0.58056772824964409"/>
    <n v="0.46752449270103552"/>
    <n v="1.3903236729997208"/>
    <n v="0.66896476935874627"/>
  </r>
  <r>
    <x v="7"/>
    <s v="PROVINCIAS"/>
    <x v="6"/>
    <x v="0"/>
    <x v="0"/>
    <m/>
    <m/>
    <m/>
    <n v="775091"/>
    <n v="386390"/>
    <n v="388701"/>
    <n v="0.49850920730598086"/>
    <n v="0.50149079269401919"/>
    <n v="994.05455607266254"/>
    <n v="604422"/>
    <n v="0.77980779031107317"/>
    <n v="-3.4130705763637526"/>
    <n v="170669"/>
    <n v="0.22019220968892686"/>
    <n v="-1.9823633982035682"/>
    <n v="0.14251487889809067"/>
    <n v="0.61256033162557688"/>
    <n v="0.24492478947633245"/>
    <n v="1718.5910086726656"/>
    <n v="632.49225973588318"/>
    <n v="232.65443669832979"/>
    <n v="399.83782303755345"/>
    <n v="125531"/>
    <n v="0.16195646704709513"/>
    <n v="-15.551233590037183"/>
    <n v="480725"/>
    <n v="0.62021749704228279"/>
    <n v="-5.5851476444123138"/>
    <n v="168835"/>
    <n v="0.21782603591062211"/>
    <n v="13.652655783766843"/>
    <n v="-3.0983922829581623"/>
    <n v="8.2558767891865923"/>
    <n v="11.240564965274176"/>
    <n v="-2.9846881760875839"/>
    <n v="3.7447339678577003"/>
    <n v="0.20997158942696434"/>
    <n v="-0.32848316137347183"/>
    <n v="-0.11851157194650748"/>
    <n v="1.3964016638023331"/>
    <n v="0.67129248341004655"/>
  </r>
  <r>
    <x v="7"/>
    <s v="PROVINCIAS"/>
    <x v="7"/>
    <x v="0"/>
    <x v="0"/>
    <m/>
    <m/>
    <m/>
    <n v="406244"/>
    <n v="204567"/>
    <n v="201677"/>
    <n v="0.50355697561071666"/>
    <n v="0.49644302438928328"/>
    <n v="1014.3298442559141"/>
    <n v="334970"/>
    <n v="0.82455371648565889"/>
    <n v="7.4639119855390845E-2"/>
    <n v="71274"/>
    <n v="0.17544628351434113"/>
    <n v="-1.2051569506726922"/>
    <n v="0.15547552702316833"/>
    <n v="0.63284873130433927"/>
    <n v="0.2116757416724924"/>
    <n v="1361.4730609078388"/>
    <n v="580.15644266038089"/>
    <n v="245.67565570167761"/>
    <n v="334.48078695870333"/>
    <n v="72071"/>
    <n v="0.17740815864357382"/>
    <n v="-13.104562633510453"/>
    <n v="259501"/>
    <n v="0.63878112661356234"/>
    <n v="-2.8856646634800587"/>
    <n v="74672"/>
    <n v="0.1838107147428639"/>
    <n v="22.553919890448526"/>
    <n v="-0.15013352038495409"/>
    <n v="8.6591700931266917"/>
    <n v="9.8307917430210363"/>
    <n v="-1.1716216498943446"/>
    <n v="4.263786242183059"/>
    <n v="1.5432915430330971"/>
    <n v="-0.52181468440672496"/>
    <n v="1.0214768586263721"/>
    <n v="1.3987368160766396"/>
    <n v="0.67233199431085766"/>
  </r>
  <r>
    <x v="7"/>
    <s v="PROVINCIAS"/>
    <x v="8"/>
    <x v="0"/>
    <x v="0"/>
    <m/>
    <m/>
    <m/>
    <n v="463844"/>
    <n v="232979"/>
    <n v="230865"/>
    <n v="0.50227878338406873"/>
    <n v="0.49772121661593122"/>
    <n v="1009.1568665670414"/>
    <n v="337427"/>
    <n v="0.72745793844482198"/>
    <n v="-2.2649788730103593"/>
    <n v="126417"/>
    <n v="0.27254206155517802"/>
    <n v="-3.6883792410450367"/>
    <n v="0.15334681487741569"/>
    <n v="0.62330223092246528"/>
    <n v="0.223350954200119"/>
    <n v="1456.5085970560531"/>
    <n v="604.35812738875541"/>
    <n v="246.02320875776076"/>
    <n v="358.33491863099459"/>
    <n v="80753"/>
    <n v="0.17409516992782056"/>
    <n v="-19.047387665358741"/>
    <n v="292060"/>
    <n v="0.62965134829813474"/>
    <n v="-4.1700337216954431"/>
    <n v="91031"/>
    <n v="0.19625348177404472"/>
    <n v="17.401703288105974"/>
    <n v="-2.6533183681016759"/>
    <n v="8.2741069756125931"/>
    <n v="10.203224813278187"/>
    <n v="-1.9291178376655935"/>
    <n v="3.3827738745771532"/>
    <n v="-0.26051702941689397"/>
    <n v="-0.46720822630963632"/>
    <n v="-0.72772525572653035"/>
    <n v="1.4073637405929438"/>
    <n v="0.6844555896872786"/>
  </r>
  <r>
    <x v="7"/>
    <s v="PROVINCIAS"/>
    <x v="9"/>
    <x v="0"/>
    <x v="0"/>
    <m/>
    <m/>
    <m/>
    <n v="435326"/>
    <n v="218960"/>
    <n v="216366"/>
    <n v="0.50297937637540602"/>
    <n v="0.49702062362459398"/>
    <n v="1011.9889446585877"/>
    <n v="321209"/>
    <n v="0.7378585244161846"/>
    <n v="-0.44188441921766408"/>
    <n v="114117"/>
    <n v="0.26214147558381534"/>
    <n v="-1.0504477533548329"/>
    <n v="0.16117576253198751"/>
    <n v="0.63858349834376993"/>
    <n v="0.20024073912424253"/>
    <n v="1242.3750071261616"/>
    <n v="565.96592707703815"/>
    <n v="252.3957523957524"/>
    <n v="313.57017468128578"/>
    <n v="79566"/>
    <n v="0.182773369842371"/>
    <n v="-15.722998132043475"/>
    <n v="279891"/>
    <n v="0.64294574640614155"/>
    <n v="-2.6333606528168296"/>
    <n v="75869"/>
    <n v="0.1742808837514874"/>
    <n v="23.583060131406654"/>
    <n v="-0.60148580768981663"/>
    <n v="8.6874249351830386"/>
    <n v="9.5784428772530923"/>
    <n v="-0.89101794207005369"/>
    <n v="6.0798308220988631"/>
    <n v="1.1505154355079836"/>
    <n v="-0.86116424813471826"/>
    <n v="0.28935118737326532"/>
    <n v="1.3732275883182017"/>
    <n v="0.65630332531834756"/>
  </r>
  <r>
    <x v="7"/>
    <s v="PROVINCIAS"/>
    <x v="10"/>
    <x v="0"/>
    <x v="0"/>
    <m/>
    <m/>
    <m/>
    <n v="763389"/>
    <n v="380455"/>
    <n v="382934"/>
    <n v="0.49837631928151965"/>
    <n v="0.5016236807184804"/>
    <n v="993.52629957120553"/>
    <n v="600789"/>
    <n v="0.7870024325736944"/>
    <n v="-2.0298632417015128"/>
    <n v="162600"/>
    <n v="0.2129975674263056"/>
    <n v="-1.1241960155544684"/>
    <n v="0.15544368598447186"/>
    <n v="0.63022652933170376"/>
    <n v="0.21432978468382435"/>
    <n v="1378.8259286725545"/>
    <n v="586.73104583586223"/>
    <n v="246.6473224307224"/>
    <n v="340.08372340513984"/>
    <n v="134881"/>
    <n v="0.17668711495711883"/>
    <n v="-15.740159663742869"/>
    <n v="485776"/>
    <n v="0.63634136724527079"/>
    <n v="-5.1506171524766664"/>
    <n v="142732"/>
    <n v="0.1869715177976104"/>
    <n v="23.425232137095353"/>
    <n v="-1.8370960023221805"/>
    <n v="8.6180778087441094"/>
    <n v="10.140146827964974"/>
    <n v="-1.522069019220865"/>
    <n v="5.1632498101746389"/>
    <n v="5.2349751305962706E-2"/>
    <n v="-0.36906574670703707"/>
    <n v="-0.31671599540107437"/>
    <n v="1.4307899612416277"/>
    <n v="0.69442744360337771"/>
  </r>
  <r>
    <x v="7"/>
    <s v="PROVINCIAS"/>
    <x v="11"/>
    <x v="0"/>
    <x v="0"/>
    <m/>
    <m/>
    <m/>
    <n v="533224"/>
    <n v="270090"/>
    <n v="263134"/>
    <n v="0.50652258713036169"/>
    <n v="0.49347741286963825"/>
    <n v="1026.4352003161887"/>
    <n v="360809"/>
    <n v="0.67665558939582615"/>
    <n v="2.1247403095177031"/>
    <n v="172415"/>
    <n v="0.32334441060417385"/>
    <n v="-9.9058229011140817"/>
    <n v="0.16105239074010172"/>
    <n v="0.62986287188873724"/>
    <n v="0.20908473737116109"/>
    <n v="1298.2405067713125"/>
    <n v="587.64716040707674"/>
    <n v="255.69437083529351"/>
    <n v="331.95278957178334"/>
    <n v="96980"/>
    <n v="0.18187478433078783"/>
    <n v="-13.508564918419674"/>
    <n v="339209"/>
    <n v="0.63614728519346464"/>
    <n v="-5.3047053234727137"/>
    <n v="97035"/>
    <n v="0.18197793047574753"/>
    <n v="22.950093824453344"/>
    <n v="-1.7971335719527692"/>
    <n v="9.4097102513752944"/>
    <n v="9.1024238154482635"/>
    <n v="0.30728643592703087"/>
    <n v="3.7833532457188368"/>
    <n v="-1.7875076821608982"/>
    <n v="-0.31852862260728793"/>
    <n v="-2.1060363047681863"/>
    <n v="1.5457072963531027"/>
    <n v="0.75100075728824578"/>
  </r>
  <r>
    <x v="7"/>
    <s v="PROVINCIAS"/>
    <x v="12"/>
    <x v="0"/>
    <x v="0"/>
    <m/>
    <m/>
    <m/>
    <n v="1021591"/>
    <n v="512577"/>
    <n v="509014"/>
    <n v="0.50174384856561971"/>
    <n v="0.49825615143438029"/>
    <n v="1006.9998074709143"/>
    <n v="686592"/>
    <n v="0.67208109703394014"/>
    <n v="2.1017234131988083"/>
    <n v="334999"/>
    <n v="0.3279189029660598"/>
    <n v="-10.491772288370171"/>
    <n v="0.15873475784340307"/>
    <n v="0.62795189072730673"/>
    <n v="0.2133133514292902"/>
    <n v="1343.8351771685104"/>
    <n v="592.47868310704428"/>
    <n v="252.78171813377816"/>
    <n v="339.69696497326618"/>
    <n v="186066"/>
    <n v="0.18213355442638002"/>
    <n v="-23.946787248663615"/>
    <n v="645243"/>
    <n v="0.63160599496275904"/>
    <n v="-2.5398601917493435"/>
    <n v="190282"/>
    <n v="0.18626045061086091"/>
    <n v="21.999505870473612"/>
    <n v="-2.0630983791197766"/>
    <n v="9.4284733637315714"/>
    <n v="9.0070180619509959"/>
    <n v="0.42145530178057555"/>
    <n v="3.422526446795271"/>
    <n v="-2.2793789059176821"/>
    <n v="-0.20730516004056143"/>
    <n v="-2.4866840659582437"/>
    <n v="1.5769610041212161"/>
    <n v="0.75920483106520276"/>
  </r>
  <r>
    <x v="7"/>
    <s v="PROVINCIAS"/>
    <x v="13"/>
    <x v="0"/>
    <x v="0"/>
    <m/>
    <m/>
    <m/>
    <n v="817763"/>
    <n v="412652"/>
    <n v="405111"/>
    <n v="0.5046107490801125"/>
    <n v="0.49538925091988756"/>
    <n v="1018.6146512931025"/>
    <n v="501174"/>
    <n v="0.6128597160791085"/>
    <n v="-2.8749410587343149"/>
    <n v="316589"/>
    <n v="0.3871402839208915"/>
    <n v="-1.683889216486989"/>
    <n v="0.16377850306262329"/>
    <n v="0.63314921315833561"/>
    <n v="0.20307228377904113"/>
    <n v="1239.9202580413942"/>
    <n v="579.40652727293798"/>
    <n v="258.67283676409807"/>
    <n v="320.73369050883986"/>
    <n v="153024"/>
    <n v="0.1871251206034022"/>
    <n v="-23.701822775441972"/>
    <n v="520628"/>
    <n v="0.63664900466272012"/>
    <n v="-2.9091424445606417"/>
    <n v="144111"/>
    <n v="0.17622587473387766"/>
    <n v="23.108706764355169"/>
    <n v="-2.4141742157898216"/>
    <n v="11.03141669796428"/>
    <n v="9.4008873255348835"/>
    <n v="1.6305293724293968"/>
    <n v="6.7537643932683791"/>
    <n v="-3.888843087502023"/>
    <n v="-0.15877814113544692"/>
    <n v="-4.0476212286374693"/>
    <n v="1.7879431944084323"/>
    <n v="0.86625768586484719"/>
  </r>
  <r>
    <x v="7"/>
    <s v="PROVINCIAS"/>
    <x v="14"/>
    <x v="0"/>
    <x v="0"/>
    <m/>
    <m/>
    <m/>
    <n v="1045631"/>
    <n v="518561"/>
    <n v="527070"/>
    <n v="0.49593116500945361"/>
    <n v="0.50406883499054633"/>
    <n v="983.85603430284402"/>
    <n v="741113"/>
    <n v="0.70877106742244633"/>
    <n v="-1.2048403856028678"/>
    <n v="304518"/>
    <n v="0.29122893257755367"/>
    <n v="-0.36109615662383021"/>
    <n v="0.17346846067111629"/>
    <n v="0.62570447892229664"/>
    <n v="0.20082706040658702"/>
    <n v="1157.7151237154324"/>
    <n v="598.19856447629058"/>
    <n v="277.23704482648992"/>
    <n v="320.96151964980066"/>
    <n v="205134"/>
    <n v="0.19618201832195106"/>
    <n v="-12.249732759367916"/>
    <n v="657730"/>
    <n v="0.6290268746814125"/>
    <n v="-3.8363500605061995"/>
    <n v="182767"/>
    <n v="0.17479110699663647"/>
    <n v="22.79315477856003"/>
    <n v="-0.95926469112916912"/>
    <n v="10.870510728559371"/>
    <n v="9.5150425423918374"/>
    <n v="1.3554681861675331"/>
    <n v="6.1554695743932468"/>
    <n v="-2.1957055173672946"/>
    <n v="-0.1194876750852903"/>
    <n v="-2.3151931924525848"/>
    <n v="1.7422308352149969"/>
    <n v="0.85150536248021036"/>
  </r>
  <r>
    <x v="7"/>
    <s v="PROVINCIAS"/>
    <x v="15"/>
    <x v="0"/>
    <x v="0"/>
    <m/>
    <m/>
    <m/>
    <n v="505606"/>
    <n v="252288"/>
    <n v="253318"/>
    <n v="0.49898142031542347"/>
    <n v="0.50101857968457653"/>
    <n v="995.93396442416247"/>
    <n v="321656"/>
    <n v="0.63617915926630619"/>
    <n v="-0.93801054795972227"/>
    <n v="183950"/>
    <n v="0.36382084073369381"/>
    <n v="0.29364423369737658"/>
    <n v="0.17941836133273734"/>
    <n v="0.62837268545072644"/>
    <n v="0.19220895321653619"/>
    <n v="1071.2892024472249"/>
    <n v="591.41226720048849"/>
    <n v="285.52858118592798"/>
    <n v="305.88368601456051"/>
    <n v="102872"/>
    <n v="0.20346277536263416"/>
    <n v="-18.724662564983063"/>
    <n v="318563"/>
    <n v="0.63006174768495626"/>
    <n v="-1.5702178873203687"/>
    <n v="84171"/>
    <n v="0.16647547695240958"/>
    <n v="27.039228845098016"/>
    <n v="-0.49026003550434183"/>
    <n v="11.597097265339213"/>
    <n v="8.0537045459039405"/>
    <n v="3.543392719435273"/>
    <n v="4.9445865302642797"/>
    <n v="-3.8736084471951435"/>
    <n v="-0.16016451466197379"/>
    <n v="-4.0337729618571174"/>
    <n v="1.7393241072341989"/>
    <n v="0.83689217913297687"/>
  </r>
  <r>
    <x v="7"/>
    <s v="PROVINCIAS"/>
    <x v="16"/>
    <x v="0"/>
    <x v="0"/>
    <m/>
    <m/>
    <m/>
    <n v="83625"/>
    <n v="42135"/>
    <n v="41490"/>
    <n v="0.5038565022421525"/>
    <n v="0.49614349775784755"/>
    <n v="1015.5459146782357"/>
    <n v="68449"/>
    <n v="0.81852316890881915"/>
    <n v="-0.30670366583906983"/>
    <n v="15176"/>
    <n v="0.18147683109118087"/>
    <n v="6.7666180177790025"/>
    <n v="0.16399402092675636"/>
    <n v="0.63936621823617334"/>
    <n v="0.19663976083707024"/>
    <n v="1199.0666472218172"/>
    <n v="564.04885256326327"/>
    <n v="256.49466025772904"/>
    <n v="307.55419230553429"/>
    <n v="15669"/>
    <n v="0.18737219730941704"/>
    <n v="-7.9143978726098352"/>
    <n v="53847"/>
    <n v="0.64391031390134534"/>
    <n v="-3.5161093324943549"/>
    <n v="14109"/>
    <n v="0.16871748878923767"/>
    <n v="28.877707285057895"/>
    <n v="0.96954898017820312"/>
    <n v="10.456484156751552"/>
    <n v="8.6858209356998017"/>
    <n v="1.7706632210517501"/>
    <n v="5.7208237986270021"/>
    <n v="-0.71783644096692567"/>
    <n v="-8.3747584779474665E-2"/>
    <n v="-0.80158402574640042"/>
    <n v="1.6915113486425475"/>
    <n v="0.79350074707487928"/>
  </r>
  <r>
    <x v="8"/>
    <s v="PROVINCIAS"/>
    <x v="0"/>
    <x v="0"/>
    <x v="0"/>
    <m/>
    <m/>
    <m/>
    <n v="10885341"/>
    <n v="5391636"/>
    <n v="5493705"/>
    <n v="0.49531163056811911"/>
    <n v="0.50468836943188089"/>
    <n v="981.42073518690938"/>
    <n v="8348139"/>
    <n v="0.76691570801502684"/>
    <n v="-31.819643110632345"/>
    <n v="2537202"/>
    <n v="0.23308429198497319"/>
    <n v="-8.5534277600913811"/>
    <n v="0.15866209427890224"/>
    <n v="0.62270561850106487"/>
    <n v="0.21863228722003289"/>
    <n v="1377.9742931901098"/>
    <n v="605.89525819139521"/>
    <n v="254.79470485720518"/>
    <n v="351.10055333419001"/>
    <n v="1947139"/>
    <n v="0.17887717068303144"/>
    <n v="-25.758760665478885"/>
    <n v="6866435"/>
    <n v="0.63079649962274953"/>
    <n v="-32.34982466855574"/>
    <n v="2071767"/>
    <n v="0.19032632969421903"/>
    <n v="-7.2918588298430675"/>
    <n v="-26.494788981357264"/>
    <n v="8.9814009520850551"/>
    <n v="15.196944424001593"/>
    <n v="-6.2155434719165354"/>
    <n v="7.6087834019536613"/>
    <n v="0"/>
    <n v="-20.63494451608506"/>
    <n v="-20.63494451608506"/>
    <n v="1.4735739463187536"/>
    <n v="0.71546315545713757"/>
  </r>
  <r>
    <x v="8"/>
    <s v="PROVINCIAS"/>
    <x v="1"/>
    <x v="0"/>
    <x v="0"/>
    <m/>
    <m/>
    <m/>
    <n v="571011"/>
    <n v="288186"/>
    <n v="282825"/>
    <n v="0.50469430536364446"/>
    <n v="0.49530569463635554"/>
    <n v="1018.9551843012463"/>
    <n v="371705"/>
    <n v="0.65095943860976413"/>
    <n v="-23.873675143646466"/>
    <n v="199306"/>
    <n v="0.34904056139023593"/>
    <n v="-14.512388684786991"/>
    <n v="0.15650661721052658"/>
    <n v="0.61836286866627788"/>
    <n v="0.22513051412319551"/>
    <n v="1438.472814349816"/>
    <n v="617.17342788848225"/>
    <n v="253.09834264157783"/>
    <n v="364.07508524690445"/>
    <n v="101281"/>
    <n v="0.17737136412433385"/>
    <n v="-24.324220179951062"/>
    <n v="357824"/>
    <n v="0.62664992443227885"/>
    <n v="-24.471101417666286"/>
    <n v="111906"/>
    <n v="0.19597871144338724"/>
    <n v="-4.6695306454626051"/>
    <n v="-20.626478250951429"/>
    <n v="9.2041232253771081"/>
    <n v="14.559186446317659"/>
    <n v="-5.3550632209405498"/>
    <n v="9.6027113537940139"/>
    <n v="-2.2737355811889972"/>
    <n v="-13.212622005323869"/>
    <n v="-15.486357586512865"/>
    <n v="1.5053817433574683"/>
    <n v="0.7349754962391104"/>
  </r>
  <r>
    <x v="8"/>
    <s v="PROVINCIAS"/>
    <x v="2"/>
    <x v="0"/>
    <x v="0"/>
    <m/>
    <m/>
    <m/>
    <n v="502385"/>
    <n v="251769"/>
    <n v="250616"/>
    <n v="0.50114752629955117"/>
    <n v="0.49885247370044888"/>
    <n v="1004.6006639639926"/>
    <n v="344541"/>
    <n v="0.68581068304189019"/>
    <n v="-29.371744415678023"/>
    <n v="157844"/>
    <n v="0.31418931695810981"/>
    <n v="-9.5441282590280618"/>
    <n v="0.16688396349413298"/>
    <n v="0.63913333399683514"/>
    <n v="0.19398270250903191"/>
    <n v="1162.3807251908397"/>
    <n v="564.61875293919798"/>
    <n v="261.10977884774098"/>
    <n v="303.50897409145693"/>
    <n v="94263"/>
    <n v="0.18763100012938283"/>
    <n v="-17.848212053013235"/>
    <n v="324600"/>
    <n v="0.64611801705863037"/>
    <n v="-28.289178266726502"/>
    <n v="83522"/>
    <n v="0.16625098281198683"/>
    <n v="-9.2994567409200322"/>
    <n v="-23.228187240926125"/>
    <n v="10.012619047384867"/>
    <n v="15.08581050577496"/>
    <n v="-5.0731914583900926"/>
    <n v="3.9292730844793708"/>
    <n v="6.491481897125749E-2"/>
    <n v="-18.492854943902778"/>
    <n v="-18.427940124931521"/>
    <n v="1.5450199754853333"/>
    <n v="0.74306658153007787"/>
  </r>
  <r>
    <x v="8"/>
    <s v="PROVINCIAS"/>
    <x v="3"/>
    <x v="0"/>
    <x v="0"/>
    <m/>
    <m/>
    <m/>
    <n v="2041505"/>
    <n v="969470"/>
    <n v="1072035"/>
    <n v="0.47488005172654491"/>
    <n v="0.52511994827345509"/>
    <n v="904.3268176878554"/>
    <n v="2041505"/>
    <n v="1"/>
    <n v="-42.528244526853442"/>
    <m/>
    <m/>
    <m/>
    <n v="0.14753821322994556"/>
    <n v="0.61911090102644861"/>
    <n v="0.23335088574360582"/>
    <n v="1581.6301460823372"/>
    <n v="615.21949999920878"/>
    <n v="238.30659900404933"/>
    <n v="376.91290099515953"/>
    <n v="339413"/>
    <n v="0.16625626682276065"/>
    <n v="-37.726808800181423"/>
    <n v="1284853"/>
    <n v="0.62936559058145825"/>
    <n v="-53.141424533001633"/>
    <n v="417239"/>
    <n v="0.20437814259578105"/>
    <n v="-12.449733608836944"/>
    <n v="-42.528244526853442"/>
    <n v="7.8285679236205477"/>
    <n v="16.372091061909753"/>
    <n v="-8.5435231382892063"/>
    <n v="8.0186080675766664"/>
    <n v="7.1409266816302512"/>
    <n v="-42.049621342084031"/>
    <n v="-34.908694660453776"/>
    <n v="1.2690925701144784"/>
    <n v="0.61803883747510502"/>
  </r>
  <r>
    <x v="8"/>
    <s v="PROVINCIAS"/>
    <x v="4"/>
    <x v="0"/>
    <x v="0"/>
    <m/>
    <m/>
    <m/>
    <n v="373855"/>
    <n v="188217"/>
    <n v="185638"/>
    <n v="0.50344919821856071"/>
    <n v="0.49655080178143934"/>
    <n v="1013.8926297417554"/>
    <n v="268513"/>
    <n v="0.71822765510692643"/>
    <n v="-34.230119051900878"/>
    <n v="105342"/>
    <n v="0.28177234489307351"/>
    <n v="-9.5619552647167048"/>
    <n v="0.15958861055756912"/>
    <n v="0.62731807786441263"/>
    <n v="0.21309331157801822"/>
    <n v="1335.2664130197945"/>
    <n v="594.08764913058678"/>
    <n v="254.3982330317321"/>
    <n v="339.68941609885474"/>
    <n v="67310"/>
    <n v="0.18004306482459778"/>
    <n v="-22.594604013591592"/>
    <n v="237320"/>
    <n v="0.63479156357411293"/>
    <n v="-34.181320939772661"/>
    <n v="69225"/>
    <n v="0.18516537160128926"/>
    <n v="-8.2946536015128238"/>
    <n v="-27.404530306538444"/>
    <n v="9.2476828039522907"/>
    <n v="15.3143315344401"/>
    <n v="-6.0666487304878114"/>
    <n v="7.7010838562464352"/>
    <n v="-0.47214353163361666"/>
    <n v="-21.246458923512748"/>
    <n v="-21.718602455146364"/>
    <n v="1.5079165005205231"/>
    <n v="0.72987287546586643"/>
  </r>
  <r>
    <x v="8"/>
    <s v="PROVINCIAS"/>
    <x v="5"/>
    <x v="0"/>
    <x v="0"/>
    <m/>
    <m/>
    <m/>
    <n v="695186"/>
    <n v="345604"/>
    <n v="349582"/>
    <n v="0.49713889520214732"/>
    <n v="0.50286110479785262"/>
    <n v="988.62069557357063"/>
    <n v="578668"/>
    <n v="0.83239305739758851"/>
    <n v="-32.195050157379448"/>
    <n v="116518"/>
    <n v="0.16760694260241144"/>
    <n v="-15.911893380179398"/>
    <n v="0.15567488413172878"/>
    <n v="0.62677902029097243"/>
    <n v="0.21754609557729873"/>
    <n v="1397.4386221043587"/>
    <n v="595.45863474461135"/>
    <n v="248.37283810083355"/>
    <n v="347.08579664377777"/>
    <n v="121246"/>
    <n v="0.17440800016110797"/>
    <n v="-27.745256844097344"/>
    <n v="442357"/>
    <n v="0.63631459781986399"/>
    <n v="-36.853094932753905"/>
    <n v="131583"/>
    <n v="0.18927740201902801"/>
    <n v="-5.6524926132198727"/>
    <n v="-29.503573821755612"/>
    <n v="7.9687936147632383"/>
    <n v="14.932986469770587"/>
    <n v="-6.9641928550073473"/>
    <n v="7.1123755334281649"/>
    <n v="-0.55968589577373395"/>
    <n v="-22.421442062591304"/>
    <n v="-22.981127958365036"/>
    <n v="1.2868610331793817"/>
    <n v="0.62329471094961519"/>
  </r>
  <r>
    <x v="8"/>
    <s v="PROVINCIAS"/>
    <x v="6"/>
    <x v="0"/>
    <x v="0"/>
    <m/>
    <m/>
    <m/>
    <n v="752654"/>
    <n v="373694"/>
    <n v="378960"/>
    <n v="0.49650171260632375"/>
    <n v="0.50349828739367619"/>
    <n v="986.10407430863415"/>
    <n v="583333"/>
    <n v="0.77503474372022207"/>
    <n v="-34.891185297689312"/>
    <n v="169321"/>
    <n v="0.22496525627977795"/>
    <n v="-7.8983295150261146"/>
    <n v="0.14400773795130298"/>
    <n v="0.60712624924600145"/>
    <n v="0.24886601280269552"/>
    <n v="1728.1433369007639"/>
    <n v="647.1038787104228"/>
    <n v="237.19570374390534"/>
    <n v="409.90817496651755"/>
    <n v="122579"/>
    <n v="0.16286235109359679"/>
    <n v="-23.516103591941452"/>
    <n v="464411"/>
    <n v="0.61703119893071712"/>
    <n v="-33.93624213427637"/>
    <n v="165664"/>
    <n v="0.22010644997568604"/>
    <n v="-18.781650724079668"/>
    <n v="-28.947568737090258"/>
    <n v="8.1257016059617282"/>
    <n v="18.507015241417907"/>
    <n v="-10.381313635456179"/>
    <n v="7.4109875946512007"/>
    <n v="-0.26967851310264479"/>
    <n v="-18.721710756703509"/>
    <n v="-18.991389269806149"/>
    <n v="1.3903237255410383"/>
    <n v="0.67489050830596886"/>
  </r>
  <r>
    <x v="8"/>
    <s v="PROVINCIAS"/>
    <x v="7"/>
    <x v="0"/>
    <x v="0"/>
    <m/>
    <m/>
    <m/>
    <n v="392960"/>
    <n v="197024"/>
    <n v="195936"/>
    <n v="0.50138436482084692"/>
    <n v="0.49861563517915308"/>
    <n v="1005.5528335783113"/>
    <n v="322450"/>
    <n v="0.82056697882736152"/>
    <n v="-37.376481475953071"/>
    <n v="70510"/>
    <n v="0.17943302117263843"/>
    <n v="-10.719196340881698"/>
    <n v="0.15672078583061888"/>
    <n v="0.62545297231270358"/>
    <n v="0.21782624185667754"/>
    <n v="1389.9001380206219"/>
    <n v="598.84123070413148"/>
    <n v="250.57165409434529"/>
    <n v="348.2695766097861"/>
    <n v="69709"/>
    <n v="0.17739464576547231"/>
    <n v="-32.773237501907857"/>
    <n v="249621"/>
    <n v="0.6352325936482085"/>
    <n v="-38.073071009360305"/>
    <n v="73630"/>
    <n v="0.18737276058631921"/>
    <n v="-13.954360402828382"/>
    <n v="-32.699559870422725"/>
    <n v="8.3357941151445676"/>
    <n v="17.217131045390165"/>
    <n v="-8.8813369302455936"/>
    <n v="6.0042029420594423"/>
    <n v="0.30029879730331682"/>
    <n v="-24.662038728534892"/>
    <n v="-24.361739931231575"/>
    <n v="1.3705309833382775"/>
    <n v="0.66613319184169062"/>
  </r>
  <r>
    <x v="8"/>
    <s v="PROVINCIAS"/>
    <x v="8"/>
    <x v="0"/>
    <x v="0"/>
    <m/>
    <m/>
    <m/>
    <n v="452047"/>
    <n v="226413"/>
    <n v="225634"/>
    <n v="0.50086163606881584"/>
    <n v="0.49913836393118416"/>
    <n v="1003.4524938617407"/>
    <n v="326688"/>
    <n v="0.72268591540260196"/>
    <n v="-31.826143136144957"/>
    <n v="125359"/>
    <n v="0.27731408459739804"/>
    <n v="-8.3691275698679632"/>
    <n v="0.15381365212024414"/>
    <n v="0.61801980767486564"/>
    <n v="0.22816654020489019"/>
    <n v="1483.3958953560282"/>
    <n v="618.07111613822326"/>
    <n v="248.88142776349983"/>
    <n v="369.18968837472352"/>
    <n v="78341"/>
    <n v="0.17330277603877473"/>
    <n v="-29.868859361262157"/>
    <n v="283474"/>
    <n v="0.62708966103082198"/>
    <n v="-29.398068889954111"/>
    <n v="90232"/>
    <n v="0.19960756293040324"/>
    <n v="-8.7772297349254522"/>
    <n v="-25.433119755779998"/>
    <n v="7.7214428354465756"/>
    <n v="15.281294389834597"/>
    <n v="-7.5598515543880218"/>
    <n v="4.5248868778280551"/>
    <n v="0.93024169906681031"/>
    <n v="-19.131097477756633"/>
    <n v="-18.200855778689824"/>
    <n v="1.3317133616941714"/>
    <n v="0.64702589236159125"/>
  </r>
  <r>
    <x v="8"/>
    <s v="PROVINCIAS"/>
    <x v="9"/>
    <x v="0"/>
    <x v="0"/>
    <m/>
    <m/>
    <m/>
    <n v="420592"/>
    <n v="210993"/>
    <n v="209599"/>
    <n v="0.50165718796363223"/>
    <n v="0.49834281203636777"/>
    <n v="1006.6507950896713"/>
    <n v="307563"/>
    <n v="0.73126212576558758"/>
    <n v="-42.483242997549908"/>
    <n v="113029"/>
    <n v="0.26873787423441242"/>
    <n v="-9.5340746777430319"/>
    <n v="0.16278959181344391"/>
    <n v="0.63257265948948149"/>
    <n v="0.2046377486970746"/>
    <n v="1257.0689957352338"/>
    <n v="580.84606566311481"/>
    <n v="257.34528574918721"/>
    <n v="323.50077991392754"/>
    <n v="76838"/>
    <n v="0.18269011298360407"/>
    <n v="-34.286001558454629"/>
    <n v="269253"/>
    <n v="0.64017622779320582"/>
    <n v="-38.007652979195505"/>
    <n v="74501"/>
    <n v="0.17713365922319016"/>
    <n v="-18.031079887701139"/>
    <n v="-33.845899394936211"/>
    <n v="8.2764937762729609"/>
    <n v="16.901151745844814"/>
    <n v="-8.6246579695718513"/>
    <n v="13.55166572557877"/>
    <n v="-2.1053418668610777"/>
    <n v="-23.69853186870705"/>
    <n v="-25.803873735568125"/>
    <n v="1.338144849069919"/>
    <n v="0.64413804846533373"/>
  </r>
  <r>
    <x v="8"/>
    <s v="PROVINCIAS"/>
    <x v="10"/>
    <x v="0"/>
    <x v="0"/>
    <m/>
    <m/>
    <m/>
    <n v="742486"/>
    <n v="368886"/>
    <n v="373600"/>
    <n v="0.49682552937025076"/>
    <n v="0.50317447062974929"/>
    <n v="987.38222698072809"/>
    <n v="580685"/>
    <n v="0.78208208639624177"/>
    <n v="-33.462663264473889"/>
    <n v="161801"/>
    <n v="0.21791791360375817"/>
    <n v="-4.9138991389914288"/>
    <n v="0.15665884609272093"/>
    <n v="0.6219618955778291"/>
    <n v="0.22137925832944999"/>
    <n v="1413.129637112374"/>
    <n v="607.81553839557557"/>
    <n v="251.87852697499775"/>
    <n v="355.93701142057785"/>
    <n v="131104"/>
    <n v="0.17657437311949317"/>
    <n v="-28.002461428963343"/>
    <n v="468739"/>
    <n v="0.63131021999067993"/>
    <n v="-35.071720299067913"/>
    <n v="142643"/>
    <n v="0.19211540688982687"/>
    <n v="-0.62354622649440916"/>
    <n v="-27.381845952718752"/>
    <n v="8.4362911928280901"/>
    <n v="13.956005644558811"/>
    <n v="-5.5197144517307217"/>
    <n v="6.1397984886649875"/>
    <n v="-0.44226778451066656"/>
    <n v="-21.799950195069314"/>
    <n v="-22.242217979579976"/>
    <n v="1.4263345625656867"/>
    <n v="0.68375137641884698"/>
  </r>
  <r>
    <x v="8"/>
    <s v="PROVINCIAS"/>
    <x v="11"/>
    <x v="0"/>
    <x v="0"/>
    <m/>
    <m/>
    <m/>
    <n v="523107"/>
    <n v="264187"/>
    <n v="258920"/>
    <n v="0.50503434287822568"/>
    <n v="0.49496565712177432"/>
    <n v="1020.342190638035"/>
    <n v="352244"/>
    <n v="0.67336892834544371"/>
    <n v="-23.738321383335759"/>
    <n v="170863"/>
    <n v="0.32663107165455635"/>
    <n v="-9.0015369892411101"/>
    <n v="0.16282519637473786"/>
    <n v="0.62269478328525518"/>
    <n v="0.21448002034000693"/>
    <n v="1317.240974464338"/>
    <n v="605.9232016111207"/>
    <n v="261.48476066507845"/>
    <n v="344.43844094604219"/>
    <n v="95013"/>
    <n v="0.181632056156771"/>
    <n v="-20.282532480923933"/>
    <n v="330694"/>
    <n v="0.63217276771291531"/>
    <n v="-25.102517916682608"/>
    <n v="97400"/>
    <n v="0.18619517613031369"/>
    <n v="3.7615293450816711"/>
    <n v="-18.973264519226429"/>
    <n v="8.8741123757610065"/>
    <n v="13.045153460421023"/>
    <n v="-4.1710410846600166"/>
    <n v="8.7475997439726907"/>
    <n v="-0.99021992159654504"/>
    <n v="-13.99371977154888"/>
    <n v="-14.983939693145425"/>
    <n v="1.489147438142993"/>
    <n v="0.73297698736844141"/>
  </r>
  <r>
    <x v="8"/>
    <s v="PROVINCIAS"/>
    <x v="12"/>
    <x v="0"/>
    <x v="0"/>
    <m/>
    <m/>
    <m/>
    <n v="1001194"/>
    <n v="501183"/>
    <n v="500011"/>
    <n v="0.50058530115042643"/>
    <n v="0.49941469884957362"/>
    <n v="1002.3439484331344"/>
    <n v="671875"/>
    <n v="0.67107373795687952"/>
    <n v="-21.434855052199886"/>
    <n v="329319"/>
    <n v="0.32892626204312053"/>
    <n v="-16.955274493356654"/>
    <n v="0.15862859745463917"/>
    <n v="0.62413278545416773"/>
    <n v="0.2172386170911931"/>
    <n v="1369.4795300280825"/>
    <n v="602.22315395965302"/>
    <n v="254.15841172196812"/>
    <n v="348.06474223768481"/>
    <n v="180910"/>
    <n v="0.18069425106422932"/>
    <n v="-27.710597314931306"/>
    <n v="630908"/>
    <n v="0.63015559422050071"/>
    <n v="-22.216436288344134"/>
    <n v="189376"/>
    <n v="0.18915015471526997"/>
    <n v="-4.761354200607526"/>
    <n v="-19.965915909595957"/>
    <n v="8.9915636115553568"/>
    <n v="14.721287729541201"/>
    <n v="-5.729724117985846"/>
    <n v="6.2678689245656471"/>
    <n v="-3.0472838190910054"/>
    <n v="-11.390236728075402"/>
    <n v="-14.437520547166406"/>
    <n v="1.5136271661676848"/>
    <n v="0.73051568422146118"/>
  </r>
  <r>
    <x v="8"/>
    <s v="PROVINCIAS"/>
    <x v="13"/>
    <x v="0"/>
    <x v="0"/>
    <m/>
    <m/>
    <m/>
    <n v="804334"/>
    <n v="405055"/>
    <n v="399279"/>
    <n v="0.50359054820509885"/>
    <n v="0.49640945179490115"/>
    <n v="1014.4660751003685"/>
    <n v="489145"/>
    <n v="0.60813666959248269"/>
    <n v="-24.001644139560298"/>
    <n v="315189"/>
    <n v="0.39186333040751725"/>
    <n v="-4.422137218917932"/>
    <n v="0.16451499004145045"/>
    <n v="0.6292199509159131"/>
    <n v="0.20626505904263651"/>
    <n v="1253.7766861893067"/>
    <n v="589.26937797246808"/>
    <n v="261.45863589032268"/>
    <n v="327.81074208214534"/>
    <n v="149766"/>
    <n v="0.18619876817342049"/>
    <n v="-21.290777917189473"/>
    <n v="511309"/>
    <n v="0.63569238649615711"/>
    <n v="-17.899536713353868"/>
    <n v="143259"/>
    <n v="0.17810884533042243"/>
    <n v="-5.9121094156587839"/>
    <n v="-16.421628271271803"/>
    <n v="10.146125663261815"/>
    <n v="15.107604539062708"/>
    <n v="-4.9614788758008919"/>
    <n v="7.4128083606756592"/>
    <n v="-4.3425269882134057"/>
    <n v="-7.2535736148947931"/>
    <n v="-11.596100603108198"/>
    <n v="1.6656130171133183"/>
    <n v="0.81975121148486318"/>
  </r>
  <r>
    <x v="8"/>
    <s v="PROVINCIAS"/>
    <x v="14"/>
    <x v="0"/>
    <x v="0"/>
    <m/>
    <m/>
    <m/>
    <n v="1031695"/>
    <n v="511284"/>
    <n v="520411"/>
    <n v="0.49557669660122422"/>
    <n v="0.50442330339877584"/>
    <n v="982.46193873688287"/>
    <n v="727702"/>
    <n v="0.705346056731883"/>
    <n v="-18.095755977833306"/>
    <n v="303993"/>
    <n v="0.29465394326811706"/>
    <n v="-1.7240360175753144"/>
    <n v="0.17491118983808199"/>
    <n v="0.62079005907753748"/>
    <n v="0.20429875108438056"/>
    <n v="1168.0141863622512"/>
    <n v="610.85053695278123"/>
    <n v="281.75578406972426"/>
    <n v="329.09475288305703"/>
    <n v="202427"/>
    <n v="0.19620818168160165"/>
    <n v="-13.196252205875169"/>
    <n v="646038"/>
    <n v="0.62619088005660584"/>
    <n v="-17.776291183312253"/>
    <n v="183230"/>
    <n v="0.17760093826179249"/>
    <n v="2.5332800779134246"/>
    <n v="-13.327837449348735"/>
    <n v="10.960244083018265"/>
    <n v="13.079314464845671"/>
    <n v="-2.1190703818274073"/>
    <n v="9.3113141250878417"/>
    <n v="-2.405014908589215"/>
    <n v="-8.8931636151475502"/>
    <n v="-11.298178523736764"/>
    <n v="1.7772289367529079"/>
    <n v="0.86488477772409611"/>
  </r>
  <r>
    <x v="8"/>
    <s v="PROVINCIAS"/>
    <x v="15"/>
    <x v="0"/>
    <x v="0"/>
    <m/>
    <m/>
    <m/>
    <n v="498292"/>
    <n v="248429"/>
    <n v="249863"/>
    <n v="0.49856108466521637"/>
    <n v="0.50143891533478357"/>
    <n v="994.26085494851179"/>
    <n v="314681"/>
    <n v="0.63151926982572471"/>
    <n v="-21.684656900539668"/>
    <n v="183611"/>
    <n v="0.36848073017427535"/>
    <n v="-1.8428920902419099"/>
    <n v="0.18114479060470567"/>
    <n v="0.6242082955375563"/>
    <n v="0.19464691385773802"/>
    <n v="1074.5377397161628"/>
    <n v="602.02933403635575"/>
    <n v="290.19926825661173"/>
    <n v="311.83006577974396"/>
    <n v="101591"/>
    <n v="0.20387844878103603"/>
    <n v="-12.452367991290124"/>
    <n v="312758"/>
    <n v="0.62766008685670249"/>
    <n v="-18.222455212940638"/>
    <n v="83943"/>
    <n v="0.16846146436226148"/>
    <n v="-2.7087714295898069"/>
    <n v="-14.46580934561692"/>
    <n v="12.106807663726793"/>
    <n v="13.70856401745994"/>
    <n v="-1.6017563537331483"/>
    <n v="7.4049695573473757"/>
    <n v="-5.030391533801243"/>
    <n v="-7.9390535691873083"/>
    <n v="-12.969445102988551"/>
    <n v="1.8367070596347392"/>
    <n v="0.88676954302588851"/>
  </r>
  <r>
    <x v="8"/>
    <s v="PROVINCIAS"/>
    <x v="16"/>
    <x v="0"/>
    <x v="0"/>
    <m/>
    <m/>
    <m/>
    <n v="82038"/>
    <n v="41242"/>
    <n v="40796"/>
    <n v="0.50271825251712621"/>
    <n v="0.49728174748287379"/>
    <n v="1010.93244435729"/>
    <n v="66841"/>
    <n v="0.81475657622077569"/>
    <n v="-23.491942906397444"/>
    <n v="15197"/>
    <n v="0.18524342377922426"/>
    <n v="1.3837638376383854"/>
    <n v="0.16422877203247277"/>
    <n v="0.63173163655866793"/>
    <n v="0.2040395914088593"/>
    <n v="1242.4107474207676"/>
    <n v="582.95064253463511"/>
    <n v="259.96604021147687"/>
    <n v="322.9846023231583"/>
    <n v="15348"/>
    <n v="0.18708403422804065"/>
    <n v="-20.486310549492682"/>
    <n v="52276"/>
    <n v="0.63721689948560423"/>
    <n v="-29.175255817408541"/>
    <n v="14414"/>
    <n v="0.17569906628635509"/>
    <n v="21.617407328655467"/>
    <n v="-18.977578475336323"/>
    <n v="9.5253617283279919"/>
    <n v="10.141069520653375"/>
    <n v="-0.61570779232538342"/>
    <n v="7.6045627376425857"/>
    <n v="-6.0363509051508182E-2"/>
    <n v="-18.483306471571805"/>
    <n v="-18.543669980623314"/>
    <n v="1.5683520500825598"/>
    <n v="0.74740224439929337"/>
  </r>
  <r>
    <x v="9"/>
    <s v="PROVINCIAS"/>
    <x v="0"/>
    <x v="0"/>
    <x v="0"/>
    <m/>
    <m/>
    <m/>
    <n v="10428733"/>
    <n v="5150601"/>
    <n v="5278132"/>
    <n v="0.4938855947314022"/>
    <n v="0.50611440526859786"/>
    <n v="975.83785324050257"/>
    <n v="7927148"/>
    <n v="0.76012570271000324"/>
    <n v="-50.42932323000371"/>
    <n v="2501585"/>
    <n v="0.23987429728999679"/>
    <n v="-14.037904747040253"/>
    <n v="0.15999872659507153"/>
    <n v="0.60722103058923838"/>
    <n v="0.23278024281569007"/>
    <n v="1454.8880967335178"/>
    <n v="646.84678168938683"/>
    <n v="263.49338796749367"/>
    <n v="383.35339372189321"/>
    <n v="1874843"/>
    <n v="0.17977668044622486"/>
    <n v="-37.129347211472876"/>
    <n v="6457933"/>
    <n v="0.61924425527051086"/>
    <n v="-59.492589677175964"/>
    <n v="2095957"/>
    <n v="0.20097906428326431"/>
    <n v="11.676023413829784"/>
    <n v="-41.94705521857334"/>
    <n v="8.9521130498092489"/>
    <n v="11.269361268052274"/>
    <n v="-2.3172482182430256"/>
    <n v="7.4945232330220222"/>
    <n v="0"/>
    <n v="-40.528432058554358"/>
    <n v="-40.528432058554358"/>
    <n v="1.5171674223449247"/>
    <n v="0.73365619385617598"/>
  </r>
  <r>
    <x v="9"/>
    <s v="PROVINCIAS"/>
    <x v="1"/>
    <x v="0"/>
    <x v="0"/>
    <m/>
    <m/>
    <m/>
    <n v="546486"/>
    <n v="274866"/>
    <n v="271620"/>
    <n v="0.50296988394945163"/>
    <n v="0.49703011605054842"/>
    <n v="1011.9505191075768"/>
    <n v="352956"/>
    <n v="0.64586466990920166"/>
    <n v="-50.440537523035786"/>
    <n v="193530"/>
    <n v="0.35413533009079828"/>
    <n v="-28.980562552055609"/>
    <n v="0.15779910189831028"/>
    <n v="0.60288644173867212"/>
    <n v="0.23931445636301754"/>
    <n v="1516.5767959645157"/>
    <n v="658.68716024876392"/>
    <n v="261.73934421751363"/>
    <n v="396.94781603125028"/>
    <n v="97301"/>
    <n v="0.17804847699666598"/>
    <n v="-39.296610420513247"/>
    <n v="336091"/>
    <n v="0.61500386103212157"/>
    <n v="-60.736563226614251"/>
    <n v="113094"/>
    <n v="0.20694766197121245"/>
    <n v="10.616052758565253"/>
    <n v="-42.950135811744452"/>
    <n v="8.8286590478542664"/>
    <n v="11.590187714150463"/>
    <n v="-2.7615286662961958"/>
    <n v="5.8787755929454688"/>
    <n v="-2.5879264105406996"/>
    <n v="-38.543280205673931"/>
    <n v="-41.131206616214634"/>
    <n v="1.4859931373815025"/>
    <n v="0.70669772963653044"/>
  </r>
  <r>
    <x v="9"/>
    <s v="PROVINCIAS"/>
    <x v="2"/>
    <x v="0"/>
    <x v="0"/>
    <m/>
    <m/>
    <m/>
    <n v="481096"/>
    <n v="240038"/>
    <n v="241058"/>
    <n v="0.4989399205148245"/>
    <n v="0.5010600794851755"/>
    <n v="995.76865318719979"/>
    <n v="326109"/>
    <n v="0.67784600162961239"/>
    <n v="-53.497261574094182"/>
    <n v="154987"/>
    <n v="0.32215399837038761"/>
    <n v="-18.100149514710729"/>
    <n v="0.16868358913813458"/>
    <n v="0.62262833197532297"/>
    <n v="0.20868807888654239"/>
    <n v="1237.1569750964229"/>
    <n v="606.09459712095713"/>
    <n v="270.92180113772935"/>
    <n v="335.17279598322784"/>
    <n v="90830"/>
    <n v="0.18879807772253354"/>
    <n v="-36.419379820290089"/>
    <n v="305006"/>
    <n v="0.63398157540283018"/>
    <n v="-60.363524337646354"/>
    <n v="85260"/>
    <n v="0.17722034687463625"/>
    <n v="20.808888676037363"/>
    <n v="-42.375867113866875"/>
    <n v="9.4196024122479241"/>
    <n v="10.100856040940293"/>
    <n v="-0.68125362869236927"/>
    <n v="5.3972366148531954"/>
    <n v="2.598931753638352"/>
    <n v="-45.210837830115679"/>
    <n v="-42.611906076477332"/>
    <n v="1.4941108363988242"/>
    <n v="0.72931446483111861"/>
  </r>
  <r>
    <x v="9"/>
    <s v="PROVINCIAS"/>
    <x v="3"/>
    <x v="0"/>
    <x v="0"/>
    <m/>
    <m/>
    <m/>
    <n v="1927405"/>
    <n v="910485"/>
    <n v="1016920"/>
    <n v="0.47238904122382169"/>
    <n v="0.52761095877617836"/>
    <n v="895.33591629626721"/>
    <n v="1927405"/>
    <n v="1"/>
    <n v="-55.890139872300068"/>
    <m/>
    <m/>
    <m/>
    <n v="0.14964265424236214"/>
    <n v="0.59880045968543194"/>
    <n v="0.25155688607220589"/>
    <n v="1681.0506826802393"/>
    <n v="670.00539800074682"/>
    <n v="249.90404035590413"/>
    <n v="420.10135764484272"/>
    <n v="323470"/>
    <n v="0.16782668925316682"/>
    <n v="-46.972272717898278"/>
    <n v="1184037"/>
    <n v="0.61431665892741794"/>
    <n v="-78.465007280988601"/>
    <n v="419898"/>
    <n v="0.21785665181941521"/>
    <n v="6.3728462583794165"/>
    <n v="-55.890139872300068"/>
    <n v="7.6988392278988433"/>
    <n v="13.238395428467767"/>
    <n v="-5.5395562005689216"/>
    <n v="9.4907710433302785"/>
    <n v="9.2690436417051529"/>
    <n v="-61.226382054518744"/>
    <n v="-51.957338412813591"/>
    <n v="1.2985821607417765"/>
    <n v="0.63433163147112692"/>
  </r>
  <r>
    <x v="9"/>
    <s v="PROVINCIAS"/>
    <x v="4"/>
    <x v="0"/>
    <x v="0"/>
    <m/>
    <m/>
    <m/>
    <n v="354468"/>
    <n v="177847"/>
    <n v="176621"/>
    <n v="0.50172935215590686"/>
    <n v="0.49827064784409314"/>
    <n v="1006.9414169323014"/>
    <n v="251056"/>
    <n v="0.70826139454055093"/>
    <n v="-65.013612003888113"/>
    <n v="103412"/>
    <n v="0.29173860545944907"/>
    <n v="-18.32127736325495"/>
    <n v="0.16022884999492196"/>
    <n v="0.610529018134218"/>
    <n v="0.22924213187085998"/>
    <n v="1430.7169518980209"/>
    <n v="637.92378461552676"/>
    <n v="262.44264438827611"/>
    <n v="375.48114022725065"/>
    <n v="63983"/>
    <n v="0.18050430504305043"/>
    <n v="-49.428019610756159"/>
    <n v="220597"/>
    <n v="0.62233262240879295"/>
    <n v="-70.46603741783241"/>
    <n v="69888"/>
    <n v="0.19716307254815668"/>
    <n v="9.5774647887323372"/>
    <n v="-51.857003383664832"/>
    <n v="8.2985159057176556"/>
    <n v="12.258297486142823"/>
    <n v="-3.9597815804251688"/>
    <n v="12.243547319655859"/>
    <n v="1.5872078734297832"/>
    <n v="-50.864794878096667"/>
    <n v="-49.277587004666884"/>
    <n v="1.4054949326680233"/>
    <n v="0.66461027755877078"/>
  </r>
  <r>
    <x v="9"/>
    <s v="PROVINCIAS"/>
    <x v="5"/>
    <x v="0"/>
    <x v="0"/>
    <m/>
    <m/>
    <m/>
    <n v="663010"/>
    <n v="328381"/>
    <n v="334629"/>
    <n v="0.49528815553309907"/>
    <n v="0.50471184446690098"/>
    <n v="981.32857582576526"/>
    <n v="548599"/>
    <n v="0.82743699190057463"/>
    <n v="-51.962437874567115"/>
    <n v="114411"/>
    <n v="0.17256300809942535"/>
    <n v="-18.083042963318974"/>
    <n v="0.15675480007843018"/>
    <n v="0.61089274671573579"/>
    <n v="0.232352453205834"/>
    <n v="1482.2669104204754"/>
    <n v="636.94855664299757"/>
    <n v="256.59954373524795"/>
    <n v="380.34901290774957"/>
    <n v="116343"/>
    <n v="0.17547699129726549"/>
    <n v="-40.438447453936654"/>
    <n v="413771"/>
    <n v="0.62407957647697621"/>
    <n v="-64.622013441631992"/>
    <n v="132896"/>
    <n v="0.20044343222575828"/>
    <n v="9.9784926624260084"/>
    <n v="-46.284016076273083"/>
    <n v="7.8972401626863871"/>
    <n v="11.987960500546313"/>
    <n v="-4.0907203378599259"/>
    <n v="5.0344956181241844"/>
    <n v="2.5695849494476497"/>
    <n v="-45.859360504669425"/>
    <n v="-43.28977555522178"/>
    <n v="1.3194323818145779"/>
    <n v="0.61506264302376368"/>
  </r>
  <r>
    <x v="9"/>
    <s v="PROVINCIAS"/>
    <x v="6"/>
    <x v="0"/>
    <x v="0"/>
    <m/>
    <m/>
    <m/>
    <n v="714974"/>
    <n v="353385"/>
    <n v="361589"/>
    <n v="0.49426272843488017"/>
    <n v="0.50573727156511983"/>
    <n v="977.31125670305244"/>
    <n v="548334"/>
    <n v="0.76692858761297611"/>
    <n v="-59.998319999040042"/>
    <n v="166640"/>
    <n v="0.23307141238702386"/>
    <n v="-15.833830416782323"/>
    <n v="0.14496750930803079"/>
    <n v="0.58935989280729084"/>
    <n v="0.26567259788467834"/>
    <n v="1832.6354584748378"/>
    <n v="696.75611151059502"/>
    <n v="245.97450738887031"/>
    <n v="450.78160412172474"/>
    <n v="116894"/>
    <n v="0.16349405712655285"/>
    <n v="-46.378254023935582"/>
    <n v="431604"/>
    <n v="0.60366390945684734"/>
    <n v="-70.642168251828679"/>
    <n v="166476"/>
    <n v="0.23284203341659976"/>
    <n v="4.9014873478849807"/>
    <n v="-50.062844281701821"/>
    <n v="7.9856748440340475"/>
    <n v="12.505893864112704"/>
    <n v="-4.5202190200786569"/>
    <n v="7.337883959044369"/>
    <n v="-0.37747985184256505"/>
    <n v="-46.450462923847184"/>
    <n v="-46.827942775689756"/>
    <n v="1.411718502760664"/>
    <n v="0.67911850840995081"/>
  </r>
  <r>
    <x v="9"/>
    <s v="PROVINCIAS"/>
    <x v="7"/>
    <x v="0"/>
    <x v="0"/>
    <m/>
    <m/>
    <m/>
    <n v="372573"/>
    <n v="186011"/>
    <n v="186562"/>
    <n v="0.49926054759738359"/>
    <n v="0.50073945240261641"/>
    <n v="997.04655824873237"/>
    <n v="303395"/>
    <n v="0.81432363590490986"/>
    <n v="-59.094433245464373"/>
    <n v="69178"/>
    <n v="0.18567636409509009"/>
    <n v="-18.890937455680046"/>
    <n v="0.15724703615130459"/>
    <n v="0.60767688479841531"/>
    <n v="0.23507607905028008"/>
    <n v="1494.9475984023486"/>
    <n v="645.61138495786292"/>
    <n v="258.76751294146749"/>
    <n v="386.84387201639549"/>
    <n v="66167"/>
    <n v="0.17759472640261104"/>
    <n v="-50.811229539944655"/>
    <n v="231705"/>
    <n v="0.6219049689591033"/>
    <n v="-71.772807576285686"/>
    <n v="74701"/>
    <n v="0.20050030463828566"/>
    <n v="14.545701480374928"/>
    <n v="-51.880598534201908"/>
    <n v="7.8507392888353609"/>
    <n v="11.328055093640641"/>
    <n v="-3.4773158048052797"/>
    <n v="4.3261231281198009"/>
    <n v="0.44413500136506201"/>
    <n v="-50.229056095556949"/>
    <n v="-49.784921094191894"/>
    <n v="1.3390781925942581"/>
    <n v="0.66575135432140486"/>
  </r>
  <r>
    <x v="9"/>
    <s v="PROVINCIAS"/>
    <x v="8"/>
    <x v="0"/>
    <x v="0"/>
    <m/>
    <m/>
    <m/>
    <n v="432414"/>
    <n v="215833"/>
    <n v="216581"/>
    <n v="0.49913508813313168"/>
    <n v="0.50086491186686832"/>
    <n v="996.54632677843392"/>
    <n v="308761"/>
    <n v="0.71404024846559089"/>
    <n v="-54.874987755901607"/>
    <n v="123653"/>
    <n v="0.28595975153440917"/>
    <n v="-13.608915195558403"/>
    <n v="0.15389880993677355"/>
    <n v="0.60399755789590537"/>
    <n v="0.24210363216732114"/>
    <n v="1573.1351806215064"/>
    <n v="655.63583317060852"/>
    <n v="254.80038441363519"/>
    <n v="400.83544875697322"/>
    <n v="75020"/>
    <n v="0.17349114506005819"/>
    <n v="-42.391595716163913"/>
    <n v="266583"/>
    <n v="0.61649946578972925"/>
    <n v="-59.585711564376311"/>
    <n v="90811"/>
    <n v="0.21000938915021253"/>
    <n v="6.4167922688180834"/>
    <n v="-43.431324618900206"/>
    <n v="7.2111715496782782"/>
    <n v="11.403555385709488"/>
    <n v="-4.19238383603121"/>
    <n v="4.7036688617121349"/>
    <n v="0.19899125003815882"/>
    <n v="-40.402007550361176"/>
    <n v="-40.203016300323021"/>
    <n v="1.2839039703715658"/>
    <n v="0.6288673570775748"/>
  </r>
  <r>
    <x v="9"/>
    <s v="PROVINCIAS"/>
    <x v="9"/>
    <x v="0"/>
    <x v="0"/>
    <m/>
    <m/>
    <m/>
    <n v="402975"/>
    <n v="201927"/>
    <n v="201048"/>
    <n v="0.50109063837707057"/>
    <n v="0.49890936162292948"/>
    <n v="1004.3720902471051"/>
    <n v="291600"/>
    <n v="0.72361809045226133"/>
    <n v="-51.90156163127557"/>
    <n v="111375"/>
    <n v="0.27638190954773867"/>
    <n v="-14.633412664006528"/>
    <n v="0.16509212730318257"/>
    <n v="0.61735095229232584"/>
    <n v="0.21755692040449159"/>
    <n v="1317.7910052910054"/>
    <n v="619.82417988801217"/>
    <n v="267.42021971484502"/>
    <n v="352.40396017316709"/>
    <n v="74403"/>
    <n v="0.18463428252372976"/>
    <n v="-31.690049194408985"/>
    <n v="253142"/>
    <n v="0.62818288975742909"/>
    <n v="-59.83591640575969"/>
    <n v="75430"/>
    <n v="0.18718282771884112"/>
    <n v="12.469631280117133"/>
    <n v="-41.886198501160266"/>
    <n v="8.9683049466527933"/>
    <n v="10.386525929280799"/>
    <n v="-1.4182209826280072"/>
    <n v="6.2279989168697538"/>
    <n v="1.0296672887573204"/>
    <n v="-42.393636461878629"/>
    <n v="-41.363969173121312"/>
    <n v="1.5100829574504757"/>
    <n v="0.72498702506355084"/>
  </r>
  <r>
    <x v="9"/>
    <s v="PROVINCIAS"/>
    <x v="10"/>
    <x v="0"/>
    <x v="0"/>
    <m/>
    <m/>
    <m/>
    <n v="705755"/>
    <n v="349531"/>
    <n v="356224"/>
    <n v="0.49525826951279128"/>
    <n v="0.50474173048720872"/>
    <n v="981.21126033057851"/>
    <n v="545876"/>
    <n v="0.77346387910818915"/>
    <n v="-59.944720459457315"/>
    <n v="159879"/>
    <n v="0.22653612089181091"/>
    <n v="-11.878789377074316"/>
    <n v="0.15837507350284447"/>
    <n v="0.60370383490021329"/>
    <n v="0.23792109159694227"/>
    <n v="1502.2634959829657"/>
    <n v="656.44135781461603"/>
    <n v="262.33902179704131"/>
    <n v="394.10233601757471"/>
    <n v="125456"/>
    <n v="0.17776140445338681"/>
    <n v="-43.080302660483241"/>
    <n v="435762"/>
    <n v="0.61744089662843338"/>
    <n v="-70.352584273977612"/>
    <n v="144537"/>
    <n v="0.20479769891817981"/>
    <n v="13.277903577462613"/>
    <n v="-49.470293042562453"/>
    <n v="8.9059762843338923"/>
    <n v="11.216365232029752"/>
    <n v="-2.3103889476958601"/>
    <n v="9.148705225616375"/>
    <n v="-1.4500349044116276"/>
    <n v="-46.96455907545775"/>
    <n v="-48.414593979869373"/>
    <n v="1.5661711288263338"/>
    <n v="0.75940721349665774"/>
  </r>
  <r>
    <x v="9"/>
    <s v="PROVINCIAS"/>
    <x v="11"/>
    <x v="0"/>
    <x v="0"/>
    <m/>
    <m/>
    <m/>
    <n v="504100"/>
    <n v="253998"/>
    <n v="250102"/>
    <n v="0.50386431263638165"/>
    <n v="0.49613568736361835"/>
    <n v="1015.5776443211171"/>
    <n v="336008"/>
    <n v="0.66655028764134105"/>
    <n v="-46.093049136394114"/>
    <n v="168092"/>
    <n v="0.333449712358659"/>
    <n v="-16.217671467784079"/>
    <n v="0.16437809958341598"/>
    <n v="0.60757191033525093"/>
    <n v="0.22804999008133306"/>
    <n v="1387.3502045545056"/>
    <n v="645.89570878649056"/>
    <n v="270.54920872282281"/>
    <n v="375.34650006366786"/>
    <n v="92415"/>
    <n v="0.18332672088871255"/>
    <n v="-27.343626661614717"/>
    <n v="312662"/>
    <n v="0.62023804800634796"/>
    <n v="-54.527750730282378"/>
    <n v="99023"/>
    <n v="0.19643523110493949"/>
    <n v="16.663244353182669"/>
    <n v="-36.334822512411378"/>
    <n v="9.5053869375890159"/>
    <n v="9.8091231854923109"/>
    <n v="-0.30373624790329506"/>
    <n v="6.9643588693158538"/>
    <n v="-2.9302759813747374"/>
    <n v="-33.77313433417023"/>
    <n v="-36.703410315544971"/>
    <n v="1.654379328418079"/>
    <n v="0.8170234659598502"/>
  </r>
  <r>
    <x v="9"/>
    <s v="PROVINCIAS"/>
    <x v="12"/>
    <x v="0"/>
    <x v="0"/>
    <m/>
    <m/>
    <m/>
    <n v="964403"/>
    <n v="481983"/>
    <n v="482420"/>
    <n v="0.49977343496442878"/>
    <n v="0.50022656503557128"/>
    <n v="999.09415032544257"/>
    <n v="640650"/>
    <n v="0.66429697958218714"/>
    <n v="-46.474418604651177"/>
    <n v="323753"/>
    <n v="0.33570302041781286"/>
    <n v="-16.901545310170405"/>
    <n v="0.15827200869346114"/>
    <n v="0.61176810938995418"/>
    <n v="0.22995988191658467"/>
    <n v="1452.9409452429934"/>
    <n v="634.60629060443296"/>
    <n v="258.71242103693112"/>
    <n v="375.89386956750189"/>
    <n v="173496"/>
    <n v="0.17989989661998149"/>
    <n v="-40.981703609529575"/>
    <n v="599126"/>
    <n v="0.6212402906253921"/>
    <n v="-50.375015057662949"/>
    <n v="191781"/>
    <n v="0.19885981275462644"/>
    <n v="12.699602906387275"/>
    <n v="-36.747123934022795"/>
    <n v="9.237905837259623"/>
    <n v="10.379543721322326"/>
    <n v="-1.1416378840627046"/>
    <n v="4.5159158497631902"/>
    <n v="-4.9002923793636235"/>
    <n v="-31.393006806583447"/>
    <n v="-36.29329918594707"/>
    <n v="1.5993503286116393"/>
    <n v="0.76400290507640489"/>
  </r>
  <r>
    <x v="9"/>
    <s v="PROVINCIAS"/>
    <x v="13"/>
    <x v="0"/>
    <x v="0"/>
    <m/>
    <m/>
    <m/>
    <n v="783589"/>
    <n v="393990"/>
    <n v="389599"/>
    <n v="0.50280185148081458"/>
    <n v="0.49719814851918542"/>
    <n v="1011.2705628094527"/>
    <n v="471163"/>
    <n v="0.60128843054203163"/>
    <n v="-36.762105306197498"/>
    <n v="312426"/>
    <n v="0.39871156945796837"/>
    <n v="-8.7661688701065046"/>
    <n v="0.16570676719555788"/>
    <n v="0.61777794226309968"/>
    <n v="0.21651529054134247"/>
    <n v="1306.617069451504"/>
    <n v="618.70460498591149"/>
    <n v="268.23030713677792"/>
    <n v="350.47429784913362"/>
    <n v="145786"/>
    <n v="0.18604906398634999"/>
    <n v="-26.574790005742255"/>
    <n v="492197"/>
    <n v="0.62813158428717097"/>
    <n v="-37.378571470480622"/>
    <n v="145606"/>
    <n v="0.18581935172647907"/>
    <n v="16.382914860497479"/>
    <n v="-25.791524416473699"/>
    <n v="10.264981362446417"/>
    <n v="10.024415541559634"/>
    <n v="0.24056582088678102"/>
    <n v="6.6257668711656441"/>
    <n v="-7.3706344703112183"/>
    <n v="-18.998402315477513"/>
    <n v="-26.36903678578873"/>
    <n v="1.7227251939416406"/>
    <n v="0.84043624185422861"/>
  </r>
  <r>
    <x v="9"/>
    <s v="PROVINCIAS"/>
    <x v="14"/>
    <x v="0"/>
    <x v="0"/>
    <m/>
    <m/>
    <m/>
    <n v="1009222"/>
    <n v="499813"/>
    <n v="509409"/>
    <n v="0.4952458428373539"/>
    <n v="0.50475415716264604"/>
    <n v="981.16248436914145"/>
    <n v="706520"/>
    <n v="0.70006400970252336"/>
    <n v="-29.108068962295008"/>
    <n v="302702"/>
    <n v="0.2999359902974767"/>
    <n v="-4.2468083146651736"/>
    <n v="0.17578689327026165"/>
    <n v="0.61086857004702633"/>
    <n v="0.21334453668271203"/>
    <n v="1213.6544011544013"/>
    <n v="637.01334302240707"/>
    <n v="287.76548981187409"/>
    <n v="349.24785321053298"/>
    <n v="198545"/>
    <n v="0.19673074903242299"/>
    <n v="-19.177283662752508"/>
    <n v="624610"/>
    <n v="0.61890248131729197"/>
    <n v="-33.168327559679135"/>
    <n v="186067"/>
    <n v="0.18436676965028506"/>
    <n v="15.483272389892555"/>
    <n v="-21.782600477854409"/>
    <n v="10.67755327629688"/>
    <n v="10.195417060076426"/>
    <n v="0.48213621622045383"/>
    <n v="9.9118942731277535"/>
    <n v="-3.8492501164917536"/>
    <n v="-18.655339732091015"/>
    <n v="-22.504589848582768"/>
    <n v="1.7770838973916527"/>
    <n v="0.86146816685230454"/>
  </r>
  <r>
    <x v="9"/>
    <s v="PROVINCIAS"/>
    <x v="15"/>
    <x v="0"/>
    <x v="0"/>
    <m/>
    <m/>
    <m/>
    <n v="487525"/>
    <n v="242994"/>
    <n v="244531"/>
    <n v="0.49842367058099585"/>
    <n v="0.50157632941900421"/>
    <n v="993.71449836626039"/>
    <n v="305129"/>
    <n v="0.62587354494641301"/>
    <n v="-30.354549527934594"/>
    <n v="182396"/>
    <n v="0.37412645505358699"/>
    <n v="-6.6172506004542608"/>
    <n v="0.18277216552997283"/>
    <n v="0.61277267832418847"/>
    <n v="0.20445515614583867"/>
    <n v="1118.6339864880031"/>
    <n v="631.92654531334733"/>
    <n v="298.27074867276781"/>
    <n v="333.65579664057947"/>
    <n v="99939"/>
    <n v="0.20499256448387262"/>
    <n v="-16.26128298766627"/>
    <n v="301774"/>
    <n v="0.61899184657197071"/>
    <n v="-35.11980508891854"/>
    <n v="85812"/>
    <n v="0.1760155889441567"/>
    <n v="22.265108466459349"/>
    <n v="-21.607812286771665"/>
    <n v="12.562169246422004"/>
    <n v="8.8637140564628112"/>
    <n v="3.6984551899591915"/>
    <n v="9.6899224806201545"/>
    <n v="-7.8757010682510042"/>
    <n v="-17.666564889832497"/>
    <n v="-25.542265958083501"/>
    <n v="1.9484104094880212"/>
    <n v="0.93770397614249079"/>
  </r>
  <r>
    <x v="9"/>
    <s v="PROVINCIAS"/>
    <x v="16"/>
    <x v="0"/>
    <x v="0"/>
    <m/>
    <m/>
    <m/>
    <n v="78738"/>
    <n v="39519"/>
    <n v="39219"/>
    <n v="0.50190505219843029"/>
    <n v="0.49809494780156977"/>
    <n v="1007.6493536296183"/>
    <n v="63587"/>
    <n v="0.8075770276105565"/>
    <n v="-48.682694753220289"/>
    <n v="15151"/>
    <n v="0.19242297238944348"/>
    <n v="-3.0269132065539051"/>
    <n v="0.16641265970687596"/>
    <n v="0.61676699941578395"/>
    <n v="0.21682034087734003"/>
    <n v="1302.9077310539571"/>
    <n v="621.35782385766947"/>
    <n v="269.81446780470731"/>
    <n v="351.54335605296211"/>
    <n v="14795"/>
    <n v="0.18790164850516905"/>
    <n v="-36.030753192598411"/>
    <n v="49266"/>
    <n v="0.62569534405242699"/>
    <n v="-57.579003749330447"/>
    <n v="14677"/>
    <n v="0.18640300744240393"/>
    <n v="18.246149576800264"/>
    <n v="-40.22526146419947"/>
    <n v="9.7029407374234964"/>
    <n v="10.61103647310544"/>
    <n v="-0.90809573568194257"/>
    <n v="2.5641025641025643"/>
    <n v="0.98273374135443092"/>
    <n v="-41.125541125541126"/>
    <n v="-40.142807384186689"/>
    <n v="1.6521872088852585"/>
    <n v="0.79220258477318806"/>
  </r>
  <r>
    <x v="10"/>
    <s v="PROVINCIAS"/>
    <x v="0"/>
    <x v="0"/>
    <x v="0"/>
    <m/>
    <m/>
    <m/>
    <n v="10055968"/>
    <n v="4970309"/>
    <n v="5085659"/>
    <n v="0.4942645998873505"/>
    <n v="0.5057354001126495"/>
    <n v="977.31857365977544"/>
    <n v="7587319"/>
    <n v="0.75450906367243809"/>
    <n v="-42.869011654632857"/>
    <n v="2468649"/>
    <n v="0.24549093632756191"/>
    <n v="-13.166052722573873"/>
    <n v="0.16137103857132401"/>
    <n v="0.59474503101044074"/>
    <n v="0.24388393041823522"/>
    <n v="1511.3240428854372"/>
    <n v="681.39277818101687"/>
    <n v="271.32809886139455"/>
    <n v="410.06467931962231"/>
    <n v="1831696"/>
    <n v="0.18215014208477989"/>
    <n v="-23.013660343826125"/>
    <n v="6124591"/>
    <n v="0.60905036690649772"/>
    <n v="-51.617444776834944"/>
    <n v="2099681"/>
    <n v="0.20879949100872239"/>
    <n v="1.7767540078350574"/>
    <n v="-35.744035253371663"/>
    <n v="8.8253179775482202"/>
    <n v="11.495310573486037"/>
    <n v="-2.6699925959378175"/>
    <n v="7.0913355164173817"/>
    <n v="0"/>
    <n v="-33.72448540986759"/>
    <n v="-33.72448540986759"/>
    <n v="1.5435610378876075"/>
    <n v="0.74908611435763861"/>
  </r>
  <r>
    <x v="10"/>
    <s v="PROVINCIAS"/>
    <x v="1"/>
    <x v="0"/>
    <x v="0"/>
    <m/>
    <m/>
    <m/>
    <n v="528996"/>
    <n v="265964"/>
    <n v="263032"/>
    <n v="0.50277128749555766"/>
    <n v="0.49722871250444239"/>
    <n v="1011.1469326926001"/>
    <n v="340710"/>
    <n v="0.64406914229975276"/>
    <n v="-34.695542787202882"/>
    <n v="188286"/>
    <n v="0.35593085770024724"/>
    <n v="-27.096574174546582"/>
    <n v="0.15890857397787506"/>
    <n v="0.59126345000718339"/>
    <n v="0.2498279760149415"/>
    <n v="1572.1491280245532"/>
    <n v="691.29344962529092"/>
    <n v="268.76103025807606"/>
    <n v="422.53241936721486"/>
    <n v="94701"/>
    <n v="0.17902025724202072"/>
    <n v="-26.721205331908248"/>
    <n v="321075"/>
    <n v="0.60695165936982509"/>
    <n v="-44.678375797031158"/>
    <n v="113220"/>
    <n v="0.21402808338815416"/>
    <n v="1.1141174598121584"/>
    <n v="-32.004479529210258"/>
    <n v="8.9652825430830081"/>
    <n v="11.490661861379364"/>
    <n v="-2.5253793182963546"/>
    <n v="3.1113876789047916"/>
    <n v="-2.1553126877065352"/>
    <n v="-27.844259597092282"/>
    <n v="-29.999572284798816"/>
    <n v="1.5548216542326472"/>
    <n v="0.77595953123496142"/>
  </r>
  <r>
    <x v="10"/>
    <s v="PROVINCIAS"/>
    <x v="2"/>
    <x v="0"/>
    <x v="0"/>
    <m/>
    <m/>
    <m/>
    <n v="465294"/>
    <n v="232377"/>
    <n v="232917"/>
    <n v="0.49941972172432914"/>
    <n v="0.50058027827567086"/>
    <n v="997.68157755767072"/>
    <n v="311947"/>
    <n v="0.67042987874333215"/>
    <n v="-43.427197654771874"/>
    <n v="153347"/>
    <n v="0.32957012125666785"/>
    <n v="-10.58153264467343"/>
    <n v="0.16998070037438695"/>
    <n v="0.6103538837810073"/>
    <n v="0.21966541584460578"/>
    <n v="1292.2962157514762"/>
    <n v="638.39376888244112"/>
    <n v="278.49532032366881"/>
    <n v="359.89844855877232"/>
    <n v="88897"/>
    <n v="0.19105554767523331"/>
    <n v="-21.281514917978694"/>
    <n v="290474"/>
    <n v="0.62428056239710805"/>
    <n v="-47.644964361356791"/>
    <n v="85923"/>
    <n v="0.18466388992765864"/>
    <n v="7.7762139338493075"/>
    <n v="-32.845835342634302"/>
    <n v="9.1484483141199711"/>
    <n v="10.171282452265979"/>
    <n v="-1.0228341381460075"/>
    <n v="3.927003927003927"/>
    <n v="2.5718784010820062"/>
    <n v="-34.943310897198828"/>
    <n v="-32.371432496116817"/>
    <n v="1.5016587565220962"/>
    <n v="0.71943641973361694"/>
  </r>
  <r>
    <x v="10"/>
    <s v="PROVINCIAS"/>
    <x v="3"/>
    <x v="0"/>
    <x v="0"/>
    <m/>
    <m/>
    <m/>
    <n v="1814207"/>
    <n v="858961"/>
    <n v="955246"/>
    <n v="0.47346361247641533"/>
    <n v="0.52653638752358467"/>
    <n v="899.20397468296119"/>
    <n v="1814207"/>
    <n v="1"/>
    <n v="-58.730780505394598"/>
    <m/>
    <m/>
    <m/>
    <n v="0.15357453697400572"/>
    <n v="0.5809998528282605"/>
    <n v="0.26542561019773375"/>
    <n v="1728.3178281218595"/>
    <n v="721.17083185491447"/>
    <n v="264.32801355528272"/>
    <n v="456.84281829963169"/>
    <n v="313368"/>
    <n v="0.17273001371949287"/>
    <n v="-31.230098618109881"/>
    <n v="1088286"/>
    <n v="0.59986870296498696"/>
    <n v="-80.868249894217811"/>
    <n v="412553"/>
    <n v="0.22740128331552023"/>
    <n v="-17.492343378630039"/>
    <n v="-58.730780505394598"/>
    <n v="7.0611276636914777"/>
    <n v="13.488838500624864"/>
    <n v="-6.427710836933386"/>
    <n v="7.948523845571537"/>
    <n v="8.6470751109414881"/>
    <n v="-62.726974362921659"/>
    <n v="-54.079899251980159"/>
    <n v="1.2365363915838226"/>
    <n v="0.59898534214571386"/>
  </r>
  <r>
    <x v="10"/>
    <s v="PROVINCIAS"/>
    <x v="4"/>
    <x v="0"/>
    <x v="0"/>
    <m/>
    <m/>
    <m/>
    <n v="341568"/>
    <n v="171509"/>
    <n v="170059"/>
    <n v="0.50212256417462997"/>
    <n v="0.49787743582537008"/>
    <n v="1008.5264525841031"/>
    <n v="239109"/>
    <n v="0.70003337549184941"/>
    <n v="-47.586992543496301"/>
    <n v="102459"/>
    <n v="0.29996662450815065"/>
    <n v="-9.2155649247669391"/>
    <n v="0.16155787427393667"/>
    <n v="0.59789851508338021"/>
    <n v="0.24054361064268315"/>
    <n v="1488.9005672036676"/>
    <n v="672.52464218036164"/>
    <n v="270.20952586143574"/>
    <n v="402.31511631892585"/>
    <n v="62202"/>
    <n v="0.18210722315907812"/>
    <n v="-27.835518809683823"/>
    <n v="209449"/>
    <n v="0.61319854318905753"/>
    <n v="-50.53559205247582"/>
    <n v="69917"/>
    <n v="0.20469423365186434"/>
    <n v="0.41494963369959059"/>
    <n v="-36.392565760519972"/>
    <n v="8.2380796395588742"/>
    <n v="11.53675959289462"/>
    <n v="-3.2986799533357467"/>
    <n v="9.0687129403557716"/>
    <n v="3.5572872667505706"/>
    <n v="-37.325655569539506"/>
    <n v="-33.768368302788936"/>
    <n v="1.4446319251522854"/>
    <n v="0.69838153061076658"/>
  </r>
  <r>
    <x v="10"/>
    <s v="PROVINCIAS"/>
    <x v="5"/>
    <x v="0"/>
    <x v="0"/>
    <m/>
    <m/>
    <m/>
    <n v="637728"/>
    <n v="315937"/>
    <n v="321791"/>
    <n v="0.49541026895478951"/>
    <n v="0.50458973104521054"/>
    <n v="981.80806796958279"/>
    <n v="525213"/>
    <n v="0.82356898238747556"/>
    <n v="-42.62858663614044"/>
    <n v="112515"/>
    <n v="0.17643101761252447"/>
    <n v="-16.571833127933534"/>
    <n v="0.15813795223041799"/>
    <n v="0.59696767273822071"/>
    <n v="0.24489437503136133"/>
    <n v="1548.6122817281282"/>
    <n v="675.13258366758339"/>
    <n v="264.90203649564097"/>
    <n v="410.23054717194242"/>
    <n v="113476"/>
    <n v="0.17793792965025843"/>
    <n v="-24.642651470221711"/>
    <n v="390792"/>
    <n v="0.61278789703447234"/>
    <n v="-55.53554985728826"/>
    <n v="133460"/>
    <n v="0.20927417331526921"/>
    <n v="4.2439200577895075"/>
    <n v="-38.132154869458979"/>
    <n v="8.0354383434634808"/>
    <n v="11.315114957816254"/>
    <n v="-3.2796766143527751"/>
    <n v="7.0799846919249907"/>
    <n v="3.408834061894094"/>
    <n v="-39.002473980155884"/>
    <n v="-35.593639918261786"/>
    <n v="1.3939411663704251"/>
    <n v="0.66763006877634401"/>
  </r>
  <r>
    <x v="10"/>
    <s v="PROVINCIAS"/>
    <x v="6"/>
    <x v="0"/>
    <x v="0"/>
    <m/>
    <m/>
    <m/>
    <n v="685725"/>
    <n v="338804"/>
    <n v="346921"/>
    <n v="0.49408144664406284"/>
    <n v="0.50591855335593716"/>
    <n v="976.60274241109641"/>
    <n v="521482"/>
    <n v="0.76048270079113345"/>
    <n v="-48.970153227777203"/>
    <n v="164243"/>
    <n v="0.23951729920886652"/>
    <n v="-14.384301488238105"/>
    <n v="0.14624813153961136"/>
    <n v="0.57559808961318315"/>
    <n v="0.27815377884720549"/>
    <n v="1901.9304788305446"/>
    <n v="737.32334774082733"/>
    <n v="254.08029348723849"/>
    <n v="483.24305425358875"/>
    <n v="113267"/>
    <n v="0.1651784607532174"/>
    <n v="-31.02811093811486"/>
    <n v="406906"/>
    <n v="0.59339531153159064"/>
    <n v="-57.223751401747847"/>
    <n v="165552"/>
    <n v="0.24142622771519195"/>
    <n v="-5.5503495999423835"/>
    <n v="-40.909179914234592"/>
    <n v="7.7004409941036585"/>
    <n v="12.76077158618661"/>
    <n v="-5.0603305920829529"/>
    <n v="5.5627665492304841"/>
    <n v="-0.33126317645689757"/>
    <n v="-36.371840059855828"/>
    <n v="-36.703103236312728"/>
    <n v="1.4214703345922508"/>
    <n v="0.70085103276113392"/>
  </r>
  <r>
    <x v="10"/>
    <s v="PROVINCIAS"/>
    <x v="7"/>
    <x v="0"/>
    <x v="0"/>
    <m/>
    <m/>
    <m/>
    <n v="356641"/>
    <n v="177990"/>
    <n v="178651"/>
    <n v="0.49907329779806586"/>
    <n v="0.50092670220193414"/>
    <n v="996.30004869829997"/>
    <n v="288567"/>
    <n v="0.80912458186243308"/>
    <n v="-48.873580645692918"/>
    <n v="68074"/>
    <n v="0.19087541813756692"/>
    <n v="-15.95883084217531"/>
    <n v="0.15813380962929108"/>
    <n v="0.59280621128810207"/>
    <n v="0.24905997908260688"/>
    <n v="1574.9951238541057"/>
    <n v="686.89190659306871"/>
    <n v="266.75464362238023"/>
    <n v="420.13726297068854"/>
    <n v="63908"/>
    <n v="0.17919420369503225"/>
    <n v="-34.140885940121215"/>
    <n v="217763"/>
    <n v="0.61059440726108327"/>
    <n v="-60.171338555490841"/>
    <n v="74970"/>
    <n v="0.21021138904388448"/>
    <n v="3.6010227440061993"/>
    <n v="-42.762089577076168"/>
    <n v="7.9400560055073006"/>
    <n v="11.582333855356589"/>
    <n v="-3.6422778498492896"/>
    <n v="8.290155440414507"/>
    <n v="1.3384274026554619"/>
    <n v="-41.392513034582443"/>
    <n v="-40.054085631926981"/>
    <n v="1.4031930452057859"/>
    <n v="0.6877827050594163"/>
  </r>
  <r>
    <x v="10"/>
    <s v="PROVINCIAS"/>
    <x v="8"/>
    <x v="0"/>
    <x v="0"/>
    <m/>
    <m/>
    <m/>
    <n v="415714"/>
    <n v="207449"/>
    <n v="208265"/>
    <n v="0.49901855602649897"/>
    <n v="0.50098144397350097"/>
    <n v="996.08191486807675"/>
    <n v="293686"/>
    <n v="0.70646165392553539"/>
    <n v="-48.824171446523401"/>
    <n v="122028"/>
    <n v="0.29353834607446466"/>
    <n v="-13.14161403281766"/>
    <n v="0.15400251134193219"/>
    <n v="0.59197910101656426"/>
    <n v="0.25401838764150353"/>
    <n v="1649.4431514659254"/>
    <n v="689.24882362024266"/>
    <n v="260.14856111892203"/>
    <n v="429.10026250132063"/>
    <n v="72747"/>
    <n v="0.17499290377519161"/>
    <n v="-30.298587043455115"/>
    <n v="252097"/>
    <n v="0.6064193171266784"/>
    <n v="-54.339549033509236"/>
    <n v="90870"/>
    <n v="0.21858777909812996"/>
    <n v="0.64970102740846691"/>
    <n v="-38.620396194387837"/>
    <n v="7.3597381527316639"/>
    <n v="11.724645336552973"/>
    <n v="-4.3649071838213098"/>
    <n v="4.8061518743992311"/>
    <n v="-0.21459025052822214"/>
    <n v="-34.801350739511015"/>
    <n v="-35.01594099003924"/>
    <n v="1.3468285114284875"/>
    <n v="0.63522318770353525"/>
  </r>
  <r>
    <x v="10"/>
    <s v="PROVINCIAS"/>
    <x v="9"/>
    <x v="0"/>
    <x v="0"/>
    <m/>
    <m/>
    <m/>
    <n v="389920"/>
    <n v="195339"/>
    <n v="194581"/>
    <n v="0.50097199425523187"/>
    <n v="0.49902800574476813"/>
    <n v="1003.895549925224"/>
    <n v="279885"/>
    <n v="0.71780108740254411"/>
    <n v="-40.174897119341523"/>
    <n v="110035"/>
    <n v="0.28219891259745589"/>
    <n v="-12.031425364758652"/>
    <n v="0.16729072630283134"/>
    <n v="0.605088223225277"/>
    <n v="0.22762105047189168"/>
    <n v="1360.6316112218303"/>
    <n v="652.65156652651569"/>
    <n v="276.47328088973285"/>
    <n v="376.17828563678285"/>
    <n v="73571"/>
    <n v="0.1886822938038572"/>
    <n v="-11.182344797924792"/>
    <n v="240529"/>
    <n v="0.61686756257693887"/>
    <n v="-49.825789477842441"/>
    <n v="75820"/>
    <n v="0.19445014361920393"/>
    <n v="5.1703566220335784"/>
    <n v="-32.396550654507081"/>
    <n v="9.7944872902465008"/>
    <n v="11.080912352833602"/>
    <n v="-1.2864250625871017"/>
    <n v="7.4684522276590268"/>
    <n v="2.9385984272823009"/>
    <n v="-34.582132564841501"/>
    <n v="-31.6435341375592"/>
    <n v="1.7073032612042096"/>
    <n v="0.85343178727720082"/>
  </r>
  <r>
    <x v="10"/>
    <s v="PROVINCIAS"/>
    <x v="10"/>
    <x v="0"/>
    <x v="0"/>
    <m/>
    <m/>
    <m/>
    <n v="680088"/>
    <n v="336884"/>
    <n v="343204"/>
    <n v="0.49535354248273755"/>
    <n v="0.50464645751726245"/>
    <n v="981.58529620866886"/>
    <n v="522150"/>
    <n v="0.76776828880968351"/>
    <n v="-43.464083418212176"/>
    <n v="157938"/>
    <n v="0.23223171119031655"/>
    <n v="-12.140431201095868"/>
    <n v="0.15954699980002587"/>
    <n v="0.59102792579783792"/>
    <n v="0.24942507440213618"/>
    <n v="1563.3329032495899"/>
    <n v="691.96742886570746"/>
    <n v="269.94832703488737"/>
    <n v="422.0191018308202"/>
    <n v="122442"/>
    <n v="0.18003846561033279"/>
    <n v="-24.024359137865048"/>
    <n v="412866"/>
    <n v="0.60707731940572396"/>
    <n v="-52.542442893138919"/>
    <n v="144780"/>
    <n v="0.21288421498394325"/>
    <n v="1.6812304115900734"/>
    <n v="-36.368144752782491"/>
    <n v="8.6921823034788215"/>
    <n v="12.061972387925616"/>
    <n v="-3.369790084446795"/>
    <n v="10.79196413747302"/>
    <n v="-0.83559248774933381"/>
    <n v="-32.836331388187546"/>
    <n v="-33.671923875936884"/>
    <n v="1.585219864906414"/>
    <n v="0.77484431052373948"/>
  </r>
  <r>
    <x v="10"/>
    <s v="PROVINCIAS"/>
    <x v="11"/>
    <x v="0"/>
    <x v="0"/>
    <m/>
    <m/>
    <m/>
    <n v="489984"/>
    <n v="246877"/>
    <n v="243107"/>
    <n v="0.50384706439393945"/>
    <n v="0.49615293560606061"/>
    <n v="1015.5075748538709"/>
    <n v="324567"/>
    <n v="0.66240326214733547"/>
    <n v="-34.04978452893981"/>
    <n v="165417"/>
    <n v="0.33759673785266459"/>
    <n v="-15.913904290507542"/>
    <n v="0.16533601097178682"/>
    <n v="0.59660111350574707"/>
    <n v="0.23806287552246605"/>
    <n v="1439.8731052189798"/>
    <n v="676.1618062088429"/>
    <n v="277.1299067818353"/>
    <n v="399.0318994270076"/>
    <n v="91347"/>
    <n v="0.18642853644200627"/>
    <n v="-11.556565492614856"/>
    <n v="298757"/>
    <n v="0.60972807275339602"/>
    <n v="-44.472945225195289"/>
    <n v="99880"/>
    <n v="0.20384339080459771"/>
    <n v="8.6545550023731099"/>
    <n v="-28.002380480063426"/>
    <n v="9.4881317876557709"/>
    <n v="10.99303479384036"/>
    <n v="-1.5049030061845878"/>
    <n v="7.4215436810856659"/>
    <n v="-2.7542944057041456"/>
    <n v="-24.140817073808652"/>
    <n v="-26.895111479512796"/>
    <n v="1.7045528193942194"/>
    <n v="0.80854212404259307"/>
  </r>
  <r>
    <x v="10"/>
    <s v="PROVINCIAS"/>
    <x v="12"/>
    <x v="0"/>
    <x v="0"/>
    <m/>
    <m/>
    <m/>
    <n v="938744"/>
    <n v="468953"/>
    <n v="469791"/>
    <n v="0.49955365893150849"/>
    <n v="0.50044634106849151"/>
    <n v="998.21622806737469"/>
    <n v="620951"/>
    <n v="0.66147000673239986"/>
    <n v="-30.748458596737692"/>
    <n v="317793"/>
    <n v="0.33852999326760014"/>
    <n v="-18.409095823050279"/>
    <n v="0.15751046078590117"/>
    <n v="0.60197668373912372"/>
    <n v="0.24051285547497508"/>
    <n v="1526.964331606498"/>
    <n v="661.1939083563675"/>
    <n v="261.65541795994352"/>
    <n v="399.53849039642404"/>
    <n v="169463"/>
    <n v="0.18052099400901631"/>
    <n v="-23.245492691474134"/>
    <n v="575144"/>
    <n v="0.61267395583886552"/>
    <n v="-40.02830790184364"/>
    <n v="194137"/>
    <n v="0.20680505015211814"/>
    <n v="12.284845735500483"/>
    <n v="-26.606097243579651"/>
    <n v="9.3707947940963052"/>
    <n v="10.424838438649248"/>
    <n v="-1.0540436445529431"/>
    <n v="4.7101042951665359"/>
    <n v="-4.0532864776078785"/>
    <n v="-21.857481319099367"/>
    <n v="-25.910767796707244"/>
    <n v="1.6647390371153923"/>
    <n v="0.81566051958698538"/>
  </r>
  <r>
    <x v="10"/>
    <s v="PROVINCIAS"/>
    <x v="13"/>
    <x v="0"/>
    <x v="0"/>
    <m/>
    <m/>
    <m/>
    <n v="768222"/>
    <n v="386333"/>
    <n v="381889"/>
    <n v="0.50289239308429079"/>
    <n v="0.49710760691570927"/>
    <n v="1011.63688925316"/>
    <n v="458094"/>
    <n v="0.59630419331911866"/>
    <n v="-27.737746809490595"/>
    <n v="310128"/>
    <n v="0.40369580668088129"/>
    <n v="-7.3553417449252478"/>
    <n v="0.16587653048207418"/>
    <n v="0.6078568434645194"/>
    <n v="0.22626662605340644"/>
    <n v="1364.0665463391665"/>
    <n v="645.12419453968039"/>
    <n v="272.88749360235903"/>
    <n v="372.2367009373213"/>
    <n v="143373"/>
    <n v="0.18662964611791905"/>
    <n v="-16.551657909538608"/>
    <n v="476512"/>
    <n v="0.62027903392508932"/>
    <n v="-31.867321418050043"/>
    <n v="148337"/>
    <n v="0.19309131995699161"/>
    <n v="18.756095215856526"/>
    <n v="-19.6110460968697"/>
    <n v="10.329866201489743"/>
    <n v="10.032149533673882"/>
    <n v="0.29771666781586159"/>
    <n v="7.3611977542108544"/>
    <n v="-7.4570936795782474"/>
    <n v="-12.645869890083265"/>
    <n v="-20.102963569661512"/>
    <n v="1.7697139434424476"/>
    <n v="0.85008093353130676"/>
  </r>
  <r>
    <x v="10"/>
    <s v="PROVINCIAS"/>
    <x v="14"/>
    <x v="0"/>
    <x v="0"/>
    <m/>
    <m/>
    <m/>
    <n v="988655"/>
    <n v="490066"/>
    <n v="498589"/>
    <n v="0.49568959849492494"/>
    <n v="0.50431040150507511"/>
    <n v="982.9057600548748"/>
    <n v="687787"/>
    <n v="0.6956794837430651"/>
    <n v="-26.514465266376021"/>
    <n v="300868"/>
    <n v="0.3043205162569349"/>
    <n v="-6.0587640649879537"/>
    <n v="0.17593295942467291"/>
    <n v="0.60233246177888145"/>
    <n v="0.22173457879644567"/>
    <n v="1260.33563876576"/>
    <n v="660.21269557127721"/>
    <n v="292.08613280626838"/>
    <n v="368.12656276500883"/>
    <n v="195963"/>
    <n v="0.19821171187117853"/>
    <n v="-13.004608527034222"/>
    <n v="604566"/>
    <n v="0.61150350729020742"/>
    <n v="-32.09042442484111"/>
    <n v="188126"/>
    <n v="0.19028478083861408"/>
    <n v="11.065906367061284"/>
    <n v="-20.379064269308465"/>
    <n v="10.541189472625192"/>
    <n v="10.961635776376623"/>
    <n v="-0.42044630375143216"/>
    <n v="7.9772079772079776"/>
    <n v="-5.076388586484553"/>
    <n v="-15.092020179420455"/>
    <n v="-20.16840876590501"/>
    <n v="1.79376781923462"/>
    <n v="0.86162180718791148"/>
  </r>
  <r>
    <x v="10"/>
    <s v="PROVINCIAS"/>
    <x v="15"/>
    <x v="0"/>
    <x v="0"/>
    <m/>
    <m/>
    <m/>
    <n v="478328"/>
    <n v="238607"/>
    <n v="239721"/>
    <n v="0.49883552708601631"/>
    <n v="0.50116447291398369"/>
    <n v="995.35293111575538"/>
    <n v="297928"/>
    <n v="0.62285293773310368"/>
    <n v="-23.599854487774017"/>
    <n v="180400"/>
    <n v="0.37714706226689637"/>
    <n v="-10.943222439088629"/>
    <n v="0.1830480339850479"/>
    <n v="0.603704989045174"/>
    <n v="0.21324697696977807"/>
    <n v="1164.9782427447265"/>
    <n v="656.43819108006755"/>
    <n v="303.20775429495552"/>
    <n v="353.23043678511198"/>
    <n v="98610"/>
    <n v="0.20615560870365104"/>
    <n v="-13.298111848227379"/>
    <n v="292378"/>
    <n v="0.61125002090615643"/>
    <n v="-31.135883144339793"/>
    <n v="87340"/>
    <n v="0.1825943703901925"/>
    <n v="17.80636740782171"/>
    <n v="-18.864673606481695"/>
    <n v="12.016321324259488"/>
    <n v="8.9806626888356718"/>
    <n v="3.0356586354238169"/>
    <n v="8.9608823022574526"/>
    <n v="-9.123541574131881"/>
    <n v="-12.956422975338898"/>
    <n v="-22.079964549470777"/>
    <n v="1.9083371021239313"/>
    <n v="0.93164208345977895"/>
  </r>
  <r>
    <x v="10"/>
    <s v="PROVINCIAS"/>
    <x v="16"/>
    <x v="0"/>
    <x v="0"/>
    <m/>
    <m/>
    <m/>
    <n v="76154"/>
    <n v="38259"/>
    <n v="37895"/>
    <n v="0.50238989416183"/>
    <n v="0.49761010583817"/>
    <n v="1009.605488850772"/>
    <n v="61036"/>
    <n v="0.80148120912887044"/>
    <n v="-40.118263166999512"/>
    <n v="15118"/>
    <n v="0.19851879087112956"/>
    <n v="-2.1780740545178645"/>
    <n v="0.16680673372377025"/>
    <n v="0.60694119809858971"/>
    <n v="0.22625206817764004"/>
    <n v="1356.372510430607"/>
    <n v="647.60606650656632"/>
    <n v="274.83178641742927"/>
    <n v="372.77428008913699"/>
    <n v="14361"/>
    <n v="0.18857840691230926"/>
    <n v="-29.334234538695547"/>
    <n v="46997"/>
    <n v="0.6171310765028758"/>
    <n v="-46.056103600860652"/>
    <n v="14796"/>
    <n v="0.19429051658481497"/>
    <n v="8.1079239626626887"/>
    <n v="-32.817699204958252"/>
    <n v="8.3025592025411257"/>
    <n v="10.329778168013842"/>
    <n v="-2.0272189654727164"/>
    <n v="9.3312597200622101"/>
    <n v="0.61978669008083043"/>
    <n v="-31.957751207292823"/>
    <n v="-31.33796451721199"/>
    <n v="1.4574186407868581"/>
    <n v="0.7185096564998974"/>
  </r>
  <r>
    <x v="11"/>
    <s v="PROVINCIAS"/>
    <x v="0"/>
    <x v="0"/>
    <x v="0"/>
    <m/>
    <m/>
    <m/>
    <n v="9748007"/>
    <n v="4808909"/>
    <n v="4939098"/>
    <n v="0.49332227603037215"/>
    <n v="0.50667772396962785"/>
    <n v="973.6411385236737"/>
    <n v="7322072"/>
    <n v="0.75113528334561108"/>
    <n v="-34.959252405230345"/>
    <n v="2425935"/>
    <n v="0.24886471665438895"/>
    <n v="-17.302581290414288"/>
    <n v="0.15818669395703142"/>
    <n v="0.58468505408336291"/>
    <n v="0.2571282519596057"/>
    <n v="1625.4733285560035"/>
    <n v="710.32249416353739"/>
    <n v="270.55026095207421"/>
    <n v="439.77223321146329"/>
    <n v="1758627"/>
    <n v="0.18040887742489312"/>
    <n v="-39.891444868580763"/>
    <n v="5859282"/>
    <n v="0.60107486586745373"/>
    <n v="-43.318647726844127"/>
    <n v="2130098"/>
    <n v="0.21851625670765318"/>
    <n v="14.486486280534949"/>
    <n v="-30.624699680826375"/>
    <n v="7.206432042052163"/>
    <n v="12.936594799781357"/>
    <n v="-5.7301627577291931"/>
    <n v="7.1190336052019392"/>
    <n v="0"/>
    <n v="-25.370765212539403"/>
    <n v="-25.370765212539403"/>
    <n v="1.2889651766191959"/>
    <n v="0.62125310854373728"/>
  </r>
  <r>
    <x v="11"/>
    <s v="PROVINCIAS"/>
    <x v="1"/>
    <x v="0"/>
    <x v="0"/>
    <m/>
    <m/>
    <m/>
    <n v="515208"/>
    <n v="258717"/>
    <n v="256491"/>
    <n v="0.50216029254204131"/>
    <n v="0.49783970745795875"/>
    <n v="1008.6786670877341"/>
    <n v="332245"/>
    <n v="0.64487546777223959"/>
    <n v="-24.845176249596477"/>
    <n v="182963"/>
    <n v="0.35512453222776041"/>
    <n v="-28.270822047311018"/>
    <n v="0.1554983618266797"/>
    <n v="0.58235120572661914"/>
    <n v="0.26215043244670116"/>
    <n v="1685.8726315001122"/>
    <n v="717.17683447098977"/>
    <n v="267.01818472696249"/>
    <n v="450.15864974402729"/>
    <n v="91082"/>
    <n v="0.17678685113585194"/>
    <n v="-38.21501356902246"/>
    <n v="309203"/>
    <n v="0.60015178335740127"/>
    <n v="-36.975784474032494"/>
    <n v="114923"/>
    <n v="0.22306136550674679"/>
    <n v="15.041512100335552"/>
    <n v="-26.064469296554261"/>
    <n v="6.9162730654163358"/>
    <n v="12.631631367050884"/>
    <n v="-5.7153583016345468"/>
    <n v="4.1539739684297983"/>
    <n v="-2.0608999773990524"/>
    <n v="-18.63237451685686"/>
    <n v="-20.693274494255913"/>
    <n v="1.2228757689985827"/>
    <n v="0.58959476982180359"/>
  </r>
  <r>
    <x v="11"/>
    <s v="PROVINCIAS"/>
    <x v="2"/>
    <x v="0"/>
    <x v="0"/>
    <m/>
    <m/>
    <m/>
    <n v="452430"/>
    <n v="225649"/>
    <n v="226781"/>
    <n v="0.49874897774241317"/>
    <n v="0.50125102225758678"/>
    <n v="995.0084001746178"/>
    <n v="301768"/>
    <n v="0.66699378909444551"/>
    <n v="-32.630543008908553"/>
    <n v="150662"/>
    <n v="0.33300621090555443"/>
    <n v="-17.509308952897705"/>
    <n v="0.16733417324226951"/>
    <n v="0.60059456711535486"/>
    <n v="0.23207125964237563"/>
    <n v="1386.8730764658485"/>
    <n v="665.01672634666409"/>
    <n v="278.61419733776916"/>
    <n v="386.40252900889493"/>
    <n v="85928"/>
    <n v="0.18992551333908009"/>
    <n v="-33.39820241402969"/>
    <n v="278783"/>
    <n v="0.61619034988838051"/>
    <n v="-40.248008427604567"/>
    <n v="87719"/>
    <n v="0.19388413677253941"/>
    <n v="20.902435901912099"/>
    <n v="-27.647036067518616"/>
    <n v="7.7561445489057714"/>
    <n v="11.698506304727784"/>
    <n v="-3.9423617558220121"/>
    <n v="5.9005338578252324"/>
    <n v="1.048245441984736"/>
    <n v="-25.140456172008143"/>
    <n v="-24.092210730023407"/>
    <n v="1.2973495632561682"/>
    <n v="0.62077283009895934"/>
  </r>
  <r>
    <x v="11"/>
    <s v="PROVINCIAS"/>
    <x v="3"/>
    <x v="0"/>
    <x v="0"/>
    <m/>
    <m/>
    <m/>
    <n v="1749964"/>
    <n v="825923"/>
    <n v="924041"/>
    <n v="0.47196570900887103"/>
    <n v="0.52803429099112897"/>
    <n v="893.81639992164855"/>
    <n v="1749964"/>
    <n v="1"/>
    <n v="-35.411063897339169"/>
    <m/>
    <m/>
    <m/>
    <n v="0.15045795227787542"/>
    <n v="0.5688242729564722"/>
    <n v="0.28071777476565229"/>
    <n v="1865.7556514341275"/>
    <n v="758.01217975893644"/>
    <n v="264.50691264609384"/>
    <n v="493.5052671128426"/>
    <n v="298765"/>
    <n v="0.17072636922816697"/>
    <n v="-46.600163386178565"/>
    <n v="1034063"/>
    <n v="0.590905298623286"/>
    <n v="-49.824219001255223"/>
    <n v="417136"/>
    <n v="0.23836833214854705"/>
    <n v="11.108875708090826"/>
    <n v="-35.411063897339169"/>
    <n v="6.0474090609008373"/>
    <n v="15.63561344278936"/>
    <n v="-9.5882043818885236"/>
    <n v="10.206922149021063"/>
    <n v="9.6504909556808585"/>
    <n v="-36.111623151638902"/>
    <n v="-26.461132195958051"/>
    <n v="1.0900093662784982"/>
    <n v="0.51563922631796533"/>
  </r>
  <r>
    <x v="11"/>
    <s v="PROVINCIAS"/>
    <x v="4"/>
    <x v="0"/>
    <x v="0"/>
    <m/>
    <m/>
    <m/>
    <n v="330260"/>
    <n v="165666"/>
    <n v="164594"/>
    <n v="0.5016229637255496"/>
    <n v="0.49837703627445046"/>
    <n v="1006.5129956134489"/>
    <n v="229396"/>
    <n v="0.69459213952643373"/>
    <n v="-40.62164117619993"/>
    <n v="100864"/>
    <n v="0.30540786047356627"/>
    <n v="-15.567202490752386"/>
    <n v="0.15779991521831285"/>
    <n v="0.58880276146066735"/>
    <n v="0.25339732332101983"/>
    <n v="1605.8140650484504"/>
    <n v="698.36159993417607"/>
    <n v="268.00131647965117"/>
    <n v="430.36028345452485"/>
    <n v="59411"/>
    <n v="0.17989160055713679"/>
    <n v="-44.869939873316"/>
    <n v="200259"/>
    <n v="0.60636771028886327"/>
    <n v="-43.877029730387875"/>
    <n v="70590"/>
    <n v="0.21374068915399988"/>
    <n v="9.6256990431511369"/>
    <n v="-33.106145774779883"/>
    <n v="7.3530725126073939"/>
    <n v="13.643373006186108"/>
    <n v="-6.2903004935787141"/>
    <n v="7.2874493927125501"/>
    <n v="1.8754800335800235"/>
    <n v="-29.248557666545604"/>
    <n v="-27.373077632965582"/>
    <n v="1.3221060482252702"/>
    <n v="0.6343113969236126"/>
  </r>
  <r>
    <x v="11"/>
    <s v="PROVINCIAS"/>
    <x v="5"/>
    <x v="0"/>
    <x v="0"/>
    <m/>
    <m/>
    <m/>
    <n v="619159"/>
    <n v="306122"/>
    <n v="313037"/>
    <n v="0.49441581241651983"/>
    <n v="0.50558418758348023"/>
    <n v="977.90995952555124"/>
    <n v="509071"/>
    <n v="0.82219752922916411"/>
    <n v="-30.734197363736282"/>
    <n v="110088"/>
    <n v="0.17780247077083591"/>
    <n v="-21.570457272363729"/>
    <n v="0.15489397715287995"/>
    <n v="0.58686863955785185"/>
    <n v="0.25823738328926821"/>
    <n v="1667.1880213546881"/>
    <n v="703.9588292763475"/>
    <n v="263.93295997137869"/>
    <n v="440.02586930496886"/>
    <n v="109046"/>
    <n v="0.17611954279918404"/>
    <n v="-39.039091966583285"/>
    <n v="374752"/>
    <n v="0.60525971519432009"/>
    <n v="-41.044852504657172"/>
    <n v="135361"/>
    <n v="0.21862074200649592"/>
    <n v="14.24396823018137"/>
    <n v="-29.117429374278636"/>
    <n v="6.6465800028164823"/>
    <n v="13.390225215154583"/>
    <n v="-6.7436452123381025"/>
    <n v="6.7033756284414645"/>
    <n v="2.5762061346803651"/>
    <n v="-25.380165440489083"/>
    <n v="-22.803959305808718"/>
    <n v="1.1835487145639814"/>
    <n v="0.56656233344374407"/>
  </r>
  <r>
    <x v="11"/>
    <s v="PROVINCIAS"/>
    <x v="6"/>
    <x v="0"/>
    <x v="0"/>
    <m/>
    <m/>
    <m/>
    <n v="665447"/>
    <n v="328068"/>
    <n v="337379"/>
    <n v="0.49300395072785663"/>
    <n v="0.50699604927214337"/>
    <n v="972.40195744252014"/>
    <n v="503481"/>
    <n v="0.75660571014671341"/>
    <n v="-34.518928745383313"/>
    <n v="161966"/>
    <n v="0.24339428985328659"/>
    <n v="-13.863604537179718"/>
    <n v="0.14287238502840949"/>
    <n v="0.56618483515591778"/>
    <n v="0.29094277981567279"/>
    <n v="2036.3821865073523"/>
    <n v="766.20767266685414"/>
    <n v="252.34230264938978"/>
    <n v="513.86537001746444"/>
    <n v="108337"/>
    <n v="0.16280334872649513"/>
    <n v="-43.525475204605037"/>
    <n v="390533"/>
    <n v="0.58687318449102632"/>
    <n v="-40.237794478331644"/>
    <n v="166577"/>
    <n v="0.25032346678247852"/>
    <n v="6.1914081376244212"/>
    <n v="-29.571621276750836"/>
    <n v="6.4403347612295105"/>
    <n v="14.822687267054084"/>
    <n v="-8.3823525058245725"/>
    <n v="7.1247988968053324"/>
    <n v="0.10805434097213382"/>
    <n v="-21.741125482173995"/>
    <n v="-21.63307114120186"/>
    <n v="1.2145517888187272"/>
    <n v="0.61969776400311971"/>
  </r>
  <r>
    <x v="11"/>
    <s v="PROVINCIAS"/>
    <x v="7"/>
    <x v="0"/>
    <x v="0"/>
    <m/>
    <m/>
    <m/>
    <n v="342709"/>
    <n v="170642"/>
    <n v="172067"/>
    <n v="0.49792097668867757"/>
    <n v="0.50207902331132248"/>
    <n v="991.71834227364923"/>
    <n v="275772"/>
    <n v="0.80468268997896175"/>
    <n v="-44.339789373005203"/>
    <n v="66937"/>
    <n v="0.19531731002103825"/>
    <n v="-16.702412080970674"/>
    <n v="0.15374851550440752"/>
    <n v="0.58140871701647756"/>
    <n v="0.26484276747911495"/>
    <n v="1722.5712170958986"/>
    <n v="719.96045248777943"/>
    <n v="264.44136629628514"/>
    <n v="455.5190861914943"/>
    <n v="60369"/>
    <n v="0.17615236249996352"/>
    <n v="-55.376478688114126"/>
    <n v="206332"/>
    <n v="0.60206180753934091"/>
    <n v="-52.492847728953016"/>
    <n v="76008"/>
    <n v="0.22178582996069551"/>
    <n v="13.845538215286224"/>
    <n v="-39.064493426162471"/>
    <n v="6.1886037034389076"/>
    <n v="13.62407950239508"/>
    <n v="-7.4354757989561735"/>
    <n v="7.3937153419593349"/>
    <n v="0.56338028169014087"/>
    <n v="-32.970615571602202"/>
    <n v="-32.407235289912059"/>
    <n v="1.1233714615058479"/>
    <n v="0.55701366829749299"/>
  </r>
  <r>
    <x v="11"/>
    <s v="PROVINCIAS"/>
    <x v="8"/>
    <x v="0"/>
    <x v="0"/>
    <m/>
    <m/>
    <m/>
    <n v="404037"/>
    <n v="201199"/>
    <n v="202838"/>
    <n v="0.49797172041174448"/>
    <n v="0.50202827958825558"/>
    <n v="991.91966002425579"/>
    <n v="283638"/>
    <n v="0.70200996443395036"/>
    <n v="-34.213411602868391"/>
    <n v="120399"/>
    <n v="0.29799003556604964"/>
    <n v="-13.349395220769056"/>
    <n v="0.14893437977214957"/>
    <n v="0.58465685073396745"/>
    <n v="0.26640876949388298"/>
    <n v="1788.7660988782716"/>
    <n v="710.4049986665143"/>
    <n v="254.73810763558163"/>
    <n v="455.66689103093262"/>
    <n v="69360"/>
    <n v="0.17166744629823505"/>
    <n v="-46.55862097406083"/>
    <n v="242768"/>
    <n v="0.60085586221063914"/>
    <n v="-37.005597051928405"/>
    <n v="91909"/>
    <n v="0.22747669149112582"/>
    <n v="11.433916584131287"/>
    <n v="-28.089022741596416"/>
    <n v="6.0872142882411859"/>
    <n v="13.37723284265588"/>
    <n v="-7.2900185544146945"/>
    <n v="3.6072144288577155"/>
    <n v="2.6837417703668553E-2"/>
    <n v="-21.225957638356039"/>
    <n v="-21.199120220652368"/>
    <n v="1.1324466485859108"/>
    <n v="0.56032043478549076"/>
  </r>
  <r>
    <x v="11"/>
    <s v="PROVINCIAS"/>
    <x v="9"/>
    <x v="0"/>
    <x v="0"/>
    <m/>
    <m/>
    <m/>
    <n v="376919"/>
    <n v="188429"/>
    <n v="188490"/>
    <n v="0.4999190807574041"/>
    <n v="0.5000809192425959"/>
    <n v="999.67637540453075"/>
    <n v="268838"/>
    <n v="0.71325138822930123"/>
    <n v="-39.469782231988162"/>
    <n v="108081"/>
    <n v="0.28674861177069877"/>
    <n v="-17.757986095333301"/>
    <n v="0.16429789954870941"/>
    <n v="0.59539582775078992"/>
    <n v="0.24030627270050064"/>
    <n v="1462.6253492014791"/>
    <n v="679.55493369456724"/>
    <n v="275.94734778268929"/>
    <n v="403.60758591187795"/>
    <n v="70684"/>
    <n v="0.18753100798845376"/>
    <n v="-39.241005287409479"/>
    <n v="229416"/>
    <n v="0.60866127735667341"/>
    <n v="-46.202329033089519"/>
    <n v="76819"/>
    <n v="0.2038077146548728"/>
    <n v="13.175943022948999"/>
    <n v="-33.342736971686548"/>
    <n v="7.2035981477207081"/>
    <n v="12.646722454126616"/>
    <n v="-5.4431243064059078"/>
    <n v="5.792903692976104"/>
    <n v="1.5700818555133478"/>
    <n v="-30.034987787527761"/>
    <n v="-28.464905932014414"/>
    <n v="1.2923320772639468"/>
    <n v="0.62323907563923864"/>
  </r>
  <r>
    <x v="11"/>
    <s v="PROVINCIAS"/>
    <x v="10"/>
    <x v="0"/>
    <x v="0"/>
    <m/>
    <m/>
    <m/>
    <n v="653203"/>
    <n v="322711"/>
    <n v="330492"/>
    <n v="0.49404396489299651"/>
    <n v="0.50595603510700349"/>
    <n v="976.45631361727362"/>
    <n v="498298"/>
    <n v="0.76285320183771355"/>
    <n v="-45.680360049794146"/>
    <n v="154905"/>
    <n v="0.23714679816228645"/>
    <n v="-19.203738175739836"/>
    <n v="0.15601428652348504"/>
    <n v="0.57853071709713522"/>
    <n v="0.26545499637937975"/>
    <n v="1701.478770275442"/>
    <n v="728.51668968875197"/>
    <n v="269.6732980857268"/>
    <n v="458.84339160302517"/>
    <n v="116383"/>
    <n v="0.17817278855118546"/>
    <n v="-49.484653958609016"/>
    <n v="390168"/>
    <n v="0.59731507663008288"/>
    <n v="-54.976675240877235"/>
    <n v="146652"/>
    <n v="0.2245121348187317"/>
    <n v="12.929962702030728"/>
    <n v="-39.531648845443577"/>
    <n v="6.7637147479432471"/>
    <n v="12.912409969016515"/>
    <n v="-6.148695221073269"/>
    <n v="7.5404746063428698"/>
    <n v="-1.3860440068972191"/>
    <n v="-32.794041210808444"/>
    <n v="-34.180085217705667"/>
    <n v="1.2662734811009924"/>
    <n v="0.60884473431513675"/>
  </r>
  <r>
    <x v="11"/>
    <s v="PROVINCIAS"/>
    <x v="11"/>
    <x v="0"/>
    <x v="0"/>
    <m/>
    <m/>
    <m/>
    <n v="475343"/>
    <n v="239097"/>
    <n v="236246"/>
    <n v="0.50299888711940643"/>
    <n v="0.49700111288059357"/>
    <n v="1012.067929192452"/>
    <n v="313105"/>
    <n v="0.6586927755326154"/>
    <n v="-35.314742410657907"/>
    <n v="162238"/>
    <n v="0.3413072244673846"/>
    <n v="-19.218097293506766"/>
    <n v="0.16242797306366138"/>
    <n v="0.58576228113173012"/>
    <n v="0.25180974580460846"/>
    <n v="1550.2855884676655"/>
    <n v="707.17718127554429"/>
    <n v="277.2933292151215"/>
    <n v="429.88385206042278"/>
    <n v="88057"/>
    <n v="0.18524938833642232"/>
    <n v="-36.016508478658338"/>
    <n v="285361"/>
    <n v="0.60032650107396135"/>
    <n v="-44.839116740360893"/>
    <n v="101925"/>
    <n v="0.21442411058961633"/>
    <n v="20.474569483380112"/>
    <n v="-29.880567528735579"/>
    <n v="7.543557778866643"/>
    <n v="11.27079217715862"/>
    <n v="-3.7272343982919778"/>
    <n v="6.316945893985169"/>
    <n v="-2.8011233499114807"/>
    <n v="-23.805404800653044"/>
    <n v="-26.606528150564522"/>
    <n v="1.3891851581629482"/>
    <n v="0.66464173180990271"/>
  </r>
  <r>
    <x v="11"/>
    <s v="PROVINCIAS"/>
    <x v="12"/>
    <x v="0"/>
    <x v="0"/>
    <m/>
    <m/>
    <m/>
    <n v="911674"/>
    <n v="454822"/>
    <n v="456852"/>
    <n v="0.49888666343451715"/>
    <n v="0.50111333656548285"/>
    <n v="995.55654785357183"/>
    <n v="601958"/>
    <n v="0.66027768698021438"/>
    <n v="-30.586954526202526"/>
    <n v="309716"/>
    <n v="0.33972231301978556"/>
    <n v="-25.415915391465482"/>
    <n v="0.15354172653821432"/>
    <n v="0.59284349449474261"/>
    <n v="0.25361477896704304"/>
    <n v="1651.7645377911131"/>
    <n v="686.78582001184134"/>
    <n v="258.99200710479573"/>
    <n v="427.79381290704561"/>
    <n v="162440"/>
    <n v="0.17817772580988381"/>
    <n v="-41.442674802169236"/>
    <n v="551568"/>
    <n v="0.60500573669974134"/>
    <n v="-40.991473439695113"/>
    <n v="197666"/>
    <n v="0.21681653749037486"/>
    <n v="18.177884689677846"/>
    <n v="-28.836402682733574"/>
    <n v="7.53235214962241"/>
    <n v="11.78760690827694"/>
    <n v="-4.2552547586545311"/>
    <n v="5.3092265748313965"/>
    <n v="-3.4738097013755809"/>
    <n v="-21.5291896209397"/>
    <n v="-25.002999322315283"/>
    <n v="1.3605976523601855"/>
    <n v="0.64291118800718761"/>
  </r>
  <r>
    <x v="11"/>
    <s v="PROVINCIAS"/>
    <x v="13"/>
    <x v="0"/>
    <x v="0"/>
    <m/>
    <m/>
    <m/>
    <n v="749289"/>
    <n v="376251"/>
    <n v="373038"/>
    <n v="0.50214403254285067"/>
    <n v="0.49785596745714938"/>
    <n v="1008.6130635484856"/>
    <n v="442801"/>
    <n v="0.59096156489685558"/>
    <n v="-33.38397796085524"/>
    <n v="306488"/>
    <n v="0.40903843510314447"/>
    <n v="-11.737089201877883"/>
    <n v="0.16399680230191555"/>
    <n v="0.59785743551553538"/>
    <n v="0.23814576218254907"/>
    <n v="1452.1366199819336"/>
    <n v="672.63956354025288"/>
    <n v="274.30753982427314"/>
    <n v="398.33202371597969"/>
    <n v="139425"/>
    <n v="0.18607640042760537"/>
    <n v="-27.536565462116247"/>
    <n v="458672"/>
    <n v="0.61214297821000974"/>
    <n v="-37.438721375327333"/>
    <n v="151192"/>
    <n v="0.20178062136238487"/>
    <n v="19.246715249735313"/>
    <n v="-24.645219741168624"/>
    <n v="8.4295929321105412"/>
    <n v="10.97850361545979"/>
    <n v="-2.5489106833492476"/>
    <n v="7.0356472795497185"/>
    <n v="-6.4460817746955383"/>
    <n v="-15.957709696997256"/>
    <n v="-22.403791471692792"/>
    <n v="1.4732053259575977"/>
    <n v="0.72254360088815217"/>
  </r>
  <r>
    <x v="11"/>
    <s v="PROVINCIAS"/>
    <x v="14"/>
    <x v="0"/>
    <x v="0"/>
    <m/>
    <m/>
    <m/>
    <n v="963915"/>
    <n v="477131"/>
    <n v="486784"/>
    <n v="0.49499281575657605"/>
    <n v="0.50500718424342395"/>
    <n v="980.16984946095192"/>
    <n v="666086"/>
    <n v="0.69102151123283695"/>
    <n v="-31.55191941691249"/>
    <n v="297829"/>
    <n v="0.30897848876716311"/>
    <n v="-10.100775090737478"/>
    <n v="0.17338769497310447"/>
    <n v="0.59408557808520457"/>
    <n v="0.23252672694169091"/>
    <n v="1341.0797518114532"/>
    <n v="683.25917492071915"/>
    <n v="291.85642838183315"/>
    <n v="391.40274653888599"/>
    <n v="190354"/>
    <n v="0.19748006826328049"/>
    <n v="-28.622750213050384"/>
    <n v="582145"/>
    <n v="0.60393810657578728"/>
    <n v="-37.086108051064713"/>
    <n v="191416"/>
    <n v="0.19858182516093223"/>
    <n v="17.488279132070961"/>
    <n v="-25.023896101268871"/>
    <n v="8.8836763854816994"/>
    <n v="11.66155374711278"/>
    <n v="-2.7778773616310812"/>
    <n v="7.9557246627464542"/>
    <n v="-5.4164511387555887"/>
    <n v="-17.146632387059107"/>
    <n v="-22.563083525814694"/>
    <n v="1.5387358405715492"/>
    <n v="0.74248307657148682"/>
  </r>
  <r>
    <x v="11"/>
    <s v="PROVINCIAS"/>
    <x v="15"/>
    <x v="0"/>
    <x v="0"/>
    <m/>
    <m/>
    <m/>
    <n v="465429"/>
    <n v="231868"/>
    <n v="233561"/>
    <n v="0.49818124783801609"/>
    <n v="0.50181875216198391"/>
    <n v="992.75135831752732"/>
    <n v="287629"/>
    <n v="0.61798684654372638"/>
    <n v="-34.568754866947771"/>
    <n v="177800"/>
    <n v="0.38201315345627368"/>
    <n v="-14.412416851441234"/>
    <n v="0.18004894409243946"/>
    <n v="0.59527017010113248"/>
    <n v="0.22468088580642806"/>
    <n v="1247.887828162291"/>
    <n v="679.90947678447674"/>
    <n v="302.46592746592751"/>
    <n v="377.44354931854934"/>
    <n v="95290"/>
    <n v="0.20473584585404003"/>
    <n v="-33.667984991380237"/>
    <n v="280931"/>
    <n v="0.60359582234884379"/>
    <n v="-39.151372538289486"/>
    <n v="89208"/>
    <n v="0.1916683317971162"/>
    <n v="21.387680329745919"/>
    <n v="-26.966851198340859"/>
    <n v="8.9768870588509539"/>
    <n v="9.68893475757001"/>
    <n v="-0.71204769871905582"/>
    <n v="7.3182247403210576"/>
    <n v="-8.5043077826177722"/>
    <n v="-18.119070904904547"/>
    <n v="-26.623378687522315"/>
    <n v="1.4593270838664125"/>
    <n v="0.69280140832279402"/>
  </r>
  <r>
    <x v="11"/>
    <s v="PROVINCIAS"/>
    <x v="16"/>
    <x v="0"/>
    <x v="0"/>
    <m/>
    <m/>
    <m/>
    <n v="73021"/>
    <n v="36614"/>
    <n v="36407"/>
    <n v="0.50141740047383632"/>
    <n v="0.49858259952616368"/>
    <n v="1005.6857197791634"/>
    <n v="58022"/>
    <n v="0.79459333616356942"/>
    <n v="-49.380693361295023"/>
    <n v="14999"/>
    <n v="0.20540666383643061"/>
    <n v="-7.8714115623760295"/>
    <n v="0.16559619835389819"/>
    <n v="0.59384286712041745"/>
    <n v="0.24056093452568439"/>
    <n v="1452.6959973536223"/>
    <n v="683.94714387842168"/>
    <n v="278.8552452551715"/>
    <n v="405.09189862325024"/>
    <n v="13696"/>
    <n v="0.18756248202571862"/>
    <n v="-46.305967551006248"/>
    <n v="44328"/>
    <n v="0.60705824351898774"/>
    <n v="-56.790858990999446"/>
    <n v="14997"/>
    <n v="0.20537927445529369"/>
    <n v="13.584752635847464"/>
    <n v="-41.140320928644613"/>
    <n v="7.6152170269817328"/>
    <n v="12.361320596614714"/>
    <n v="-4.7461035696329814"/>
    <n v="8.8028169014084519"/>
    <n v="-0.71057482822188711"/>
    <n v="-36.547678900620078"/>
    <n v="-37.258253728841964"/>
    <n v="1.3634536167133895"/>
    <n v="0.65052100374881783"/>
  </r>
  <r>
    <x v="0"/>
    <s v="PROVINCIA"/>
    <x v="0"/>
    <x v="1"/>
    <x v="0"/>
    <n v="-2.8898942949835074"/>
    <n v="2.7260593695093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0"/>
    <x v="2"/>
    <x v="0"/>
    <n v="-2.6564433530441933"/>
    <n v="2.49905798932102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0"/>
    <x v="3"/>
    <x v="0"/>
    <n v="-3.1779925609702135"/>
    <n v="2.99605782803737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0"/>
    <x v="4"/>
    <x v="0"/>
    <n v="-3.2334962583621292"/>
    <n v="3.03026815903994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0"/>
    <x v="5"/>
    <x v="0"/>
    <n v="-3.7247155770029501"/>
    <n v="3.48262061661735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0"/>
    <x v="6"/>
    <x v="0"/>
    <n v="-3.5759563906147194"/>
    <n v="3.36537775341871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0"/>
    <x v="7"/>
    <x v="0"/>
    <n v="-2.9281902404839082"/>
    <n v="2.79524719930234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0"/>
    <x v="8"/>
    <x v="0"/>
    <n v="-3.4555824123751662"/>
    <n v="3.41566292574244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0"/>
    <x v="9"/>
    <x v="0"/>
    <n v="-4.4932928126012479"/>
    <n v="4.52160665630454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0"/>
    <x v="10"/>
    <x v="0"/>
    <n v="-4.544041853819925"/>
    <n v="4.69649415025641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0"/>
    <x v="11"/>
    <x v="0"/>
    <n v="-3.7052330834150458"/>
    <n v="3.86812242998791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0"/>
    <x v="12"/>
    <x v="0"/>
    <n v="-2.6677992204147989"/>
    <n v="2.85522901564165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0"/>
    <x v="13"/>
    <x v="0"/>
    <n v="-2.5092452638985829"/>
    <n v="2.66782598208181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0"/>
    <x v="14"/>
    <x v="0"/>
    <n v="-2.1061521147426099"/>
    <n v="2.31103051686413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0"/>
    <x v="15"/>
    <x v="0"/>
    <n v="-1.6840403408936826"/>
    <n v="1.83852652402341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0"/>
    <x v="16"/>
    <x v="0"/>
    <n v="-1.1348641720511139"/>
    <n v="1.29792300918174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0"/>
    <x v="17"/>
    <x v="0"/>
    <n v="-0.74111084468384836"/>
    <n v="0.899272296750491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0"/>
    <x v="18"/>
    <x v="0"/>
    <n v="-0.63201244881385155"/>
    <n v="0.873554334747776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"/>
    <x v="1"/>
    <x v="0"/>
    <n v="-2.8181391680378582"/>
    <n v="2.67314413152562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"/>
    <x v="2"/>
    <x v="0"/>
    <n v="-2.7251587636155947"/>
    <n v="2.52559935814623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"/>
    <x v="3"/>
    <x v="0"/>
    <n v="-3.3710921032949397"/>
    <n v="3.16014387315229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"/>
    <x v="4"/>
    <x v="0"/>
    <n v="-3.3578334715857325"/>
    <n v="3.10965908318261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"/>
    <x v="5"/>
    <x v="0"/>
    <n v="-3.8001278268082737"/>
    <n v="3.43007601615513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"/>
    <x v="6"/>
    <x v="0"/>
    <n v="-3.3804411384745094"/>
    <n v="3.10251981995458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"/>
    <x v="7"/>
    <x v="0"/>
    <n v="-2.8973509933774833"/>
    <n v="2.67229421923657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"/>
    <x v="8"/>
    <x v="0"/>
    <n v="-3.5257761399023617"/>
    <n v="3.42939608632389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"/>
    <x v="9"/>
    <x v="0"/>
    <n v="-4.330643077634388"/>
    <n v="4.30599562125188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"/>
    <x v="10"/>
    <x v="0"/>
    <n v="-4.4962059915416726"/>
    <n v="4.58697662401240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"/>
    <x v="11"/>
    <x v="0"/>
    <n v="-3.6998381767001645"/>
    <n v="3.75899207201816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"/>
    <x v="12"/>
    <x v="0"/>
    <n v="-2.8453363612875151"/>
    <n v="2.92352829188027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"/>
    <x v="13"/>
    <x v="0"/>
    <n v="-2.7430069216856823"/>
    <n v="2.73178807947019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"/>
    <x v="14"/>
    <x v="0"/>
    <n v="-2.3256999877612627"/>
    <n v="2.32705984742374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"/>
    <x v="15"/>
    <x v="0"/>
    <n v="-1.7904252281164583"/>
    <n v="1.7305914029672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"/>
    <x v="16"/>
    <x v="0"/>
    <n v="-1.2218339067408244"/>
    <n v="1.18511769585378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"/>
    <x v="17"/>
    <x v="0"/>
    <n v="-0.80350707806954325"/>
    <n v="0.813196078164733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"/>
    <x v="18"/>
    <x v="0"/>
    <n v="-0.67890993649455378"/>
    <n v="0.722595428151814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2"/>
    <x v="1"/>
    <x v="0"/>
    <n v="-2.9207184831042512"/>
    <n v="2.75841176151946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2"/>
    <x v="2"/>
    <x v="0"/>
    <n v="-2.6932081959878742"/>
    <n v="2.56540920754595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2"/>
    <x v="3"/>
    <x v="0"/>
    <n v="-3.4341213267822144"/>
    <n v="3.17571458092163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2"/>
    <x v="4"/>
    <x v="0"/>
    <n v="-3.5695441167324384"/>
    <n v="3.34725011485858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2"/>
    <x v="5"/>
    <x v="0"/>
    <n v="-4.0016932864402666"/>
    <n v="3.68630865562285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2"/>
    <x v="6"/>
    <x v="0"/>
    <n v="-3.7162019825896446"/>
    <n v="3.39399605568585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2"/>
    <x v="7"/>
    <x v="0"/>
    <n v="-3.0543356358551397"/>
    <n v="2.91469969243979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2"/>
    <x v="8"/>
    <x v="0"/>
    <n v="-3.639161462084628"/>
    <n v="3.5458702067855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2"/>
    <x v="9"/>
    <x v="0"/>
    <n v="-4.3672345061281321"/>
    <n v="4.41317794153346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2"/>
    <x v="10"/>
    <x v="0"/>
    <n v="-4.5760865421847008"/>
    <n v="4.68322101601198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2"/>
    <x v="11"/>
    <x v="0"/>
    <n v="-3.7741829993238891"/>
    <n v="3.84600723458637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2"/>
    <x v="12"/>
    <x v="0"/>
    <n v="-2.6330202893433299"/>
    <n v="2.7265121709978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2"/>
    <x v="13"/>
    <x v="0"/>
    <n v="-2.3186387903033268"/>
    <n v="2.3529458970907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2"/>
    <x v="14"/>
    <x v="0"/>
    <n v="-1.9880065564692972"/>
    <n v="2.09494040394110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2"/>
    <x v="15"/>
    <x v="0"/>
    <n v="-1.5363966302797334"/>
    <n v="1.57933067035284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2"/>
    <x v="16"/>
    <x v="0"/>
    <n v="-0.99490609683431674"/>
    <n v="1.07355162818318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2"/>
    <x v="17"/>
    <x v="0"/>
    <n v="-0.64461248016306905"/>
    <n v="0.737301856395667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2"/>
    <x v="18"/>
    <x v="0"/>
    <n v="-0.5467068186879438"/>
    <n v="0.6965747062328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3"/>
    <x v="1"/>
    <x v="0"/>
    <n v="-2.4561915570599568"/>
    <n v="2.34170845252753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3"/>
    <x v="2"/>
    <x v="0"/>
    <n v="-2.3636227101608007"/>
    <n v="2.25485431505429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3"/>
    <x v="3"/>
    <x v="0"/>
    <n v="-2.9492151248050034"/>
    <n v="2.82183850231162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3"/>
    <x v="4"/>
    <x v="0"/>
    <n v="-3.1337388415575562"/>
    <n v="3.00537040999025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3"/>
    <x v="5"/>
    <x v="0"/>
    <n v="-3.6218978219400446"/>
    <n v="3.49168745923546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3"/>
    <x v="6"/>
    <x v="0"/>
    <n v="-3.557005171103595"/>
    <n v="3.4718040487535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3"/>
    <x v="7"/>
    <x v="0"/>
    <n v="-2.8285450208114606"/>
    <n v="2.72893905238782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3"/>
    <x v="8"/>
    <x v="0"/>
    <n v="-3.1949476301194468"/>
    <n v="3.22559925340391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3"/>
    <x v="9"/>
    <x v="0"/>
    <n v="-4.0986746124742188"/>
    <n v="4.38393779373488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3"/>
    <x v="10"/>
    <x v="0"/>
    <n v="-4.5276556514461763"/>
    <n v="5.05799013197200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3"/>
    <x v="11"/>
    <x v="0"/>
    <n v="-4.0094590248249808"/>
    <n v="4.4949259520068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3"/>
    <x v="12"/>
    <x v="0"/>
    <n v="-2.6598430202381005"/>
    <n v="3.12240388071276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3"/>
    <x v="13"/>
    <x v="0"/>
    <n v="-2.4381028487118055"/>
    <n v="2.95889707052659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3"/>
    <x v="14"/>
    <x v="0"/>
    <n v="-2.0657021559567816"/>
    <n v="2.61483377988356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3"/>
    <x v="15"/>
    <x v="0"/>
    <n v="-1.6916484480785587"/>
    <n v="2.22736703500566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3"/>
    <x v="16"/>
    <x v="0"/>
    <n v="-1.1039779572794772"/>
    <n v="1.64101895630514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3"/>
    <x v="17"/>
    <x v="0"/>
    <n v="-0.68099500175455752"/>
    <n v="1.15139587681353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3"/>
    <x v="18"/>
    <x v="0"/>
    <n v="-0.50185539140328239"/>
    <n v="1.12235003964874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4"/>
    <x v="1"/>
    <x v="0"/>
    <n v="-2.7599092980110047"/>
    <n v="2.58098958195685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4"/>
    <x v="2"/>
    <x v="0"/>
    <n v="-2.6071536172439491"/>
    <n v="2.3959913526541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4"/>
    <x v="3"/>
    <x v="0"/>
    <n v="-3.1343985707565372"/>
    <n v="2.91425067788636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4"/>
    <x v="4"/>
    <x v="0"/>
    <n v="-3.3439751362379817"/>
    <n v="3.09766320808072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4"/>
    <x v="5"/>
    <x v="0"/>
    <n v="-3.8495488686036863"/>
    <n v="3.47611672859702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4"/>
    <x v="6"/>
    <x v="0"/>
    <n v="-3.6938860728047316"/>
    <n v="3.3294395610784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4"/>
    <x v="7"/>
    <x v="0"/>
    <n v="-3.0537921994175199"/>
    <n v="2.8021946075658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4"/>
    <x v="8"/>
    <x v="0"/>
    <n v="-3.544301790254293"/>
    <n v="3.3038040921608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4"/>
    <x v="9"/>
    <x v="0"/>
    <n v="-4.4399575032638969"/>
    <n v="4.34904408772087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4"/>
    <x v="10"/>
    <x v="0"/>
    <n v="-4.6051344937127032"/>
    <n v="4.6524411837772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4"/>
    <x v="11"/>
    <x v="0"/>
    <n v="-3.7919351343351426"/>
    <n v="3.82814193064152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4"/>
    <x v="12"/>
    <x v="0"/>
    <n v="-2.6288248383908326"/>
    <n v="2.72951673176842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4"/>
    <x v="13"/>
    <x v="0"/>
    <n v="-2.582310997880449"/>
    <n v="2.62221775877288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4"/>
    <x v="14"/>
    <x v="0"/>
    <n v="-2.3056065034806097"/>
    <n v="2.34815609622022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4"/>
    <x v="15"/>
    <x v="0"/>
    <n v="-1.8010899038537773"/>
    <n v="1.8261968064019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4"/>
    <x v="16"/>
    <x v="0"/>
    <n v="-1.238959569958402"/>
    <n v="1.28838052550068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4"/>
    <x v="17"/>
    <x v="0"/>
    <n v="-0.73523581988572395"/>
    <n v="0.841741943327113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4"/>
    <x v="18"/>
    <x v="0"/>
    <n v="-0.64960806803706306"/>
    <n v="0.84808473976034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5"/>
    <x v="1"/>
    <x v="0"/>
    <n v="-2.7250559556073597"/>
    <n v="2.54213653883283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5"/>
    <x v="2"/>
    <x v="0"/>
    <n v="-2.4361605514755835"/>
    <n v="2.31102021552741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5"/>
    <x v="3"/>
    <x v="0"/>
    <n v="-3.0279670773653309"/>
    <n v="2.88080204229028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5"/>
    <x v="4"/>
    <x v="0"/>
    <n v="-3.3281608661141422"/>
    <n v="3.16755218352009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5"/>
    <x v="5"/>
    <x v="0"/>
    <n v="-3.7472022196320163"/>
    <n v="3.49706456526247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5"/>
    <x v="6"/>
    <x v="0"/>
    <n v="-3.5685733286614272"/>
    <n v="3.34846935491944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5"/>
    <x v="7"/>
    <x v="0"/>
    <n v="-2.9385811231166379"/>
    <n v="2.78469426428208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5"/>
    <x v="8"/>
    <x v="0"/>
    <n v="-3.4869103208598213"/>
    <n v="3.42913124003346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5"/>
    <x v="9"/>
    <x v="0"/>
    <n v="-4.6500718663072158"/>
    <n v="4.64191986727973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5"/>
    <x v="10"/>
    <x v="0"/>
    <n v="-4.5675507533448227"/>
    <n v="4.69469333466816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5"/>
    <x v="11"/>
    <x v="0"/>
    <n v="-3.77838004047396"/>
    <n v="3.84717147086375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5"/>
    <x v="12"/>
    <x v="0"/>
    <n v="-2.6802914697196143"/>
    <n v="2.78826970245203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5"/>
    <x v="13"/>
    <x v="0"/>
    <n v="-2.6392454395286142"/>
    <n v="2.75852205687807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5"/>
    <x v="14"/>
    <x v="0"/>
    <n v="-2.2596769234069636"/>
    <n v="2.36193445506746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5"/>
    <x v="15"/>
    <x v="0"/>
    <n v="-1.7905794355098217"/>
    <n v="1.90227612393898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5"/>
    <x v="16"/>
    <x v="0"/>
    <n v="-1.1381334782577606"/>
    <n v="1.2772895318321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5"/>
    <x v="17"/>
    <x v="0"/>
    <n v="-0.71065409065881024"/>
    <n v="0.84995316175997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5"/>
    <x v="18"/>
    <x v="0"/>
    <n v="-0.60324792803358052"/>
    <n v="0.840657022518109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6"/>
    <x v="1"/>
    <x v="0"/>
    <n v="-2.5803617858062431"/>
    <n v="2.41691194660554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6"/>
    <x v="2"/>
    <x v="0"/>
    <n v="-2.3887657580790922"/>
    <n v="2.22531591887839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6"/>
    <x v="3"/>
    <x v="0"/>
    <n v="-3.0087392022133255"/>
    <n v="2.82156073770781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6"/>
    <x v="4"/>
    <x v="0"/>
    <n v="-3.2033644161496011"/>
    <n v="2.93717467802274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6"/>
    <x v="5"/>
    <x v="0"/>
    <n v="-3.5881972808005127"/>
    <n v="3.26988029665830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6"/>
    <x v="6"/>
    <x v="0"/>
    <n v="-3.2534722046922093"/>
    <n v="2.99838948266548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6"/>
    <x v="7"/>
    <x v="0"/>
    <n v="-2.6972378870416462"/>
    <n v="2.5176323880589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6"/>
    <x v="8"/>
    <x v="0"/>
    <n v="-3.1861990276312273"/>
    <n v="3.0810610229561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6"/>
    <x v="9"/>
    <x v="0"/>
    <n v="-4.5081863757301601"/>
    <n v="4.53431310678386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6"/>
    <x v="10"/>
    <x v="0"/>
    <n v="-4.6119360033926888"/>
    <n v="4.69107349310607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6"/>
    <x v="11"/>
    <x v="0"/>
    <n v="-3.7333457866544157"/>
    <n v="3.87180483962983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6"/>
    <x v="12"/>
    <x v="0"/>
    <n v="-2.6849949261130996"/>
    <n v="2.87999878832551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6"/>
    <x v="13"/>
    <x v="0"/>
    <n v="-2.7640061997344412"/>
    <n v="2.89943606650073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6"/>
    <x v="14"/>
    <x v="0"/>
    <n v="-2.4253684247726848"/>
    <n v="2.66442170310945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6"/>
    <x v="15"/>
    <x v="0"/>
    <n v="-2.1293916889227709"/>
    <n v="2.2566175097060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6"/>
    <x v="16"/>
    <x v="0"/>
    <n v="-1.4627182907311951"/>
    <n v="1.57795358276998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6"/>
    <x v="17"/>
    <x v="0"/>
    <n v="-0.98928172946337967"/>
    <n v="1.09984702609643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6"/>
    <x v="18"/>
    <x v="0"/>
    <n v="-0.92794070872860013"/>
    <n v="1.11309971576136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7"/>
    <x v="1"/>
    <x v="0"/>
    <n v="-2.8943652774731841"/>
    <n v="2.65608405634968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7"/>
    <x v="2"/>
    <x v="0"/>
    <n v="-2.684175120680691"/>
    <n v="2.53460252376035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7"/>
    <x v="3"/>
    <x v="0"/>
    <n v="-3.1516202876623551"/>
    <n v="2.90422179127353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7"/>
    <x v="4"/>
    <x v="0"/>
    <n v="-3.2536352054959923"/>
    <n v="3.07597154424465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7"/>
    <x v="5"/>
    <x v="0"/>
    <n v="-3.6907715925415761"/>
    <n v="3.46678231642859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7"/>
    <x v="6"/>
    <x v="0"/>
    <n v="-3.6047735096335103"/>
    <n v="3.36033196738479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7"/>
    <x v="7"/>
    <x v="0"/>
    <n v="-2.8919011490230959"/>
    <n v="2.72286193734707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7"/>
    <x v="8"/>
    <x v="0"/>
    <n v="-3.3024249488077313"/>
    <n v="3.149156159212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7"/>
    <x v="9"/>
    <x v="0"/>
    <n v="-4.6066881374392281"/>
    <n v="4.54385286196198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7"/>
    <x v="10"/>
    <x v="0"/>
    <n v="-4.8447229457177148"/>
    <n v="4.7983973308560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7"/>
    <x v="11"/>
    <x v="0"/>
    <n v="-3.9896703735372316"/>
    <n v="3.85660743723248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7"/>
    <x v="12"/>
    <x v="0"/>
    <n v="-2.7085699923365603"/>
    <n v="2.63932798288909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7"/>
    <x v="13"/>
    <x v="0"/>
    <n v="-2.5525906614459997"/>
    <n v="2.55727250550116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7"/>
    <x v="14"/>
    <x v="0"/>
    <n v="-2.151923375461716"/>
    <n v="2.25418470614036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7"/>
    <x v="15"/>
    <x v="0"/>
    <n v="-1.6901457039152536"/>
    <n v="1.80965593374451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7"/>
    <x v="16"/>
    <x v="0"/>
    <n v="-1.1660255825815689"/>
    <n v="1.28405733534077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7"/>
    <x v="17"/>
    <x v="0"/>
    <n v="-0.78236078290289113"/>
    <n v="0.85948800339064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7"/>
    <x v="18"/>
    <x v="0"/>
    <n v="-0.69685552568484288"/>
    <n v="0.86392343460079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8"/>
    <x v="1"/>
    <x v="0"/>
    <n v="-2.8439432114265077"/>
    <n v="2.62896526816348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8"/>
    <x v="2"/>
    <x v="0"/>
    <n v="-2.6096172532698145"/>
    <n v="2.40495825128341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8"/>
    <x v="3"/>
    <x v="0"/>
    <n v="-3.0161405439801876"/>
    <n v="2.8295396892278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8"/>
    <x v="4"/>
    <x v="0"/>
    <n v="-3.1029916330584482"/>
    <n v="2.86006655717123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8"/>
    <x v="5"/>
    <x v="0"/>
    <n v="-3.5699237258257308"/>
    <n v="3.32033433369736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8"/>
    <x v="6"/>
    <x v="0"/>
    <n v="-3.268524649370975"/>
    <n v="3.0976171844768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8"/>
    <x v="7"/>
    <x v="0"/>
    <n v="-2.8284647995115701"/>
    <n v="2.73172472504321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8"/>
    <x v="8"/>
    <x v="0"/>
    <n v="-3.4437316731303369"/>
    <n v="3.34333697362650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8"/>
    <x v="9"/>
    <x v="0"/>
    <n v="-4.9189103198011885"/>
    <n v="4.89956230490751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8"/>
    <x v="10"/>
    <x v="0"/>
    <n v="-4.6037526549775993"/>
    <n v="4.66480639086429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8"/>
    <x v="11"/>
    <x v="0"/>
    <n v="-3.6821422122090275"/>
    <n v="3.7659836100816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8"/>
    <x v="12"/>
    <x v="0"/>
    <n v="-2.716246313128273"/>
    <n v="2.76289652681634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8"/>
    <x v="13"/>
    <x v="0"/>
    <n v="-2.5975784884470854"/>
    <n v="2.67110094504303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8"/>
    <x v="14"/>
    <x v="0"/>
    <n v="-2.3131626695101084"/>
    <n v="2.40474327334015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8"/>
    <x v="15"/>
    <x v="0"/>
    <n v="-1.8518200032676648"/>
    <n v="1.84902529000524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8"/>
    <x v="16"/>
    <x v="0"/>
    <n v="-1.2928773507838096"/>
    <n v="1.3857478222734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8"/>
    <x v="17"/>
    <x v="0"/>
    <n v="-0.90935670000257973"/>
    <n v="0.974924972697801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8"/>
    <x v="18"/>
    <x v="0"/>
    <n v="-0.85733203773292865"/>
    <n v="0.978149641846746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9"/>
    <x v="1"/>
    <x v="0"/>
    <n v="-2.9780202082443474"/>
    <n v="2.81977130933458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9"/>
    <x v="2"/>
    <x v="0"/>
    <n v="-2.6367814321291942"/>
    <n v="2.51541059520725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9"/>
    <x v="3"/>
    <x v="0"/>
    <n v="-3.1871514964790784"/>
    <n v="3.01256421567597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9"/>
    <x v="4"/>
    <x v="0"/>
    <n v="-3.1320678089529665"/>
    <n v="2.9416089571677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9"/>
    <x v="5"/>
    <x v="0"/>
    <n v="-4.0936982861037388"/>
    <n v="3.74125604811886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9"/>
    <x v="6"/>
    <x v="0"/>
    <n v="-3.6731016550780855"/>
    <n v="3.41028711205095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9"/>
    <x v="7"/>
    <x v="0"/>
    <n v="-3.1215645634501059"/>
    <n v="3.00882972838607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9"/>
    <x v="8"/>
    <x v="0"/>
    <n v="-3.7898043828876453"/>
    <n v="3.640191485835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9"/>
    <x v="9"/>
    <x v="0"/>
    <n v="-4.6328648885839057"/>
    <n v="4.54650487000483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9"/>
    <x v="10"/>
    <x v="0"/>
    <n v="-4.5357682190463526"/>
    <n v="4.42676787127222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9"/>
    <x v="11"/>
    <x v="0"/>
    <n v="-3.577872229185485"/>
    <n v="3.61264964207273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9"/>
    <x v="12"/>
    <x v="0"/>
    <n v="-2.612040453833568"/>
    <n v="2.68112846869682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9"/>
    <x v="13"/>
    <x v="0"/>
    <n v="-2.4944041042015317"/>
    <n v="2.491369833278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9"/>
    <x v="14"/>
    <x v="0"/>
    <n v="-1.9592053944668903"/>
    <n v="2.08991244961359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9"/>
    <x v="15"/>
    <x v="0"/>
    <n v="-1.5680178508492455"/>
    <n v="1.63617224389002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9"/>
    <x v="16"/>
    <x v="0"/>
    <n v="-1.1096095360132947"/>
    <n v="1.1625925744388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9"/>
    <x v="17"/>
    <x v="0"/>
    <n v="-0.80198114550729516"/>
    <n v="0.867801483991886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9"/>
    <x v="18"/>
    <x v="0"/>
    <n v="-0.68854609407640299"/>
    <n v="0.80268136187415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0"/>
    <x v="1"/>
    <x v="0"/>
    <n v="-2.9397993657100581"/>
    <n v="2.76350711636064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0"/>
    <x v="2"/>
    <x v="0"/>
    <n v="-2.6126951114146322"/>
    <n v="2.42851304019411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0"/>
    <x v="3"/>
    <x v="0"/>
    <n v="-3.1371742538297971"/>
    <n v="2.9625634419283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0"/>
    <x v="4"/>
    <x v="0"/>
    <n v="-3.0202496805268852"/>
    <n v="2.82597898461872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0"/>
    <x v="5"/>
    <x v="0"/>
    <n v="-3.6497539927672324"/>
    <n v="3.44746413364582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0"/>
    <x v="6"/>
    <x v="0"/>
    <n v="-3.5575336158148243"/>
    <n v="3.37878388096457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0"/>
    <x v="7"/>
    <x v="0"/>
    <n v="-2.9522161345563851"/>
    <n v="2.84525084459896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0"/>
    <x v="8"/>
    <x v="0"/>
    <n v="-3.5870234418248512"/>
    <n v="3.59814679724968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0"/>
    <x v="9"/>
    <x v="0"/>
    <n v="-4.5543673397590112"/>
    <n v="4.55501404646975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0"/>
    <x v="10"/>
    <x v="0"/>
    <n v="-4.6362404093394796"/>
    <n v="4.74579252613988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0"/>
    <x v="11"/>
    <x v="0"/>
    <n v="-3.7841396472602913"/>
    <n v="3.89369176406069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0"/>
    <x v="12"/>
    <x v="0"/>
    <n v="-2.7223765695571873"/>
    <n v="2.83865443614935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0"/>
    <x v="13"/>
    <x v="0"/>
    <n v="-2.6252412216031082"/>
    <n v="2.66934661927599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0"/>
    <x v="14"/>
    <x v="0"/>
    <n v="-2.0949417187912274"/>
    <n v="2.17112376931712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0"/>
    <x v="15"/>
    <x v="0"/>
    <n v="-1.6273727669217277"/>
    <n v="1.74015841727586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0"/>
    <x v="16"/>
    <x v="0"/>
    <n v="-1.123070873881844"/>
    <n v="1.25887928313854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0"/>
    <x v="17"/>
    <x v="0"/>
    <n v="-0.79467320616492565"/>
    <n v="0.906812149808316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0"/>
    <x v="18"/>
    <x v="0"/>
    <n v="-0.68279294520583378"/>
    <n v="0.868656453874290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1"/>
    <x v="1"/>
    <x v="0"/>
    <n v="-3.1155786408383972"/>
    <n v="2.84549578427762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1"/>
    <x v="2"/>
    <x v="0"/>
    <n v="-2.646438177193045"/>
    <n v="2.4791550238214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1"/>
    <x v="3"/>
    <x v="0"/>
    <n v="-3.144362557731379"/>
    <n v="2.94885621312060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1"/>
    <x v="4"/>
    <x v="0"/>
    <n v="-3.2486575293306243"/>
    <n v="3.00885385807286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1"/>
    <x v="5"/>
    <x v="0"/>
    <n v="-3.844708899276851"/>
    <n v="3.58247620186871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1"/>
    <x v="6"/>
    <x v="0"/>
    <n v="-3.6301378824382593"/>
    <n v="3.39724982757686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1"/>
    <x v="7"/>
    <x v="0"/>
    <n v="-3.0473570196310051"/>
    <n v="2.83353363699742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1"/>
    <x v="8"/>
    <x v="0"/>
    <n v="-3.6286426140282346"/>
    <n v="3.55705663889828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1"/>
    <x v="9"/>
    <x v="0"/>
    <n v="-4.7848589120800868"/>
    <n v="4.66019090839425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1"/>
    <x v="10"/>
    <x v="0"/>
    <n v="-4.6061743370820958"/>
    <n v="4.57103552944650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1"/>
    <x v="11"/>
    <x v="0"/>
    <n v="-3.6243437173494124"/>
    <n v="3.65593126251119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1"/>
    <x v="12"/>
    <x v="0"/>
    <n v="-2.6963427603776302"/>
    <n v="2.79073157876045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1"/>
    <x v="13"/>
    <x v="0"/>
    <n v="-2.5855059894845249"/>
    <n v="2.59372996573966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1"/>
    <x v="14"/>
    <x v="0"/>
    <n v="-2.0273970554426834"/>
    <n v="2.07225510774343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1"/>
    <x v="15"/>
    <x v="0"/>
    <n v="-1.5993764730730196"/>
    <n v="1.61264698021199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1"/>
    <x v="16"/>
    <x v="0"/>
    <n v="-1.0842565058193978"/>
    <n v="1.09117212221576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1"/>
    <x v="17"/>
    <x v="0"/>
    <n v="-0.7575403582289294"/>
    <n v="0.808940209823539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1"/>
    <x v="18"/>
    <x v="0"/>
    <n v="-0.671188607549984"/>
    <n v="0.747821113563766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2"/>
    <x v="1"/>
    <x v="0"/>
    <n v="-3.0340056081790761"/>
    <n v="2.87722713125258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2"/>
    <x v="2"/>
    <x v="0"/>
    <n v="-2.9488229569172359"/>
    <n v="2.7739287125278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2"/>
    <x v="3"/>
    <x v="0"/>
    <n v="-3.2449386665638817"/>
    <n v="3.03015118956994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2"/>
    <x v="4"/>
    <x v="0"/>
    <n v="-3.1241990036327896"/>
    <n v="2.91278414292184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2"/>
    <x v="5"/>
    <x v="0"/>
    <n v="-3.5352727482968289"/>
    <n v="3.27288320148009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2"/>
    <x v="6"/>
    <x v="0"/>
    <n v="-3.5931853878990525"/>
    <n v="3.31489636431964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2"/>
    <x v="7"/>
    <x v="0"/>
    <n v="-2.7481041078466326"/>
    <n v="2.59065110766354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2"/>
    <x v="8"/>
    <x v="0"/>
    <n v="-3.722404771770238"/>
    <n v="3.74186958574636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2"/>
    <x v="9"/>
    <x v="0"/>
    <n v="-4.774275610202646"/>
    <n v="4.66789365659057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2"/>
    <x v="10"/>
    <x v="0"/>
    <n v="-4.6407200053961857"/>
    <n v="4.64158724958324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2"/>
    <x v="11"/>
    <x v="0"/>
    <n v="-3.5432706669107796"/>
    <n v="3.55753201576457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2"/>
    <x v="12"/>
    <x v="0"/>
    <n v="-2.6757373984601598"/>
    <n v="2.80245141023540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2"/>
    <x v="13"/>
    <x v="0"/>
    <n v="-2.5276313634042227"/>
    <n v="2.549890630871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2"/>
    <x v="14"/>
    <x v="0"/>
    <n v="-2.1042234791909578"/>
    <n v="2.25772570029968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2"/>
    <x v="15"/>
    <x v="0"/>
    <n v="-1.6634707112365938"/>
    <n v="1.71897433920810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2"/>
    <x v="16"/>
    <x v="0"/>
    <n v="-1.1470749780779941"/>
    <n v="1.21992348979060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2"/>
    <x v="17"/>
    <x v="0"/>
    <n v="-0.74881717528932223"/>
    <n v="0.826676431193809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2"/>
    <x v="18"/>
    <x v="0"/>
    <n v="-0.65149310540871286"/>
    <n v="0.815305896296867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3"/>
    <x v="1"/>
    <x v="0"/>
    <n v="-3.1529258118218868"/>
    <n v="3.0040280143133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3"/>
    <x v="2"/>
    <x v="0"/>
    <n v="-2.8623060142750534"/>
    <n v="2.7087439484108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3"/>
    <x v="3"/>
    <x v="0"/>
    <n v="-3.4264432920645245"/>
    <n v="3.229946038003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3"/>
    <x v="4"/>
    <x v="0"/>
    <n v="-3.2976377274727797"/>
    <n v="3.05378021010734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3"/>
    <x v="5"/>
    <x v="0"/>
    <n v="-3.8116640195947111"/>
    <n v="3.5162603570676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3"/>
    <x v="6"/>
    <x v="0"/>
    <n v="-3.5599131250119598"/>
    <n v="3.30134522283243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3"/>
    <x v="7"/>
    <x v="0"/>
    <n v="-3.1452716278535755"/>
    <n v="2.98608852063759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3"/>
    <x v="8"/>
    <x v="0"/>
    <n v="-3.5223597849174304"/>
    <n v="3.46016954017489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3"/>
    <x v="9"/>
    <x v="0"/>
    <n v="-4.7331560114047342"/>
    <n v="4.57134177844964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3"/>
    <x v="10"/>
    <x v="0"/>
    <n v="-4.5372567404657573"/>
    <n v="4.51513136493235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3"/>
    <x v="11"/>
    <x v="0"/>
    <n v="-3.5398208920951415"/>
    <n v="3.6002171874701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3"/>
    <x v="12"/>
    <x v="0"/>
    <n v="-2.6531315180160355"/>
    <n v="2.76435637880556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3"/>
    <x v="13"/>
    <x v="0"/>
    <n v="-2.4066428749114985"/>
    <n v="2.46775675003348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3"/>
    <x v="14"/>
    <x v="0"/>
    <n v="-2.0174754587726516"/>
    <n v="2.10932566639239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3"/>
    <x v="15"/>
    <x v="0"/>
    <n v="-1.5844160814405175"/>
    <n v="1.59625614726649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3"/>
    <x v="16"/>
    <x v="0"/>
    <n v="-1.0580713369945847"/>
    <n v="1.06680189058344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3"/>
    <x v="17"/>
    <x v="0"/>
    <n v="-0.66842553435771834"/>
    <n v="0.727267073614114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3"/>
    <x v="18"/>
    <x v="0"/>
    <n v="-0.6110191545953807"/>
    <n v="0.733246904839357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4"/>
    <x v="1"/>
    <x v="0"/>
    <n v="-3.3411644593391867"/>
    <n v="3.18109447260402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4"/>
    <x v="2"/>
    <x v="0"/>
    <n v="-2.9123818451979955"/>
    <n v="2.7267879542353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4"/>
    <x v="3"/>
    <x v="0"/>
    <n v="-3.2637387870357548"/>
    <n v="3.10357391589826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4"/>
    <x v="4"/>
    <x v="0"/>
    <n v="-3.200356006277552"/>
    <n v="3.00071922376968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4"/>
    <x v="5"/>
    <x v="0"/>
    <n v="-3.7455617820808911"/>
    <n v="3.55873439388792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4"/>
    <x v="6"/>
    <x v="0"/>
    <n v="-3.8126450545300656"/>
    <n v="3.61186965919420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4"/>
    <x v="7"/>
    <x v="0"/>
    <n v="-3.0437018580263664"/>
    <n v="2.9827860717288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4"/>
    <x v="8"/>
    <x v="0"/>
    <n v="-3.4973441855787093"/>
    <n v="3.47808265190518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4"/>
    <x v="9"/>
    <x v="0"/>
    <n v="-4.5183003546778959"/>
    <n v="4.56080856692291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4"/>
    <x v="10"/>
    <x v="0"/>
    <n v="-4.3668648485550055"/>
    <n v="4.53177393980913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4"/>
    <x v="11"/>
    <x v="0"/>
    <n v="-3.4072040033627031"/>
    <n v="3.63179538368405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4"/>
    <x v="12"/>
    <x v="0"/>
    <n v="-2.5683310023398493"/>
    <n v="2.85013767726778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4"/>
    <x v="13"/>
    <x v="0"/>
    <n v="-2.3448782348464867"/>
    <n v="2.55808348688792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4"/>
    <x v="14"/>
    <x v="0"/>
    <n v="-1.9345031947578264"/>
    <n v="2.16497740802380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4"/>
    <x v="15"/>
    <x v="0"/>
    <n v="-1.5253616518994908"/>
    <n v="1.67072455627309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4"/>
    <x v="16"/>
    <x v="0"/>
    <n v="-1.0311088001487787"/>
    <n v="1.16404184781680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4"/>
    <x v="17"/>
    <x v="0"/>
    <n v="-0.65413306968120744"/>
    <n v="0.790956377844871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4"/>
    <x v="18"/>
    <x v="0"/>
    <n v="-0.52461586049715636"/>
    <n v="0.740857413413238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5"/>
    <x v="1"/>
    <x v="0"/>
    <n v="-3.5134852238233134"/>
    <n v="3.33786911366200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5"/>
    <x v="2"/>
    <x v="0"/>
    <n v="-3.1238733237965643"/>
    <n v="2.93468864000248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5"/>
    <x v="3"/>
    <x v="0"/>
    <n v="-3.6567305940321537"/>
    <n v="3.45785407192894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5"/>
    <x v="4"/>
    <x v="0"/>
    <n v="-3.6470387557230302"/>
    <n v="3.42238194371755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5"/>
    <x v="5"/>
    <x v="0"/>
    <n v="-3.8906915708143854"/>
    <n v="3.70305758114976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5"/>
    <x v="6"/>
    <x v="0"/>
    <n v="-3.8055972304602852"/>
    <n v="3.67301288239148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5"/>
    <x v="7"/>
    <x v="0"/>
    <n v="-3.0405235143381057"/>
    <n v="3.05544894533415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5"/>
    <x v="8"/>
    <x v="0"/>
    <n v="-3.3085997619684511"/>
    <n v="3.45901709252604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5"/>
    <x v="9"/>
    <x v="0"/>
    <n v="-4.1880371701382835"/>
    <n v="4.3027885357183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5"/>
    <x v="10"/>
    <x v="0"/>
    <n v="-4.1296923035173618"/>
    <n v="4.31034816959941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5"/>
    <x v="11"/>
    <x v="0"/>
    <n v="-3.3056922104757143"/>
    <n v="3.5425607387506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5"/>
    <x v="12"/>
    <x v="0"/>
    <n v="-2.5493411488317457"/>
    <n v="2.68386386456237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5"/>
    <x v="13"/>
    <x v="0"/>
    <n v="-2.1851218651748989"/>
    <n v="2.34154813548414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5"/>
    <x v="14"/>
    <x v="0"/>
    <n v="-1.7850427797742965"/>
    <n v="1.97054456501091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5"/>
    <x v="15"/>
    <x v="0"/>
    <n v="-1.4450530918902573"/>
    <n v="1.50979457179519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5"/>
    <x v="16"/>
    <x v="0"/>
    <n v="-1.000585387033871"/>
    <n v="1.04826923151475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5"/>
    <x v="17"/>
    <x v="0"/>
    <n v="-0.66815533303094798"/>
    <n v="0.7038212980085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5"/>
    <x v="18"/>
    <x v="0"/>
    <n v="-0.61407487526604099"/>
    <n v="0.685794478753552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6"/>
    <x v="1"/>
    <x v="0"/>
    <n v="-3.0138246673586866"/>
    <n v="2.88289138435406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6"/>
    <x v="2"/>
    <x v="0"/>
    <n v="-2.8651976974615456"/>
    <n v="2.71067283193356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6"/>
    <x v="3"/>
    <x v="0"/>
    <n v="-3.3629800887043504"/>
    <n v="3.10111352269510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6"/>
    <x v="4"/>
    <x v="0"/>
    <n v="-3.4762196848164577"/>
    <n v="3.02326130036802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6"/>
    <x v="5"/>
    <x v="0"/>
    <n v="-3.9397942814003968"/>
    <n v="3.61894875908275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6"/>
    <x v="6"/>
    <x v="0"/>
    <n v="-3.6213079173350948"/>
    <n v="3.34882513919033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6"/>
    <x v="7"/>
    <x v="0"/>
    <n v="-3.1176276304614512"/>
    <n v="2.87817306784939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6"/>
    <x v="8"/>
    <x v="0"/>
    <n v="-3.5304803246201755"/>
    <n v="3.32641313579314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6"/>
    <x v="9"/>
    <x v="0"/>
    <n v="-4.7855525148626965"/>
    <n v="4.83037652165707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6"/>
    <x v="10"/>
    <x v="0"/>
    <n v="-4.6451825988487307"/>
    <n v="5.017929602717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6"/>
    <x v="11"/>
    <x v="0"/>
    <n v="-3.4361139945267531"/>
    <n v="3.79352646975559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6"/>
    <x v="12"/>
    <x v="0"/>
    <n v="-2.8970463338680759"/>
    <n v="2.9737189770689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6"/>
    <x v="13"/>
    <x v="0"/>
    <n v="-2.6516938756251771"/>
    <n v="2.72010946494290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6"/>
    <x v="14"/>
    <x v="0"/>
    <n v="-2.1208832688496742"/>
    <n v="2.18222138341039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6"/>
    <x v="15"/>
    <x v="0"/>
    <n v="-1.4095970557705011"/>
    <n v="1.38718505237331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6"/>
    <x v="16"/>
    <x v="0"/>
    <n v="-0.82334623006511276"/>
    <n v="0.773803906766065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6"/>
    <x v="17"/>
    <x v="0"/>
    <n v="-0.46239501745777106"/>
    <n v="0.497782391242804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6"/>
    <x v="18"/>
    <x v="0"/>
    <n v="-0.32202510144380481"/>
    <n v="0.451778805322261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0"/>
    <x v="1"/>
    <x v="0"/>
    <n v="-2.87303695028357"/>
    <n v="2.70685548378818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0"/>
    <x v="2"/>
    <x v="0"/>
    <n v="-2.6526124863714027"/>
    <n v="2.4976871536903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0"/>
    <x v="3"/>
    <x v="0"/>
    <n v="-3.095107568152776"/>
    <n v="2.91492934395781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0"/>
    <x v="4"/>
    <x v="0"/>
    <n v="-3.2396843762282197"/>
    <n v="3.03979679519629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0"/>
    <x v="5"/>
    <x v="0"/>
    <n v="-3.5600793250448444"/>
    <n v="3.33106816616758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0"/>
    <x v="6"/>
    <x v="0"/>
    <n v="-3.681503200167783"/>
    <n v="3.45754617884510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0"/>
    <x v="7"/>
    <x v="0"/>
    <n v="-3.0203009934672602"/>
    <n v="2.88120543316227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0"/>
    <x v="8"/>
    <x v="0"/>
    <n v="-3.2111035842822369"/>
    <n v="3.15250940154117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0"/>
    <x v="9"/>
    <x v="0"/>
    <n v="-4.3883083205430138"/>
    <n v="4.40034748975313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0"/>
    <x v="10"/>
    <x v="0"/>
    <n v="-4.460845872206666"/>
    <n v="4.60540488402311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0"/>
    <x v="11"/>
    <x v="0"/>
    <n v="-4.0013909556030498"/>
    <n v="4.1830195749061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0"/>
    <x v="12"/>
    <x v="0"/>
    <n v="-2.7033407226366721"/>
    <n v="2.89375179575375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0"/>
    <x v="13"/>
    <x v="0"/>
    <n v="-2.5348546406014352"/>
    <n v="2.70896434047909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0"/>
    <x v="14"/>
    <x v="0"/>
    <n v="-2.1320808088969194"/>
    <n v="2.33834834877855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0"/>
    <x v="15"/>
    <x v="0"/>
    <n v="-1.7255786609329491"/>
    <n v="1.90162815304106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0"/>
    <x v="16"/>
    <x v="0"/>
    <n v="-1.1753450271957981"/>
    <n v="1.3510207978650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0"/>
    <x v="17"/>
    <x v="0"/>
    <n v="-0.74331414570348919"/>
    <n v="0.90447706716228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0"/>
    <x v="18"/>
    <x v="0"/>
    <n v="-0.64361950281345504"/>
    <n v="0.889332450757528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"/>
    <x v="1"/>
    <x v="0"/>
    <n v="-2.8053264231833723"/>
    <n v="2.67270852553318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"/>
    <x v="2"/>
    <x v="0"/>
    <n v="-2.6667729418787647"/>
    <n v="2.48005643892114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"/>
    <x v="3"/>
    <x v="0"/>
    <n v="-3.285939111086992"/>
    <n v="3.06174363705432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"/>
    <x v="4"/>
    <x v="0"/>
    <n v="-3.3322366635914689"/>
    <n v="3.11363759700439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"/>
    <x v="5"/>
    <x v="0"/>
    <n v="-3.7066871981331739"/>
    <n v="3.36055787702827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"/>
    <x v="6"/>
    <x v="0"/>
    <n v="-3.5152222282520214"/>
    <n v="3.21165952135453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"/>
    <x v="7"/>
    <x v="0"/>
    <n v="-2.9106406360232269"/>
    <n v="2.69339827427144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"/>
    <x v="8"/>
    <x v="0"/>
    <n v="-3.2903484018017042"/>
    <n v="3.18656048190155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"/>
    <x v="9"/>
    <x v="0"/>
    <n v="-4.2844738698648719"/>
    <n v="4.19849270092798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"/>
    <x v="10"/>
    <x v="0"/>
    <n v="-4.4028463667444511"/>
    <n v="4.51850545395343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"/>
    <x v="11"/>
    <x v="0"/>
    <n v="-3.9649698811526566"/>
    <n v="4.027208715471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"/>
    <x v="12"/>
    <x v="0"/>
    <n v="-2.8679044337114017"/>
    <n v="2.94896754762033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"/>
    <x v="13"/>
    <x v="0"/>
    <n v="-2.7527541108156512"/>
    <n v="2.7503798773538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"/>
    <x v="14"/>
    <x v="0"/>
    <n v="-2.3603272372062731"/>
    <n v="2.36660199706951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"/>
    <x v="15"/>
    <x v="0"/>
    <n v="-1.8434226949584849"/>
    <n v="1.82917729418787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"/>
    <x v="16"/>
    <x v="0"/>
    <n v="-1.2768288381179791"/>
    <n v="1.25257773918706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"/>
    <x v="17"/>
    <x v="0"/>
    <n v="-0.80876566994084764"/>
    <n v="0.814701253595267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"/>
    <x v="18"/>
    <x v="0"/>
    <n v="-0.70141639984804904"/>
    <n v="0.73618196125250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2"/>
    <x v="1"/>
    <x v="0"/>
    <n v="-2.9004588071015363"/>
    <n v="2.76481149012567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2"/>
    <x v="2"/>
    <x v="0"/>
    <n v="-2.7145421903052065"/>
    <n v="2.56273688410133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2"/>
    <x v="3"/>
    <x v="0"/>
    <n v="-3.2681029323758231"/>
    <n v="3.06343506882106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2"/>
    <x v="4"/>
    <x v="0"/>
    <n v="-3.6020347097546384"/>
    <n v="3.3556752443646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2"/>
    <x v="5"/>
    <x v="0"/>
    <n v="-3.8583682425693198"/>
    <n v="3.53461001396369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2"/>
    <x v="6"/>
    <x v="0"/>
    <n v="-3.835028924795532"/>
    <n v="3.5008976660682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2"/>
    <x v="7"/>
    <x v="0"/>
    <n v="-3.1767404747656096"/>
    <n v="2.99900259325753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2"/>
    <x v="8"/>
    <x v="0"/>
    <n v="-3.3738280470775983"/>
    <n v="3.25453820067823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2"/>
    <x v="9"/>
    <x v="0"/>
    <n v="-4.3185717135447836"/>
    <n v="4.33253540793935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2"/>
    <x v="10"/>
    <x v="0"/>
    <n v="-4.4444444444444446"/>
    <n v="4.55136644723718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2"/>
    <x v="11"/>
    <x v="0"/>
    <n v="-4.0554558148813085"/>
    <n v="4.15579493317374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2"/>
    <x v="12"/>
    <x v="0"/>
    <n v="-2.6844205066826254"/>
    <n v="2.81847197287053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2"/>
    <x v="13"/>
    <x v="0"/>
    <n v="-2.3730301216836223"/>
    <n v="2.38619589068422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2"/>
    <x v="14"/>
    <x v="0"/>
    <n v="-1.9658886894075405"/>
    <n v="2.07999202074606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2"/>
    <x v="15"/>
    <x v="0"/>
    <n v="-1.5906642728904847"/>
    <n v="1.6770396967883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2"/>
    <x v="16"/>
    <x v="0"/>
    <n v="-1.0408936764412526"/>
    <n v="1.12527428685417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2"/>
    <x v="17"/>
    <x v="0"/>
    <n v="-0.63973668461998801"/>
    <n v="0.742669060442848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2"/>
    <x v="18"/>
    <x v="0"/>
    <n v="-0.55356074207061645"/>
    <n v="0.699182126471174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3"/>
    <x v="1"/>
    <x v="0"/>
    <n v="-2.4411474590114102"/>
    <n v="2.3131000894964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3"/>
    <x v="2"/>
    <x v="0"/>
    <n v="-2.3541487677620365"/>
    <n v="2.25089084114915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3"/>
    <x v="3"/>
    <x v="0"/>
    <n v="-2.8604472185161116"/>
    <n v="2.74455892935998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3"/>
    <x v="4"/>
    <x v="0"/>
    <n v="-3.1469396584429496"/>
    <n v="3.01521628788932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3"/>
    <x v="5"/>
    <x v="0"/>
    <n v="-3.4773555979604791"/>
    <n v="3.35562340971717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3"/>
    <x v="6"/>
    <x v="0"/>
    <n v="-3.6453205684982732"/>
    <n v="3.55360905540440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3"/>
    <x v="7"/>
    <x v="0"/>
    <n v="-2.9537610910371082"/>
    <n v="2.87057978548177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3"/>
    <x v="8"/>
    <x v="0"/>
    <n v="-2.9887302291232594"/>
    <n v="3.0022088995985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3"/>
    <x v="9"/>
    <x v="0"/>
    <n v="-4.0225348289316365"/>
    <n v="4.25921274196216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3"/>
    <x v="10"/>
    <x v="0"/>
    <n v="-4.2738224896800983"/>
    <n v="4.77686909336147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3"/>
    <x v="11"/>
    <x v="0"/>
    <n v="-4.381698981700584"/>
    <n v="4.9314967780793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3"/>
    <x v="12"/>
    <x v="0"/>
    <n v="-2.6876751696969325"/>
    <n v="3.15476294270481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3"/>
    <x v="13"/>
    <x v="0"/>
    <n v="-2.4883699338932481"/>
    <n v="3.0222383924376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3"/>
    <x v="14"/>
    <x v="0"/>
    <n v="-2.0595974024811121"/>
    <n v="2.62292099755357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3"/>
    <x v="15"/>
    <x v="0"/>
    <n v="-1.7258824876724361"/>
    <n v="2.26705582007577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3"/>
    <x v="16"/>
    <x v="0"/>
    <n v="-1.1499285300567283"/>
    <n v="1.71174402213895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3"/>
    <x v="17"/>
    <x v="0"/>
    <n v="-0.68255798773818011"/>
    <n v="1.14502719533845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3"/>
    <x v="18"/>
    <x v="0"/>
    <n v="-0.51676091524885348"/>
    <n v="1.14620540079957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4"/>
    <x v="1"/>
    <x v="0"/>
    <n v="-2.7562101583925971"/>
    <n v="2.56591795589853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4"/>
    <x v="2"/>
    <x v="0"/>
    <n v="-2.6093456369656423"/>
    <n v="2.43826689336793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4"/>
    <x v="3"/>
    <x v="0"/>
    <n v="-3.0317785346184416"/>
    <n v="2.79963783945970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4"/>
    <x v="4"/>
    <x v="0"/>
    <n v="-3.3141900605881949"/>
    <n v="3.09415647651483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4"/>
    <x v="5"/>
    <x v="0"/>
    <n v="-3.7505724557958842"/>
    <n v="3.34682662090529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4"/>
    <x v="6"/>
    <x v="0"/>
    <n v="-3.8092656247532517"/>
    <n v="3.44473630185659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4"/>
    <x v="7"/>
    <x v="0"/>
    <n v="-3.2020676840149287"/>
    <n v="2.88359802285612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4"/>
    <x v="8"/>
    <x v="0"/>
    <n v="-3.2436529786125252"/>
    <n v="3.07573261181969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4"/>
    <x v="9"/>
    <x v="0"/>
    <n v="-4.4093572176805935"/>
    <n v="4.24354243542435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4"/>
    <x v="10"/>
    <x v="0"/>
    <n v="-4.4419937779976948"/>
    <n v="4.49515978754652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4"/>
    <x v="11"/>
    <x v="0"/>
    <n v="-4.1377368124608491"/>
    <n v="4.1743213437840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4"/>
    <x v="12"/>
    <x v="0"/>
    <n v="-2.6727763711303303"/>
    <n v="2.7670012791426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4"/>
    <x v="13"/>
    <x v="0"/>
    <n v="-2.5427565259960727"/>
    <n v="2.61987355964857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4"/>
    <x v="14"/>
    <x v="0"/>
    <n v="-2.3248285264593016"/>
    <n v="2.35746508677640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4"/>
    <x v="15"/>
    <x v="0"/>
    <n v="-1.8402808849771808"/>
    <n v="1.9010796384711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4"/>
    <x v="16"/>
    <x v="0"/>
    <n v="-1.2815113885803622"/>
    <n v="1.33283501165967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4"/>
    <x v="17"/>
    <x v="0"/>
    <n v="-0.74406093561648878"/>
    <n v="0.843813003037305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4"/>
    <x v="18"/>
    <x v="0"/>
    <n v="-0.64483526432981875"/>
    <n v="0.85881529286048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5"/>
    <x v="1"/>
    <x v="0"/>
    <n v="-2.7116902048038583"/>
    <n v="2.56321559282367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5"/>
    <x v="2"/>
    <x v="0"/>
    <n v="-2.4793694313123416"/>
    <n v="2.3384395503340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5"/>
    <x v="3"/>
    <x v="0"/>
    <n v="-2.8820872427139963"/>
    <n v="2.71852316873007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5"/>
    <x v="4"/>
    <x v="0"/>
    <n v="-3.3552699946048059"/>
    <n v="3.21619070802318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5"/>
    <x v="5"/>
    <x v="0"/>
    <n v="-3.5653836353361035"/>
    <n v="3.3276534320696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5"/>
    <x v="6"/>
    <x v="0"/>
    <n v="-3.7195523839214664"/>
    <n v="3.4663056584058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5"/>
    <x v="7"/>
    <x v="0"/>
    <n v="-3.0235865373528243"/>
    <n v="2.87795899367523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5"/>
    <x v="8"/>
    <x v="0"/>
    <n v="-3.2788262106802071"/>
    <n v="3.19740005722607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5"/>
    <x v="9"/>
    <x v="0"/>
    <n v="-4.5302550830845707"/>
    <n v="4.51046795838155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5"/>
    <x v="10"/>
    <x v="0"/>
    <n v="-4.4264794434550883"/>
    <n v="4.55089632827836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5"/>
    <x v="11"/>
    <x v="0"/>
    <n v="-4.1162913518876776"/>
    <n v="4.20298458170160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5"/>
    <x v="12"/>
    <x v="0"/>
    <n v="-2.7077043091802295"/>
    <n v="2.80393521780784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5"/>
    <x v="13"/>
    <x v="0"/>
    <n v="-2.6348193606338715"/>
    <n v="2.76393390815642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5"/>
    <x v="14"/>
    <x v="0"/>
    <n v="-2.287619381132763"/>
    <n v="2.4229974789210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5"/>
    <x v="15"/>
    <x v="0"/>
    <n v="-1.8235472478102488"/>
    <n v="1.94497471091580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5"/>
    <x v="16"/>
    <x v="0"/>
    <n v="-1.1934910324466139"/>
    <n v="1.33926092953933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5"/>
    <x v="17"/>
    <x v="0"/>
    <n v="-0.71746121225321258"/>
    <n v="0.851415775890171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5"/>
    <x v="18"/>
    <x v="0"/>
    <n v="-0.60485966088569443"/>
    <n v="0.845152225624468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6"/>
    <x v="1"/>
    <x v="0"/>
    <n v="-2.5980303076193074"/>
    <n v="2.39535693733531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6"/>
    <x v="2"/>
    <x v="0"/>
    <n v="-2.3860183137979423"/>
    <n v="2.25388941050569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6"/>
    <x v="3"/>
    <x v="0"/>
    <n v="-2.8634238927421225"/>
    <n v="2.65545022261259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6"/>
    <x v="4"/>
    <x v="0"/>
    <n v="-3.2564032670038672"/>
    <n v="3.02293767856962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6"/>
    <x v="5"/>
    <x v="0"/>
    <n v="-3.4115001362934243"/>
    <n v="3.11960505194293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6"/>
    <x v="6"/>
    <x v="0"/>
    <n v="-3.4171790289850685"/>
    <n v="3.12780789694197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6"/>
    <x v="7"/>
    <x v="0"/>
    <n v="-2.7586798719851391"/>
    <n v="2.57342177262218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6"/>
    <x v="8"/>
    <x v="0"/>
    <n v="-3.0029984553411877"/>
    <n v="2.86695742597247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6"/>
    <x v="9"/>
    <x v="0"/>
    <n v="-4.3420813520307719"/>
    <n v="4.35735126349052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6"/>
    <x v="10"/>
    <x v="0"/>
    <n v="-4.5191366063946861"/>
    <n v="4.58084724031054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6"/>
    <x v="11"/>
    <x v="0"/>
    <n v="-4.0918314807523402"/>
    <n v="4.23127984573603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6"/>
    <x v="12"/>
    <x v="0"/>
    <n v="-2.674884655379552"/>
    <n v="2.88096536127853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6"/>
    <x v="13"/>
    <x v="0"/>
    <n v="-2.7675137050610292"/>
    <n v="2.91819365781264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6"/>
    <x v="14"/>
    <x v="0"/>
    <n v="-2.4599701164046808"/>
    <n v="2.68422327891692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6"/>
    <x v="15"/>
    <x v="0"/>
    <n v="-2.1476310183642768"/>
    <n v="2.30600902565345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6"/>
    <x v="16"/>
    <x v="0"/>
    <n v="-1.5174001272071964"/>
    <n v="1.65785807311385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6"/>
    <x v="17"/>
    <x v="0"/>
    <n v="-0.98068166903918175"/>
    <n v="1.09817164894852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6"/>
    <x v="18"/>
    <x v="0"/>
    <n v="-0.94610352242784024"/>
    <n v="1.12820668140654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7"/>
    <x v="1"/>
    <x v="0"/>
    <n v="-2.8485344461073798"/>
    <n v="2.62096625552024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7"/>
    <x v="2"/>
    <x v="0"/>
    <n v="-2.6728203464639688"/>
    <n v="2.51111422399492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7"/>
    <x v="3"/>
    <x v="0"/>
    <n v="-3.081263470390331"/>
    <n v="2.84927170806392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7"/>
    <x v="4"/>
    <x v="0"/>
    <n v="-3.2545200301785893"/>
    <n v="3.08470402618754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7"/>
    <x v="5"/>
    <x v="0"/>
    <n v="-3.5250951682308909"/>
    <n v="3.34348297293511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7"/>
    <x v="6"/>
    <x v="0"/>
    <n v="-3.7064616095411527"/>
    <n v="3.42384452619860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7"/>
    <x v="7"/>
    <x v="0"/>
    <n v="-3.0249858077073366"/>
    <n v="2.83010289719373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7"/>
    <x v="8"/>
    <x v="0"/>
    <n v="-3.110753948652162"/>
    <n v="2.92250639574747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7"/>
    <x v="9"/>
    <x v="0"/>
    <n v="-4.4392999943476585"/>
    <n v="4.3736836802150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7"/>
    <x v="10"/>
    <x v="0"/>
    <n v="-4.7167562439943866"/>
    <n v="4.69144358348631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7"/>
    <x v="11"/>
    <x v="0"/>
    <n v="-4.3161772476045126"/>
    <n v="4.23630720231205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7"/>
    <x v="12"/>
    <x v="0"/>
    <n v="-2.7755455124093475"/>
    <n v="2.70378534863889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7"/>
    <x v="13"/>
    <x v="0"/>
    <n v="-2.5585447431993731"/>
    <n v="2.55633295732973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7"/>
    <x v="14"/>
    <x v="0"/>
    <n v="-2.1955661065933336"/>
    <n v="2.28010547761058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7"/>
    <x v="15"/>
    <x v="0"/>
    <n v="-1.7269132562157328"/>
    <n v="1.85052751092990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7"/>
    <x v="16"/>
    <x v="0"/>
    <n v="-1.2073893308364729"/>
    <n v="1.3491893804787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7"/>
    <x v="17"/>
    <x v="0"/>
    <n v="-0.77240477647446248"/>
    <n v="0.862350735173047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7"/>
    <x v="18"/>
    <x v="0"/>
    <n v="-0.7060512003853423"/>
    <n v="0.871197878651597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8"/>
    <x v="1"/>
    <x v="0"/>
    <n v="-2.8145642120699526"/>
    <n v="2.60874598815258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8"/>
    <x v="2"/>
    <x v="0"/>
    <n v="-2.6359740240249896"/>
    <n v="2.44816489470039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8"/>
    <x v="3"/>
    <x v="0"/>
    <n v="-2.9577793928791181"/>
    <n v="2.7768308710184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8"/>
    <x v="4"/>
    <x v="0"/>
    <n v="-3.1228627599795038"/>
    <n v="2.87502331534567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8"/>
    <x v="5"/>
    <x v="0"/>
    <n v="-3.4002885743014506"/>
    <n v="3.14623170415345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8"/>
    <x v="6"/>
    <x v="0"/>
    <n v="-3.4067203937988686"/>
    <n v="3.21312262692659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8"/>
    <x v="7"/>
    <x v="0"/>
    <n v="-2.8861718024745353"/>
    <n v="2.81049072638825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8"/>
    <x v="8"/>
    <x v="0"/>
    <n v="-3.1948991383505811"/>
    <n v="3.06476199051949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8"/>
    <x v="9"/>
    <x v="0"/>
    <n v="-4.714523691607118"/>
    <n v="4.67700474453884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8"/>
    <x v="10"/>
    <x v="0"/>
    <n v="-4.6096850337992112"/>
    <n v="4.68665247378497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8"/>
    <x v="11"/>
    <x v="0"/>
    <n v="-3.9763652072868227"/>
    <n v="4.06319477050196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8"/>
    <x v="12"/>
    <x v="0"/>
    <n v="-2.7309505586035234"/>
    <n v="2.80834678655578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8"/>
    <x v="13"/>
    <x v="0"/>
    <n v="-2.6119618979012973"/>
    <n v="2.69386039950174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8"/>
    <x v="14"/>
    <x v="0"/>
    <n v="-2.3576906337700541"/>
    <n v="2.41965049492851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8"/>
    <x v="15"/>
    <x v="0"/>
    <n v="-1.878734475195688"/>
    <n v="1.92976024320853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8"/>
    <x v="16"/>
    <x v="0"/>
    <n v="-1.3217389067193217"/>
    <n v="1.40578134815224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8"/>
    <x v="17"/>
    <x v="0"/>
    <n v="-0.92425246177891252"/>
    <n v="0.987284292853605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8"/>
    <x v="18"/>
    <x v="0"/>
    <n v="-0.86057744875447828"/>
    <n v="0.97935171547345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9"/>
    <x v="1"/>
    <x v="0"/>
    <n v="-2.9444516619958798"/>
    <n v="2.7813607765260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9"/>
    <x v="2"/>
    <x v="0"/>
    <n v="-2.6505168797906498"/>
    <n v="2.52292088120116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9"/>
    <x v="3"/>
    <x v="0"/>
    <n v="-3.1274939217906126"/>
    <n v="2.96834691264081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9"/>
    <x v="4"/>
    <x v="0"/>
    <n v="-3.127029936341196"/>
    <n v="2.93656390935580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9"/>
    <x v="5"/>
    <x v="0"/>
    <n v="-3.8594309682448356"/>
    <n v="3.54693676806295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9"/>
    <x v="6"/>
    <x v="0"/>
    <n v="-3.8714945899296596"/>
    <n v="3.55969636792190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9"/>
    <x v="7"/>
    <x v="0"/>
    <n v="-3.1235500454705742"/>
    <n v="3.03005697741318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9"/>
    <x v="8"/>
    <x v="0"/>
    <n v="-3.5409049572205413"/>
    <n v="3.37595812995304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9"/>
    <x v="9"/>
    <x v="0"/>
    <n v="-4.5767524730424451"/>
    <n v="4.4303650637516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9"/>
    <x v="10"/>
    <x v="0"/>
    <n v="-4.4976429539169649"/>
    <n v="4.40600582765724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9"/>
    <x v="11"/>
    <x v="0"/>
    <n v="-3.8378556448469778"/>
    <n v="3.89121397152985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9"/>
    <x v="12"/>
    <x v="0"/>
    <n v="-2.6625805014754738"/>
    <n v="2.73797813700562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9"/>
    <x v="13"/>
    <x v="0"/>
    <n v="-2.4909058851914403"/>
    <n v="2.53243258291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9"/>
    <x v="14"/>
    <x v="0"/>
    <n v="-2.027848406673967"/>
    <n v="2.11832556931014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9"/>
    <x v="15"/>
    <x v="0"/>
    <n v="-1.5919340769473469"/>
    <n v="1.69401087581893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9"/>
    <x v="16"/>
    <x v="0"/>
    <n v="-1.1532358345242293"/>
    <n v="1.20056235036469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9"/>
    <x v="17"/>
    <x v="0"/>
    <n v="-0.79457508212542449"/>
    <n v="0.862548950464913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9"/>
    <x v="18"/>
    <x v="0"/>
    <n v="-0.69969005771978987"/>
    <n v="0.82682207085985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0"/>
    <x v="1"/>
    <x v="0"/>
    <n v="-2.898681666464455"/>
    <n v="2.75360560478905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0"/>
    <x v="2"/>
    <x v="0"/>
    <n v="-2.6238890193942428"/>
    <n v="2.4195692634937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0"/>
    <x v="3"/>
    <x v="0"/>
    <n v="-3.0697010452188147"/>
    <n v="2.88654897091508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0"/>
    <x v="4"/>
    <x v="0"/>
    <n v="-3.0397565200331456"/>
    <n v="2.83750190380063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0"/>
    <x v="5"/>
    <x v="0"/>
    <n v="-3.4651752916364424"/>
    <n v="3.2857662829809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0"/>
    <x v="6"/>
    <x v="0"/>
    <n v="-3.6572332807583194"/>
    <n v="3.47537191874707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0"/>
    <x v="7"/>
    <x v="0"/>
    <n v="-3.0047782169067823"/>
    <n v="2.8936478885237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0"/>
    <x v="8"/>
    <x v="0"/>
    <n v="-3.3752126448501869"/>
    <n v="3.33752384590960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0"/>
    <x v="9"/>
    <x v="0"/>
    <n v="-4.4298536590402779"/>
    <n v="4.44611663392559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0"/>
    <x v="10"/>
    <x v="0"/>
    <n v="-4.5285931494154363"/>
    <n v="4.65353409932805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0"/>
    <x v="11"/>
    <x v="0"/>
    <n v="-4.1289886236618543"/>
    <n v="4.25083186407250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0"/>
    <x v="12"/>
    <x v="0"/>
    <n v="-2.7392786983424675"/>
    <n v="2.83595304904964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0"/>
    <x v="13"/>
    <x v="0"/>
    <n v="-2.6389903532163261"/>
    <n v="2.72172501116466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0"/>
    <x v="14"/>
    <x v="0"/>
    <n v="-2.1467126848622682"/>
    <n v="2.23525554812678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0"/>
    <x v="15"/>
    <x v="0"/>
    <n v="-1.676248054251219"/>
    <n v="1.79641336868164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0"/>
    <x v="16"/>
    <x v="0"/>
    <n v="-1.1621573481541523"/>
    <n v="1.28903436650549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0"/>
    <x v="17"/>
    <x v="0"/>
    <n v="-0.7930136325032332"/>
    <n v="0.915502229060129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0"/>
    <x v="18"/>
    <x v="0"/>
    <n v="-0.69517764073281485"/>
    <n v="0.892656621483131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1"/>
    <x v="1"/>
    <x v="0"/>
    <n v="-3.1558534458991234"/>
    <n v="2.77359671542364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1"/>
    <x v="2"/>
    <x v="0"/>
    <n v="-2.672630269069991"/>
    <n v="2.49491442069104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1"/>
    <x v="3"/>
    <x v="0"/>
    <n v="-3.0420333375557922"/>
    <n v="2.87773000603563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1"/>
    <x v="4"/>
    <x v="0"/>
    <n v="-3.2374462567900864"/>
    <n v="2.97199019395989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1"/>
    <x v="5"/>
    <x v="0"/>
    <n v="-3.6284583802150472"/>
    <n v="3.39429819005536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1"/>
    <x v="6"/>
    <x v="0"/>
    <n v="-3.7519653062897249"/>
    <n v="3.514451986915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1"/>
    <x v="7"/>
    <x v="0"/>
    <n v="-3.1402055095638697"/>
    <n v="2.92839951416883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1"/>
    <x v="8"/>
    <x v="0"/>
    <n v="-3.3514526500897897"/>
    <n v="3.25532961260180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1"/>
    <x v="9"/>
    <x v="0"/>
    <n v="-4.6526530703486513"/>
    <n v="4.52597930001564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1"/>
    <x v="10"/>
    <x v="0"/>
    <n v="-4.6161412188997266"/>
    <n v="4.555039753209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1"/>
    <x v="11"/>
    <x v="0"/>
    <n v="-3.8508826181232907"/>
    <n v="3.90658182007853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1"/>
    <x v="12"/>
    <x v="0"/>
    <n v="-2.7510562357026296"/>
    <n v="2.83879645015387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1"/>
    <x v="13"/>
    <x v="0"/>
    <n v="-2.6193527715475806"/>
    <n v="2.66350230620775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1"/>
    <x v="14"/>
    <x v="0"/>
    <n v="-2.072420139639203"/>
    <n v="2.12886448141993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1"/>
    <x v="15"/>
    <x v="0"/>
    <n v="-1.659240106405967"/>
    <n v="1.67097605865740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1"/>
    <x v="16"/>
    <x v="0"/>
    <n v="-1.1234845718799134"/>
    <n v="1.14807418612102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1"/>
    <x v="17"/>
    <x v="0"/>
    <n v="-0.76041519191076212"/>
    <n v="0.803633301789080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1"/>
    <x v="18"/>
    <x v="0"/>
    <n v="-0.6877640589256574"/>
    <n v="0.774386563638666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2"/>
    <x v="1"/>
    <x v="0"/>
    <n v="-2.9214268454347052"/>
    <n v="2.79473476975448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2"/>
    <x v="2"/>
    <x v="0"/>
    <n v="-2.9474199004754804"/>
    <n v="2.78193078338254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2"/>
    <x v="3"/>
    <x v="0"/>
    <n v="-3.2056175805471829"/>
    <n v="2.9946887524200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2"/>
    <x v="4"/>
    <x v="0"/>
    <n v="-3.1687459506189715"/>
    <n v="2.9421250188931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2"/>
    <x v="5"/>
    <x v="0"/>
    <n v="-3.3465577012127206"/>
    <n v="3.1076141359860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2"/>
    <x v="6"/>
    <x v="0"/>
    <n v="-3.6820606523871731"/>
    <n v="3.41231050340845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2"/>
    <x v="7"/>
    <x v="0"/>
    <n v="-2.8613540071182464"/>
    <n v="2.6638067888083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2"/>
    <x v="8"/>
    <x v="0"/>
    <n v="-3.396618399809769"/>
    <n v="3.39517434119639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2"/>
    <x v="9"/>
    <x v="0"/>
    <n v="-4.6431297948762875"/>
    <n v="4.57959121588772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2"/>
    <x v="10"/>
    <x v="0"/>
    <n v="-4.6751878960932443"/>
    <n v="4.66392423890890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2"/>
    <x v="11"/>
    <x v="0"/>
    <n v="-3.8085601869189469"/>
    <n v="3.8194387618063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2"/>
    <x v="12"/>
    <x v="0"/>
    <n v="-2.728308073539166"/>
    <n v="2.83516841092902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2"/>
    <x v="13"/>
    <x v="0"/>
    <n v="-2.5374035248508049"/>
    <n v="2.58409475334997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2"/>
    <x v="14"/>
    <x v="0"/>
    <n v="-2.1549205334545061"/>
    <n v="2.29749725388187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2"/>
    <x v="15"/>
    <x v="0"/>
    <n v="-1.716889420730328"/>
    <n v="1.80651732533389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2"/>
    <x v="16"/>
    <x v="0"/>
    <n v="-1.183935521820207"/>
    <n v="1.26720956852491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2"/>
    <x v="17"/>
    <x v="0"/>
    <n v="-0.74253493899815071"/>
    <n v="0.845351912270551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2"/>
    <x v="18"/>
    <x v="0"/>
    <n v="-0.6643632327273743"/>
    <n v="0.823787303644130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3"/>
    <x v="1"/>
    <x v="0"/>
    <n v="-3.1914931731137837"/>
    <n v="3.032420096232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3"/>
    <x v="2"/>
    <x v="0"/>
    <n v="-2.7831817242709449"/>
    <n v="2.63712588866556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3"/>
    <x v="3"/>
    <x v="0"/>
    <n v="-3.3855575499402284"/>
    <n v="3.16593638748863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3"/>
    <x v="4"/>
    <x v="0"/>
    <n v="-3.2914512552083894"/>
    <n v="3.07027757774218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3"/>
    <x v="5"/>
    <x v="0"/>
    <n v="-3.5864291079845847"/>
    <n v="3.33886267526998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3"/>
    <x v="6"/>
    <x v="0"/>
    <n v="-3.6910447351230244"/>
    <n v="3.38352733799804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3"/>
    <x v="7"/>
    <x v="0"/>
    <n v="-3.188865840012133"/>
    <n v="3.03027046005796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3"/>
    <x v="8"/>
    <x v="0"/>
    <n v="-3.2238571399568401"/>
    <n v="3.14814217693655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3"/>
    <x v="9"/>
    <x v="0"/>
    <n v="-4.6563508015157327"/>
    <n v="4.5031295119967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3"/>
    <x v="10"/>
    <x v="0"/>
    <n v="-4.5483912958842829"/>
    <n v="4.52952226724515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3"/>
    <x v="11"/>
    <x v="0"/>
    <n v="-3.7981682711312219"/>
    <n v="3.83913078267058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3"/>
    <x v="12"/>
    <x v="0"/>
    <n v="-2.7091387004971632"/>
    <n v="2.82498020543356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3"/>
    <x v="13"/>
    <x v="0"/>
    <n v="-2.4392399364185389"/>
    <n v="2.51686568714911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3"/>
    <x v="14"/>
    <x v="0"/>
    <n v="-2.0477673042726408"/>
    <n v="2.14462035633802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3"/>
    <x v="15"/>
    <x v="0"/>
    <n v="-1.6352760073135397"/>
    <n v="1.65796661137324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3"/>
    <x v="16"/>
    <x v="0"/>
    <n v="-1.0934482672141075"/>
    <n v="1.1217518101727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3"/>
    <x v="17"/>
    <x v="0"/>
    <n v="-0.68322603066097731"/>
    <n v="0.736847510781022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3"/>
    <x v="18"/>
    <x v="0"/>
    <n v="-0.61324343077156407"/>
    <n v="0.752492085159031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4"/>
    <x v="1"/>
    <x v="0"/>
    <n v="-3.3386545514383368"/>
    <n v="3.19074486335376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4"/>
    <x v="2"/>
    <x v="0"/>
    <n v="-2.923107767906624"/>
    <n v="2.74011208603728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4"/>
    <x v="3"/>
    <x v="0"/>
    <n v="-3.2403002831468068"/>
    <n v="3.0580611725720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4"/>
    <x v="4"/>
    <x v="0"/>
    <n v="-3.1579285834526507"/>
    <n v="2.95800461886775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4"/>
    <x v="5"/>
    <x v="0"/>
    <n v="-3.6077102180627616"/>
    <n v="3.40069339759145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4"/>
    <x v="6"/>
    <x v="0"/>
    <n v="-3.8086744681776654"/>
    <n v="3.63844592690386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4"/>
    <x v="7"/>
    <x v="0"/>
    <n v="-3.1835574360555396"/>
    <n v="3.10336087883321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4"/>
    <x v="8"/>
    <x v="0"/>
    <n v="-3.2212914293712327"/>
    <n v="3.19301457723741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4"/>
    <x v="9"/>
    <x v="0"/>
    <n v="-4.4190383600560619"/>
    <n v="4.44097892759801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4"/>
    <x v="10"/>
    <x v="0"/>
    <n v="-4.3841415090949329"/>
    <n v="4.54444005212776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4"/>
    <x v="11"/>
    <x v="0"/>
    <n v="-3.6133845027718881"/>
    <n v="3.83014217866052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4"/>
    <x v="12"/>
    <x v="0"/>
    <n v="-2.6149941082010435"/>
    <n v="2.90504462824923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4"/>
    <x v="13"/>
    <x v="0"/>
    <n v="-2.3932241474860083"/>
    <n v="2.6173583934965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4"/>
    <x v="14"/>
    <x v="0"/>
    <n v="-1.9533725111168694"/>
    <n v="2.18516704148469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4"/>
    <x v="15"/>
    <x v="0"/>
    <n v="-1.5628871517171332"/>
    <n v="1.74550454793919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4"/>
    <x v="16"/>
    <x v="0"/>
    <n v="-1.0578758126048562"/>
    <n v="1.1996383589212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4"/>
    <x v="17"/>
    <x v="0"/>
    <n v="-0.66530988214510656"/>
    <n v="0.806977857049636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4"/>
    <x v="18"/>
    <x v="0"/>
    <n v="-0.53971904724976871"/>
    <n v="0.757138723021140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5"/>
    <x v="1"/>
    <x v="0"/>
    <n v="-3.5074433180580358"/>
    <n v="3.31569507768708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5"/>
    <x v="2"/>
    <x v="0"/>
    <n v="-3.1138752125693876"/>
    <n v="2.91205534745168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5"/>
    <x v="3"/>
    <x v="0"/>
    <n v="-3.5512161486881708"/>
    <n v="3.38445328509283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5"/>
    <x v="4"/>
    <x v="0"/>
    <n v="-3.6104837866210082"/>
    <n v="3.39394385456573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5"/>
    <x v="5"/>
    <x v="0"/>
    <n v="-3.7640760640090489"/>
    <n v="3.56458041998675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5"/>
    <x v="6"/>
    <x v="0"/>
    <n v="-3.8831923951485754"/>
    <n v="3.73328013449492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5"/>
    <x v="7"/>
    <x v="0"/>
    <n v="-3.1402163849839821"/>
    <n v="3.1390542744362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5"/>
    <x v="8"/>
    <x v="0"/>
    <n v="-3.0871466699722254"/>
    <n v="3.20510089056404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5"/>
    <x v="9"/>
    <x v="0"/>
    <n v="-4.0470499823746566"/>
    <n v="4.21323179069614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5"/>
    <x v="10"/>
    <x v="0"/>
    <n v="-4.2052907019535075"/>
    <n v="4.31782173998938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5"/>
    <x v="11"/>
    <x v="0"/>
    <n v="-3.4764537034526302"/>
    <n v="3.73173065376465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5"/>
    <x v="12"/>
    <x v="0"/>
    <n v="-2.5986728697545236"/>
    <n v="2.75885044024621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5"/>
    <x v="13"/>
    <x v="0"/>
    <n v="-2.2537197221781051"/>
    <n v="2.41079833120925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5"/>
    <x v="14"/>
    <x v="0"/>
    <n v="-1.8014650340304705"/>
    <n v="1.97694372673357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5"/>
    <x v="15"/>
    <x v="0"/>
    <n v="-1.5006720872667547"/>
    <n v="1.58085771505824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5"/>
    <x v="16"/>
    <x v="0"/>
    <n v="-1.0108424914100662"/>
    <n v="1.07224066534702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5"/>
    <x v="17"/>
    <x v="0"/>
    <n v="-0.66860093511162066"/>
    <n v="0.733679125782972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5"/>
    <x v="18"/>
    <x v="0"/>
    <n v="-0.63296287831540454"/>
    <n v="0.70230214099499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6"/>
    <x v="1"/>
    <x v="0"/>
    <n v="-3.0638568550999494"/>
    <n v="2.87774021415193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6"/>
    <x v="2"/>
    <x v="0"/>
    <n v="-2.835333890897954"/>
    <n v="2.68102199239042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6"/>
    <x v="3"/>
    <x v="0"/>
    <n v="-3.2464396357768015"/>
    <n v="3.0461875537441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6"/>
    <x v="4"/>
    <x v="0"/>
    <n v="-3.4313783233010966"/>
    <n v="2.97904420859199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6"/>
    <x v="5"/>
    <x v="0"/>
    <n v="-3.8165690928580687"/>
    <n v="3.48556418079229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6"/>
    <x v="6"/>
    <x v="0"/>
    <n v="-3.704663517604514"/>
    <n v="3.38779404662339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6"/>
    <x v="7"/>
    <x v="0"/>
    <n v="-3.2158128467600391"/>
    <n v="2.96490876750733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6"/>
    <x v="8"/>
    <x v="0"/>
    <n v="-3.2358380549633066"/>
    <n v="3.06856866879483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6"/>
    <x v="9"/>
    <x v="0"/>
    <n v="-4.7129916483102257"/>
    <n v="4.59048449224317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6"/>
    <x v="10"/>
    <x v="0"/>
    <n v="-4.6517380702767017"/>
    <n v="4.98981070288480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6"/>
    <x v="11"/>
    <x v="0"/>
    <n v="-3.6599012875030921"/>
    <n v="4.1357944706866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6"/>
    <x v="12"/>
    <x v="0"/>
    <n v="-2.8836299812705404"/>
    <n v="2.98140011543943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6"/>
    <x v="13"/>
    <x v="0"/>
    <n v="-2.6916235732039153"/>
    <n v="2.74698738411883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6"/>
    <x v="14"/>
    <x v="0"/>
    <n v="-2.1474090914445245"/>
    <n v="2.27227215435901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6"/>
    <x v="15"/>
    <x v="0"/>
    <n v="-1.524271730295784"/>
    <n v="1.4924669878553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6"/>
    <x v="16"/>
    <x v="0"/>
    <n v="-0.85048237192701404"/>
    <n v="0.855194185621900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6"/>
    <x v="17"/>
    <x v="0"/>
    <n v="-0.48649476399703162"/>
    <n v="0.500630205081691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6"/>
    <x v="18"/>
    <x v="0"/>
    <n v="-0.31569151755739577"/>
    <n v="0.470003416064928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0"/>
    <x v="1"/>
    <x v="0"/>
    <n v="-2.867291443263122"/>
    <n v="2.69232042269937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0"/>
    <x v="2"/>
    <x v="0"/>
    <n v="-2.6795345922111959"/>
    <n v="2.52411156718157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0"/>
    <x v="3"/>
    <x v="0"/>
    <n v="-2.9614190011855146"/>
    <n v="2.79508753622651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0"/>
    <x v="4"/>
    <x v="0"/>
    <n v="-3.2560358551344941"/>
    <n v="3.05325098202652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0"/>
    <x v="5"/>
    <x v="0"/>
    <n v="-3.395042834756532"/>
    <n v="3.17829764986292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0"/>
    <x v="6"/>
    <x v="0"/>
    <n v="-3.7396641197031335"/>
    <n v="3.50649399181635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0"/>
    <x v="7"/>
    <x v="0"/>
    <n v="-3.1599775211397736"/>
    <n v="3.01417278612944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0"/>
    <x v="8"/>
    <x v="0"/>
    <n v="-3.031567565951574"/>
    <n v="2.95421195686023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0"/>
    <x v="9"/>
    <x v="0"/>
    <n v="-4.1972046633313767"/>
    <n v="4.20664500163893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0"/>
    <x v="10"/>
    <x v="0"/>
    <n v="-4.4177758100272939"/>
    <n v="4.54071375007963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0"/>
    <x v="11"/>
    <x v="0"/>
    <n v="-4.1971423802322692"/>
    <n v="4.39231981766355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0"/>
    <x v="12"/>
    <x v="0"/>
    <n v="-2.8409634875118828"/>
    <n v="3.03176331283448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0"/>
    <x v="13"/>
    <x v="0"/>
    <n v="-2.5183192389645916"/>
    <n v="2.7097418952782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0"/>
    <x v="14"/>
    <x v="0"/>
    <n v="-2.1869731517134436"/>
    <n v="2.39041644615483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0"/>
    <x v="15"/>
    <x v="0"/>
    <n v="-1.7220387144625982"/>
    <n v="1.92176281812872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0"/>
    <x v="16"/>
    <x v="0"/>
    <n v="-1.2479130713006241"/>
    <n v="1.43787652357806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0"/>
    <x v="17"/>
    <x v="0"/>
    <n v="-0.74418516089148112"/>
    <n v="0.902464310894452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0"/>
    <x v="18"/>
    <x v="0"/>
    <n v="-0.66692742524159621"/>
    <n v="0.918373193923589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"/>
    <x v="1"/>
    <x v="0"/>
    <n v="-2.8294407160355912"/>
    <n v="2.69565940772909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"/>
    <x v="2"/>
    <x v="0"/>
    <n v="-2.6481229022394785"/>
    <n v="2.48581969063921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"/>
    <x v="3"/>
    <x v="0"/>
    <n v="-3.1363907229114072"/>
    <n v="2.90482003188341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"/>
    <x v="4"/>
    <x v="0"/>
    <n v="-3.3516631834858179"/>
    <n v="3.11771566718334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"/>
    <x v="5"/>
    <x v="0"/>
    <n v="-3.5329809972819306"/>
    <n v="3.26490906096726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"/>
    <x v="6"/>
    <x v="0"/>
    <n v="-3.6455406513519888"/>
    <n v="3.2861307152037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"/>
    <x v="7"/>
    <x v="0"/>
    <n v="-2.9762945633517313"/>
    <n v="2.7751132811903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"/>
    <x v="8"/>
    <x v="0"/>
    <n v="-3.1431816522670672"/>
    <n v="2.99463007261201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"/>
    <x v="9"/>
    <x v="0"/>
    <n v="-4.1056261151979303"/>
    <n v="4.04348911159364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"/>
    <x v="10"/>
    <x v="0"/>
    <n v="-4.3326129289108541"/>
    <n v="4.40816201799256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"/>
    <x v="11"/>
    <x v="0"/>
    <n v="-4.1478996504369112"/>
    <n v="4.22667443096256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"/>
    <x v="12"/>
    <x v="0"/>
    <n v="-2.9650895299148927"/>
    <n v="3.05439025094181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"/>
    <x v="13"/>
    <x v="0"/>
    <n v="-2.7277465489345882"/>
    <n v="2.75898482397062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"/>
    <x v="14"/>
    <x v="0"/>
    <n v="-2.4518650438609146"/>
    <n v="2.43998091748851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"/>
    <x v="15"/>
    <x v="0"/>
    <n v="-1.8500189297155789"/>
    <n v="1.85205620852227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"/>
    <x v="16"/>
    <x v="0"/>
    <n v="-1.3734654621821634"/>
    <n v="1.35920451053527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"/>
    <x v="17"/>
    <x v="0"/>
    <n v="-0.79267122903937215"/>
    <n v="0.809478779194629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"/>
    <x v="18"/>
    <x v="0"/>
    <n v="-0.73732515479074601"/>
    <n v="0.7748450394807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2"/>
    <x v="1"/>
    <x v="0"/>
    <n v="-2.9194223536961137"/>
    <n v="2.76307084690068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2"/>
    <x v="2"/>
    <x v="0"/>
    <n v="-2.7126092424203292"/>
    <n v="2.55844308070082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2"/>
    <x v="3"/>
    <x v="0"/>
    <n v="-3.0845152407952274"/>
    <n v="2.92240236970873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2"/>
    <x v="4"/>
    <x v="0"/>
    <n v="-3.5931046402822671"/>
    <n v="3.355696697943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2"/>
    <x v="5"/>
    <x v="0"/>
    <n v="-3.7101199357111212"/>
    <n v="3.4220517211579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2"/>
    <x v="6"/>
    <x v="0"/>
    <n v="-3.9542825810117352"/>
    <n v="3.59608465629488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2"/>
    <x v="7"/>
    <x v="0"/>
    <n v="-3.3572860398169877"/>
    <n v="3.08252856345348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2"/>
    <x v="8"/>
    <x v="0"/>
    <n v="-3.1770944049206022"/>
    <n v="3.06802581885873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2"/>
    <x v="9"/>
    <x v="0"/>
    <n v="-4.2077826098185573"/>
    <n v="4.19625988123642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2"/>
    <x v="10"/>
    <x v="0"/>
    <n v="-4.3377113079687613"/>
    <n v="4.43644917185354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2"/>
    <x v="11"/>
    <x v="0"/>
    <n v="-4.2610255625773563"/>
    <n v="4.35360472670273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2"/>
    <x v="12"/>
    <x v="0"/>
    <n v="-2.8077710870899746"/>
    <n v="2.9718706355182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2"/>
    <x v="13"/>
    <x v="0"/>
    <n v="-2.3730860847158954"/>
    <n v="2.41440897342421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2"/>
    <x v="14"/>
    <x v="0"/>
    <n v="-2.0214441952268092"/>
    <n v="2.09455392140307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2"/>
    <x v="15"/>
    <x v="0"/>
    <n v="-1.5734484546630296"/>
    <n v="1.70496649468663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2"/>
    <x v="16"/>
    <x v="0"/>
    <n v="-1.1171086692639161"/>
    <n v="1.19260240825027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2"/>
    <x v="17"/>
    <x v="0"/>
    <n v="-0.64149811364986398"/>
    <n v="0.735070616446112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2"/>
    <x v="18"/>
    <x v="0"/>
    <n v="-0.566799045600205"/>
    <n v="0.715799846231173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3"/>
    <x v="1"/>
    <x v="0"/>
    <n v="-2.4426909830049124"/>
    <n v="2.3100050815877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3"/>
    <x v="2"/>
    <x v="0"/>
    <n v="-2.3560216814409127"/>
    <n v="2.26064780833003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3"/>
    <x v="3"/>
    <x v="0"/>
    <n v="-2.7186964786479213"/>
    <n v="2.60784258370504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3"/>
    <x v="4"/>
    <x v="0"/>
    <n v="-3.135998343778819"/>
    <n v="3.00721773662319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3"/>
    <x v="5"/>
    <x v="0"/>
    <n v="-3.3537537876649162"/>
    <n v="3.23391301074661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3"/>
    <x v="6"/>
    <x v="0"/>
    <n v="-3.7232040351570586"/>
    <n v="3.616443641428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3"/>
    <x v="7"/>
    <x v="0"/>
    <n v="-3.109555266971562"/>
    <n v="3.05591628554758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3"/>
    <x v="8"/>
    <x v="0"/>
    <n v="-2.8760845425630026"/>
    <n v="2.86258069373082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3"/>
    <x v="9"/>
    <x v="0"/>
    <n v="-3.8845914968098922"/>
    <n v="4.06183539419946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3"/>
    <x v="10"/>
    <x v="0"/>
    <n v="-4.0802796755312141"/>
    <n v="4.5620424218470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3"/>
    <x v="11"/>
    <x v="0"/>
    <n v="-4.58222761748819"/>
    <n v="5.17324449965181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3"/>
    <x v="12"/>
    <x v="0"/>
    <n v="-2.8611691415880904"/>
    <n v="3.34528447480849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3"/>
    <x v="13"/>
    <x v="0"/>
    <n v="-2.4822614947396158"/>
    <n v="3.0243916210264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3"/>
    <x v="14"/>
    <x v="0"/>
    <n v="-2.0901323094875126"/>
    <n v="2.65752921912935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3"/>
    <x v="15"/>
    <x v="0"/>
    <n v="-1.7132478873769599"/>
    <n v="2.27010520768637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3"/>
    <x v="16"/>
    <x v="0"/>
    <n v="-1.2146406188244594"/>
    <n v="1.79163608303690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3"/>
    <x v="17"/>
    <x v="0"/>
    <n v="-0.68126211582255847"/>
    <n v="1.13502907797414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3"/>
    <x v="18"/>
    <x v="0"/>
    <n v="-0.54396514407242202"/>
    <n v="1.17455253797075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4"/>
    <x v="1"/>
    <x v="0"/>
    <n v="-2.7350844592821222"/>
    <n v="2.58836992010750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4"/>
    <x v="2"/>
    <x v="0"/>
    <n v="-2.628001217809413"/>
    <n v="2.49335978919299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4"/>
    <x v="3"/>
    <x v="0"/>
    <n v="-2.8912475197631569"/>
    <n v="2.66264579593293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4"/>
    <x v="4"/>
    <x v="0"/>
    <n v="-3.2862482021563624"/>
    <n v="3.08100532266700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4"/>
    <x v="5"/>
    <x v="0"/>
    <n v="-3.6578900402087076"/>
    <n v="3.2513411651076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4"/>
    <x v="6"/>
    <x v="0"/>
    <n v="-3.8612957072218199"/>
    <n v="3.50671369930605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4"/>
    <x v="7"/>
    <x v="0"/>
    <n v="-3.3715473528392805"/>
    <n v="3.03743714108741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4"/>
    <x v="8"/>
    <x v="0"/>
    <n v="-3.0712943424354089"/>
    <n v="2.88626080018477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4"/>
    <x v="9"/>
    <x v="0"/>
    <n v="-4.2801801518062419"/>
    <n v="4.05052859227530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4"/>
    <x v="10"/>
    <x v="0"/>
    <n v="-4.324798169086538"/>
    <n v="4.39093781823144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4"/>
    <x v="11"/>
    <x v="0"/>
    <n v="-4.3562932401079228"/>
    <n v="4.41245945009606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4"/>
    <x v="12"/>
    <x v="0"/>
    <n v="-2.8146095136111198"/>
    <n v="2.8870481769603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4"/>
    <x v="13"/>
    <x v="0"/>
    <n v="-2.4873232339138922"/>
    <n v="2.60306761991748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4"/>
    <x v="14"/>
    <x v="0"/>
    <n v="-2.3424459072155206"/>
    <n v="2.37236622468583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4"/>
    <x v="15"/>
    <x v="0"/>
    <n v="-1.889704261283109"/>
    <n v="1.93720932674036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4"/>
    <x v="16"/>
    <x v="0"/>
    <n v="-1.30468331706088"/>
    <n v="1.40048082475092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4"/>
    <x v="17"/>
    <x v="0"/>
    <n v="-0.77084186324840165"/>
    <n v="0.84406790337312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4"/>
    <x v="18"/>
    <x v="0"/>
    <n v="-0.64696125056428666"/>
    <n v="0.874250679768616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5"/>
    <x v="1"/>
    <x v="0"/>
    <n v="-2.7248060642556053"/>
    <n v="2.58439304310863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5"/>
    <x v="2"/>
    <x v="0"/>
    <n v="-2.5350855442598559"/>
    <n v="2.35329956430873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5"/>
    <x v="3"/>
    <x v="0"/>
    <n v="-2.7154546420601466"/>
    <n v="2.57971733201090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5"/>
    <x v="4"/>
    <x v="0"/>
    <n v="-3.3492260281251109"/>
    <n v="3.19620275583578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5"/>
    <x v="5"/>
    <x v="0"/>
    <n v="-3.4231872763982851"/>
    <n v="3.21958131132443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5"/>
    <x v="6"/>
    <x v="0"/>
    <n v="-3.8006446813786261"/>
    <n v="3.53044525521589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5"/>
    <x v="7"/>
    <x v="0"/>
    <n v="-3.1740993942828801"/>
    <n v="3.01087457050759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5"/>
    <x v="8"/>
    <x v="0"/>
    <n v="-3.1143069675179769"/>
    <n v="3.00407353618362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5"/>
    <x v="9"/>
    <x v="0"/>
    <n v="-4.3169565371400234"/>
    <n v="4.32007367787184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5"/>
    <x v="10"/>
    <x v="0"/>
    <n v="-4.3885090857567919"/>
    <n v="4.44745138323119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5"/>
    <x v="11"/>
    <x v="0"/>
    <n v="-4.3234741950338282"/>
    <n v="4.4772059083985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5"/>
    <x v="12"/>
    <x v="0"/>
    <n v="-2.8390067656122704"/>
    <n v="2.91594346640218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5"/>
    <x v="13"/>
    <x v="0"/>
    <n v="-2.5676738337288794"/>
    <n v="2.74535085544259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5"/>
    <x v="14"/>
    <x v="0"/>
    <n v="-2.3361552902837306"/>
    <n v="2.45290637951188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5"/>
    <x v="15"/>
    <x v="0"/>
    <n v="-1.8155927880698524"/>
    <n v="1.97428358896248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5"/>
    <x v="16"/>
    <x v="0"/>
    <n v="-1.2756190003896426"/>
    <n v="1.43771031844426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5"/>
    <x v="17"/>
    <x v="0"/>
    <n v="-0.7169423683185151"/>
    <n v="0.841911374021465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5"/>
    <x v="18"/>
    <x v="0"/>
    <n v="-0.6264035988806631"/>
    <n v="0.865431617725195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6"/>
    <x v="1"/>
    <x v="0"/>
    <n v="-2.5916518917578157"/>
    <n v="2.39511712990909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6"/>
    <x v="2"/>
    <x v="0"/>
    <n v="-2.4223257414979416"/>
    <n v="2.27008406828222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6"/>
    <x v="3"/>
    <x v="0"/>
    <n v="-2.6999801313859559"/>
    <n v="2.51964398480873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6"/>
    <x v="4"/>
    <x v="0"/>
    <n v="-3.3308402652017044"/>
    <n v="3.0778634532663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6"/>
    <x v="5"/>
    <x v="0"/>
    <n v="-3.2194747852101582"/>
    <n v="2.96902900691098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6"/>
    <x v="6"/>
    <x v="0"/>
    <n v="-3.5382584716859595"/>
    <n v="3.20568065189302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6"/>
    <x v="7"/>
    <x v="0"/>
    <n v="-2.8646238694189128"/>
    <n v="2.67922565556934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6"/>
    <x v="8"/>
    <x v="0"/>
    <n v="-2.8598149055101869"/>
    <n v="2.73326322370161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6"/>
    <x v="9"/>
    <x v="0"/>
    <n v="-4.0914158728712424"/>
    <n v="4.0644603646460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6"/>
    <x v="10"/>
    <x v="0"/>
    <n v="-4.4705647115697342"/>
    <n v="4.5482674442002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6"/>
    <x v="11"/>
    <x v="0"/>
    <n v="-4.3095909723092269"/>
    <n v="4.431080586845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6"/>
    <x v="12"/>
    <x v="0"/>
    <n v="-2.8245069862855945"/>
    <n v="3.03901208695112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6"/>
    <x v="13"/>
    <x v="0"/>
    <n v="-2.6940322023409529"/>
    <n v="2.86588938623699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6"/>
    <x v="14"/>
    <x v="0"/>
    <n v="-2.5106588154003271"/>
    <n v="2.73111184511086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6"/>
    <x v="15"/>
    <x v="0"/>
    <n v="-2.1169565332938491"/>
    <n v="2.3119726749608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6"/>
    <x v="16"/>
    <x v="0"/>
    <n v="-1.6156853216500819"/>
    <n v="1.78083526641027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6"/>
    <x v="17"/>
    <x v="0"/>
    <n v="-0.98672346306146241"/>
    <n v="1.1078334225522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6"/>
    <x v="18"/>
    <x v="0"/>
    <n v="-0.96343795360868456"/>
    <n v="1.15908685368474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7"/>
    <x v="1"/>
    <x v="0"/>
    <n v="-2.8199790093081671"/>
    <n v="2.55452295334609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7"/>
    <x v="2"/>
    <x v="0"/>
    <n v="-2.7192040251003449"/>
    <n v="2.5535397827684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7"/>
    <x v="3"/>
    <x v="0"/>
    <n v="-2.9635219136432123"/>
    <n v="2.77917743033621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7"/>
    <x v="4"/>
    <x v="0"/>
    <n v="-3.2869850336858817"/>
    <n v="3.05569415529670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7"/>
    <x v="5"/>
    <x v="0"/>
    <n v="-3.3349145993457001"/>
    <n v="3.19161748765506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7"/>
    <x v="6"/>
    <x v="0"/>
    <n v="-3.7544826433524152"/>
    <n v="3.47550799194783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7"/>
    <x v="7"/>
    <x v="0"/>
    <n v="-3.1923548655882925"/>
    <n v="2.97482837528604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7"/>
    <x v="8"/>
    <x v="0"/>
    <n v="-2.9753199605748599"/>
    <n v="2.779914808269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7"/>
    <x v="9"/>
    <x v="0"/>
    <n v="-4.2106737913761192"/>
    <n v="4.13275752309836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7"/>
    <x v="10"/>
    <x v="0"/>
    <n v="-4.5918981828549796"/>
    <n v="4.57690483154601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7"/>
    <x v="11"/>
    <x v="0"/>
    <n v="-4.5454433730616177"/>
    <n v="4.53167898497469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7"/>
    <x v="12"/>
    <x v="0"/>
    <n v="-2.9450874653125134"/>
    <n v="2.82440327690753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7"/>
    <x v="13"/>
    <x v="0"/>
    <n v="-2.5500986857467303"/>
    <n v="2.5449370402141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7"/>
    <x v="14"/>
    <x v="0"/>
    <n v="-2.2492484889897182"/>
    <n v="2.32323207495692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7"/>
    <x v="15"/>
    <x v="0"/>
    <n v="-1.7119457683109376"/>
    <n v="1.87834738857604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7"/>
    <x v="16"/>
    <x v="0"/>
    <n v="-1.2557546202872332"/>
    <n v="1.39610222024495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7"/>
    <x v="17"/>
    <x v="0"/>
    <n v="-0.80447932515171561"/>
    <n v="0.905008516715128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7"/>
    <x v="18"/>
    <x v="0"/>
    <n v="-0.71697714374199639"/>
    <n v="0.893456262427890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8"/>
    <x v="1"/>
    <x v="0"/>
    <n v="-2.7815489939967954"/>
    <n v="2.62326515117393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8"/>
    <x v="2"/>
    <x v="0"/>
    <n v="-2.6884660837188554"/>
    <n v="2.46262206408136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8"/>
    <x v="3"/>
    <x v="0"/>
    <n v="-2.8626212061743566"/>
    <n v="2.68460550218659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8"/>
    <x v="4"/>
    <x v="0"/>
    <n v="-3.0828888302652433"/>
    <n v="2.8561869036205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8"/>
    <x v="5"/>
    <x v="0"/>
    <n v="-3.2778481976446163"/>
    <n v="3.03999347990674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8"/>
    <x v="6"/>
    <x v="0"/>
    <n v="-3.5079817523179577"/>
    <n v="3.25618604571357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8"/>
    <x v="7"/>
    <x v="0"/>
    <n v="-2.9717898728367338"/>
    <n v="2.9130232428455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8"/>
    <x v="8"/>
    <x v="0"/>
    <n v="-2.9900203967390957"/>
    <n v="2.90766132405077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8"/>
    <x v="9"/>
    <x v="0"/>
    <n v="-4.4551110882335907"/>
    <n v="4.36224265470744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8"/>
    <x v="10"/>
    <x v="0"/>
    <n v="-4.6650838282384379"/>
    <n v="4.74401127289807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8"/>
    <x v="11"/>
    <x v="0"/>
    <n v="-4.1797229389320343"/>
    <n v="4.27001765143667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8"/>
    <x v="12"/>
    <x v="0"/>
    <n v="-2.8476078335488828"/>
    <n v="2.94626713937342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8"/>
    <x v="13"/>
    <x v="0"/>
    <n v="-2.5988148014695946"/>
    <n v="2.6831041649240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8"/>
    <x v="14"/>
    <x v="0"/>
    <n v="-2.3776892703715382"/>
    <n v="2.43967305163956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8"/>
    <x v="15"/>
    <x v="0"/>
    <n v="-1.8916849508097571"/>
    <n v="1.96911105820684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8"/>
    <x v="16"/>
    <x v="0"/>
    <n v="-1.4099701662838258"/>
    <n v="1.4706670870411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8"/>
    <x v="17"/>
    <x v="0"/>
    <n v="-0.90187474128741818"/>
    <n v="0.984877244231111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8"/>
    <x v="18"/>
    <x v="0"/>
    <n v="-0.89007851993883125"/>
    <n v="1.00568148915498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9"/>
    <x v="1"/>
    <x v="0"/>
    <n v="-2.9163857046527313"/>
    <n v="2.73533840142620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9"/>
    <x v="2"/>
    <x v="0"/>
    <n v="-2.7247157280226126"/>
    <n v="2.59170138279496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9"/>
    <x v="3"/>
    <x v="0"/>
    <n v="-2.9750413360552006"/>
    <n v="2.86327233763474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9"/>
    <x v="4"/>
    <x v="0"/>
    <n v="-3.1745628538966737"/>
    <n v="2.97411762532445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9"/>
    <x v="5"/>
    <x v="0"/>
    <n v="-3.5650615653202045"/>
    <n v="3.3094246205858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9"/>
    <x v="6"/>
    <x v="0"/>
    <n v="-4.0345375442226512"/>
    <n v="3.68583674336544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9"/>
    <x v="7"/>
    <x v="0"/>
    <n v="-3.2496143507699129"/>
    <n v="3.10921031969628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9"/>
    <x v="8"/>
    <x v="0"/>
    <n v="-3.3124266804607472"/>
    <n v="3.17063708329099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9"/>
    <x v="9"/>
    <x v="0"/>
    <n v="-4.3906280309258356"/>
    <n v="4.29109819968778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9"/>
    <x v="10"/>
    <x v="0"/>
    <n v="-4.5086320767788362"/>
    <n v="4.41256616078108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9"/>
    <x v="11"/>
    <x v="0"/>
    <n v="-4.0333829058092165"/>
    <n v="4.07240968418330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9"/>
    <x v="12"/>
    <x v="0"/>
    <n v="-2.7882208407615074"/>
    <n v="2.86027027775981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9"/>
    <x v="13"/>
    <x v="0"/>
    <n v="-2.4653839403652351"/>
    <n v="2.51803545201784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9"/>
    <x v="14"/>
    <x v="0"/>
    <n v="-2.1055986107390607"/>
    <n v="2.19450576857351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9"/>
    <x v="15"/>
    <x v="0"/>
    <n v="-1.5730793744630929"/>
    <n v="1.7035535151811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9"/>
    <x v="16"/>
    <x v="0"/>
    <n v="-1.2045187928948171"/>
    <n v="1.26317442429728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9"/>
    <x v="17"/>
    <x v="0"/>
    <n v="-0.79115824088528441"/>
    <n v="0.847504595460885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9"/>
    <x v="18"/>
    <x v="0"/>
    <n v="-0.71841602083891409"/>
    <n v="0.865978810075836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0"/>
    <x v="1"/>
    <x v="0"/>
    <n v="-2.8855997931747672"/>
    <n v="2.71134953464322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0"/>
    <x v="2"/>
    <x v="0"/>
    <n v="-2.6706308169596693"/>
    <n v="2.48435884177869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0"/>
    <x v="3"/>
    <x v="0"/>
    <n v="-2.9353671147880043"/>
    <n v="2.7859358841778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0"/>
    <x v="4"/>
    <x v="0"/>
    <n v="-3.0975956566701135"/>
    <n v="2.89258014477766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0"/>
    <x v="5"/>
    <x v="0"/>
    <n v="-3.2342295760082731"/>
    <n v="3.04834539813857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0"/>
    <x v="6"/>
    <x v="0"/>
    <n v="-3.7271199586349537"/>
    <n v="3.52649948293691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0"/>
    <x v="7"/>
    <x v="0"/>
    <n v="-3.1203464322647365"/>
    <n v="3.02830920372285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0"/>
    <x v="8"/>
    <x v="0"/>
    <n v="-3.1663650465356774"/>
    <n v="3.08402275077559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0"/>
    <x v="9"/>
    <x v="0"/>
    <n v="-4.2404343329886247"/>
    <n v="4.27766287487073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0"/>
    <x v="10"/>
    <x v="0"/>
    <n v="-4.5059462254395033"/>
    <n v="4.61918304033092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0"/>
    <x v="11"/>
    <x v="0"/>
    <n v="-4.3318252326783862"/>
    <n v="4.44195966907962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0"/>
    <x v="12"/>
    <x v="0"/>
    <n v="-2.8797828335056876"/>
    <n v="2.99702688728024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0"/>
    <x v="13"/>
    <x v="0"/>
    <n v="-2.6260341261633919"/>
    <n v="2.71574457083764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0"/>
    <x v="14"/>
    <x v="0"/>
    <n v="-2.2294467425025855"/>
    <n v="2.31502068252326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0"/>
    <x v="15"/>
    <x v="0"/>
    <n v="-1.6900206825232678"/>
    <n v="1.8283350568769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0"/>
    <x v="16"/>
    <x v="0"/>
    <n v="-1.2307394002068253"/>
    <n v="1.3532833505687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0"/>
    <x v="17"/>
    <x v="0"/>
    <n v="-0.78037745604963804"/>
    <n v="0.908221302998965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0"/>
    <x v="18"/>
    <x v="0"/>
    <n v="-0.71341778697001035"/>
    <n v="0.916882109617373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1"/>
    <x v="1"/>
    <x v="0"/>
    <n v="-3.2080574639686845"/>
    <n v="2.71163220975316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1"/>
    <x v="2"/>
    <x v="0"/>
    <n v="-2.7594692140026544"/>
    <n v="2.56421233673528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1"/>
    <x v="3"/>
    <x v="0"/>
    <n v="-2.9067029508172313"/>
    <n v="2.7516514934638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1"/>
    <x v="4"/>
    <x v="0"/>
    <n v="-3.239328346123993"/>
    <n v="2.97147834956751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1"/>
    <x v="5"/>
    <x v="0"/>
    <n v="-3.449103847249186"/>
    <n v="3.1862795281819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1"/>
    <x v="6"/>
    <x v="0"/>
    <n v="-3.7675828911047371"/>
    <n v="3.54663921778121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1"/>
    <x v="7"/>
    <x v="0"/>
    <n v="-3.289212848609842"/>
    <n v="3.06994440111607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1"/>
    <x v="8"/>
    <x v="0"/>
    <n v="-3.1125695916730107"/>
    <n v="3.0111253608715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1"/>
    <x v="9"/>
    <x v="0"/>
    <n v="-4.4216655095199364"/>
    <n v="4.33064490610359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1"/>
    <x v="10"/>
    <x v="0"/>
    <n v="-4.661595075580605"/>
    <n v="4.57727537548325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1"/>
    <x v="11"/>
    <x v="0"/>
    <n v="-4.0264983499025577"/>
    <n v="4.08755102458673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1"/>
    <x v="12"/>
    <x v="0"/>
    <n v="-2.8733845704255629"/>
    <n v="2.93760156056592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1"/>
    <x v="13"/>
    <x v="0"/>
    <n v="-2.6038593480393342"/>
    <n v="2.68222268963091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1"/>
    <x v="14"/>
    <x v="0"/>
    <n v="-2.1764906252501204"/>
    <n v="2.21874354340044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1"/>
    <x v="15"/>
    <x v="0"/>
    <n v="-1.6424658579669089"/>
    <n v="1.6737367401222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1"/>
    <x v="16"/>
    <x v="0"/>
    <n v="-1.206907142232257"/>
    <n v="1.26293413942718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1"/>
    <x v="17"/>
    <x v="0"/>
    <n v="-0.74175277017204566"/>
    <n v="0.795918405333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1"/>
    <x v="18"/>
    <x v="0"/>
    <n v="-0.72276687743489421"/>
    <n v="0.810995437801657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2"/>
    <x v="1"/>
    <x v="0"/>
    <n v="-2.8688793446089611"/>
    <n v="2.73362583592842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2"/>
    <x v="2"/>
    <x v="0"/>
    <n v="-2.9477933033112991"/>
    <n v="2.78446649147381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2"/>
    <x v="3"/>
    <x v="0"/>
    <n v="-3.127327382950726"/>
    <n v="2.93544490879552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2"/>
    <x v="4"/>
    <x v="0"/>
    <n v="-3.2083637219604619"/>
    <n v="2.9693065218817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2"/>
    <x v="5"/>
    <x v="0"/>
    <n v="-3.1791327568176646"/>
    <n v="2.97142890218913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2"/>
    <x v="6"/>
    <x v="0"/>
    <n v="-3.6731650092805901"/>
    <n v="3.4152958019317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2"/>
    <x v="7"/>
    <x v="0"/>
    <n v="-3.0498605017307048"/>
    <n v="2.83472831602628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2"/>
    <x v="8"/>
    <x v="0"/>
    <n v="-3.1146895729384934"/>
    <n v="3.0590253257853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2"/>
    <x v="9"/>
    <x v="0"/>
    <n v="-4.433748933986255"/>
    <n v="4.42805709588914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2"/>
    <x v="10"/>
    <x v="0"/>
    <n v="-4.703291233025781"/>
    <n v="4.67618264819038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2"/>
    <x v="11"/>
    <x v="0"/>
    <n v="-4.0276025206160302"/>
    <n v="4.05721937308744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2"/>
    <x v="12"/>
    <x v="0"/>
    <n v="-2.8377189428230745"/>
    <n v="2.93332252848813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2"/>
    <x v="13"/>
    <x v="0"/>
    <n v="-2.5313244039005491"/>
    <n v="2.59287343281508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2"/>
    <x v="14"/>
    <x v="0"/>
    <n v="-2.2236757311600157"/>
    <n v="2.36278811312672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2"/>
    <x v="15"/>
    <x v="0"/>
    <n v="-1.7277140420540011"/>
    <n v="1.82910593764832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2"/>
    <x v="16"/>
    <x v="0"/>
    <n v="-1.2604044870978572"/>
    <n v="1.37491655186518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2"/>
    <x v="17"/>
    <x v="0"/>
    <n v="-0.74601667805034277"/>
    <n v="0.843839115854952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2"/>
    <x v="18"/>
    <x v="0"/>
    <n v="-0.68552883928950425"/>
    <n v="0.852135693420235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3"/>
    <x v="1"/>
    <x v="0"/>
    <n v="-3.2039757135550606"/>
    <n v="3.03125400511936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3"/>
    <x v="2"/>
    <x v="0"/>
    <n v="-2.776243937671659"/>
    <n v="2.63825821775631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3"/>
    <x v="3"/>
    <x v="0"/>
    <n v="-3.2449402241549277"/>
    <n v="3.06359440822452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3"/>
    <x v="4"/>
    <x v="0"/>
    <n v="-3.3430394469072393"/>
    <n v="3.09126341977004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3"/>
    <x v="5"/>
    <x v="0"/>
    <n v="-3.3804105793843102"/>
    <n v="3.11234457142378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3"/>
    <x v="6"/>
    <x v="0"/>
    <n v="-3.7368736891656056"/>
    <n v="3.43502992685079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3"/>
    <x v="7"/>
    <x v="0"/>
    <n v="-3.2757234967402074"/>
    <n v="3.11474015683897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3"/>
    <x v="8"/>
    <x v="0"/>
    <n v="-3.0288584197041692"/>
    <n v="2.93183721038869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3"/>
    <x v="9"/>
    <x v="0"/>
    <n v="-4.4615382772626599"/>
    <n v="4.35289847868348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3"/>
    <x v="10"/>
    <x v="0"/>
    <n v="-4.5870669530189767"/>
    <n v="4.52538062857765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3"/>
    <x v="11"/>
    <x v="0"/>
    <n v="-3.9890090541150767"/>
    <n v="4.00601771056297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3"/>
    <x v="12"/>
    <x v="0"/>
    <n v="-2.829545713159789"/>
    <n v="2.95399637547926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3"/>
    <x v="13"/>
    <x v="0"/>
    <n v="-2.4474498394358877"/>
    <n v="2.5444710487513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3"/>
    <x v="14"/>
    <x v="0"/>
    <n v="-2.1129063362036438"/>
    <n v="2.220947238429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3"/>
    <x v="15"/>
    <x v="0"/>
    <n v="-1.636065059308706"/>
    <n v="1.67930537605300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3"/>
    <x v="16"/>
    <x v="0"/>
    <n v="-1.1745555290710279"/>
    <n v="1.22162878247964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3"/>
    <x v="17"/>
    <x v="0"/>
    <n v="-0.69184506790885758"/>
    <n v="0.740595231108113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3"/>
    <x v="18"/>
    <x v="0"/>
    <n v="-0.63626748627629004"/>
    <n v="0.780122390458862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4"/>
    <x v="1"/>
    <x v="0"/>
    <n v="-3.2953883874265752"/>
    <n v="3.17989690965631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4"/>
    <x v="2"/>
    <x v="0"/>
    <n v="-2.9930279120182135"/>
    <n v="2.80578025379725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4"/>
    <x v="3"/>
    <x v="0"/>
    <n v="-3.1534853340023004"/>
    <n v="2.94474868770441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4"/>
    <x v="4"/>
    <x v="0"/>
    <n v="-3.1685370921707192"/>
    <n v="2.98848398502397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4"/>
    <x v="5"/>
    <x v="0"/>
    <n v="-3.4337888304594575"/>
    <n v="3.2210762480416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4"/>
    <x v="6"/>
    <x v="0"/>
    <n v="-3.7780859654188226"/>
    <n v="3.6272843882974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4"/>
    <x v="7"/>
    <x v="0"/>
    <n v="-3.3428156254289512"/>
    <n v="3.24521586019851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4"/>
    <x v="8"/>
    <x v="0"/>
    <n v="-3.0201021436922248"/>
    <n v="2.98138409909547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4"/>
    <x v="9"/>
    <x v="0"/>
    <n v="-4.1972632306374278"/>
    <n v="4.22812406813997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4"/>
    <x v="10"/>
    <x v="0"/>
    <n v="-4.4424459580349405"/>
    <n v="4.54799759550529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4"/>
    <x v="11"/>
    <x v="0"/>
    <n v="-3.779221947167382"/>
    <n v="3.98956790094239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4"/>
    <x v="12"/>
    <x v="0"/>
    <n v="-2.7681981909490654"/>
    <n v="3.03714186992062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4"/>
    <x v="13"/>
    <x v="0"/>
    <n v="-2.3760951574044711"/>
    <n v="2.6253484860676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4"/>
    <x v="14"/>
    <x v="0"/>
    <n v="-2.0025464924196887"/>
    <n v="2.23949335214014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4"/>
    <x v="15"/>
    <x v="0"/>
    <n v="-1.5663295009726845"/>
    <n v="1.77506614727056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4"/>
    <x v="16"/>
    <x v="0"/>
    <n v="-1.120456664662921"/>
    <n v="1.28119808208414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4"/>
    <x v="17"/>
    <x v="0"/>
    <n v="-0.67695045699599088"/>
    <n v="0.812889606240326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4"/>
    <x v="18"/>
    <x v="0"/>
    <n v="-0.56486692447141351"/>
    <n v="0.789696645540561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5"/>
    <x v="1"/>
    <x v="0"/>
    <n v="-3.563736504896982"/>
    <n v="3.30291371873476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5"/>
    <x v="2"/>
    <x v="0"/>
    <n v="-3.1376417969000348"/>
    <n v="2.95489105842003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5"/>
    <x v="3"/>
    <x v="0"/>
    <n v="-3.3872004567797416"/>
    <n v="3.19571030997710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5"/>
    <x v="4"/>
    <x v="0"/>
    <n v="-3.6185034637188322"/>
    <n v="3.43225696190977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5"/>
    <x v="5"/>
    <x v="0"/>
    <n v="-3.6587047420029557"/>
    <n v="3.42507122617782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5"/>
    <x v="6"/>
    <x v="0"/>
    <n v="-3.8507775160271041"/>
    <n v="3.7408551802357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5"/>
    <x v="7"/>
    <x v="0"/>
    <n v="-3.2891248744923862"/>
    <n v="3.2320274067844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5"/>
    <x v="8"/>
    <x v="0"/>
    <n v="-2.9294496697474699"/>
    <n v="3.01567849853080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5"/>
    <x v="9"/>
    <x v="0"/>
    <n v="-3.8641779421218119"/>
    <n v="4.04498658986345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5"/>
    <x v="10"/>
    <x v="0"/>
    <n v="-4.246187190357908"/>
    <n v="4.35222534467255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5"/>
    <x v="11"/>
    <x v="0"/>
    <n v="-3.5874300119050164"/>
    <n v="3.84242652585214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5"/>
    <x v="12"/>
    <x v="0"/>
    <n v="-2.7140718068629601"/>
    <n v="2.86982748407971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5"/>
    <x v="13"/>
    <x v="0"/>
    <n v="-2.2980759707055034"/>
    <n v="2.43596441312931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5"/>
    <x v="14"/>
    <x v="0"/>
    <n v="-1.8508124736603946"/>
    <n v="2.0320095395497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5"/>
    <x v="15"/>
    <x v="0"/>
    <n v="-1.4783194700422795"/>
    <n v="1.60455536803590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5"/>
    <x v="16"/>
    <x v="0"/>
    <n v="-1.0825213775638027"/>
    <n v="1.15243664414488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5"/>
    <x v="17"/>
    <x v="0"/>
    <n v="-0.67371127713829049"/>
    <n v="0.727118772443286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5"/>
    <x v="18"/>
    <x v="0"/>
    <n v="-0.66574870511100015"/>
    <n v="0.74284970742403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6"/>
    <x v="1"/>
    <x v="0"/>
    <n v="-3.0371402920190897"/>
    <n v="2.86821339129613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6"/>
    <x v="2"/>
    <x v="0"/>
    <n v="-2.8268676463639371"/>
    <n v="2.64612767566035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6"/>
    <x v="3"/>
    <x v="0"/>
    <n v="-3.1481831498369797"/>
    <n v="2.96271795114114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6"/>
    <x v="4"/>
    <x v="0"/>
    <n v="-3.3773567074611348"/>
    <n v="3.03714029201908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6"/>
    <x v="5"/>
    <x v="0"/>
    <n v="-3.7116665879128665"/>
    <n v="3.32301658555025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6"/>
    <x v="6"/>
    <x v="0"/>
    <n v="-3.6762273779709873"/>
    <n v="3.41515853139914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6"/>
    <x v="7"/>
    <x v="0"/>
    <n v="-3.3218352785521903"/>
    <n v="3.04659074800359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6"/>
    <x v="8"/>
    <x v="0"/>
    <n v="-3.1174691678873505"/>
    <n v="2.91310305722251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6"/>
    <x v="9"/>
    <x v="0"/>
    <n v="-4.4629778386807164"/>
    <n v="4.3153144639228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6"/>
    <x v="10"/>
    <x v="0"/>
    <n v="-4.6827009403203705"/>
    <n v="4.88942966498133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6"/>
    <x v="11"/>
    <x v="0"/>
    <n v="-3.8368851297075084"/>
    <n v="4.41336294476208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6"/>
    <x v="12"/>
    <x v="0"/>
    <n v="-2.9603553371450175"/>
    <n v="3.05840381798421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6"/>
    <x v="13"/>
    <x v="0"/>
    <n v="-2.7193687095402352"/>
    <n v="2.76780229646080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6"/>
    <x v="14"/>
    <x v="0"/>
    <n v="-2.1665170344469122"/>
    <n v="2.38387752209044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6"/>
    <x v="15"/>
    <x v="0"/>
    <n v="-1.5924018333884609"/>
    <n v="1.57822614941170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6"/>
    <x v="16"/>
    <x v="0"/>
    <n v="-0.94386429145206263"/>
    <n v="0.92260076548693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6"/>
    <x v="17"/>
    <x v="0"/>
    <n v="-0.48787979019987715"/>
    <n v="0.493786325190190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6"/>
    <x v="18"/>
    <x v="0"/>
    <n v="-0.36266124840523556"/>
    <n v="0.532769456126258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0"/>
    <x v="1"/>
    <x v="0"/>
    <n v="-2.8261470720754387"/>
    <n v="2.63260168139722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0"/>
    <x v="2"/>
    <x v="0"/>
    <n v="-2.7583398996229631"/>
    <n v="2.60636321511164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0"/>
    <x v="3"/>
    <x v="0"/>
    <n v="-2.8283358352854253"/>
    <n v="2.67013986018963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0"/>
    <x v="4"/>
    <x v="0"/>
    <n v="-3.2304899341805089"/>
    <n v="3.03892866624955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0"/>
    <x v="5"/>
    <x v="0"/>
    <n v="-3.2667290909052085"/>
    <n v="3.0551753395074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0"/>
    <x v="6"/>
    <x v="0"/>
    <n v="-3.7554816951775316"/>
    <n v="3.52480740663234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0"/>
    <x v="7"/>
    <x v="0"/>
    <n v="-3.3160029553641781"/>
    <n v="3.16027156323247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0"/>
    <x v="8"/>
    <x v="0"/>
    <n v="-2.8370552984796813"/>
    <n v="2.74740498098445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0"/>
    <x v="9"/>
    <x v="0"/>
    <n v="-4.0024560414491246"/>
    <n v="3.99626344309891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0"/>
    <x v="10"/>
    <x v="0"/>
    <n v="-4.3813256146509758"/>
    <n v="4.4876852707980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0"/>
    <x v="11"/>
    <x v="0"/>
    <n v="-4.3971719043948232"/>
    <n v="4.59404492694513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0"/>
    <x v="12"/>
    <x v="0"/>
    <n v="-2.9693420115125386"/>
    <n v="3.16710477520512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0"/>
    <x v="13"/>
    <x v="0"/>
    <n v="-2.5454604339231959"/>
    <n v="2.75921184594238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0"/>
    <x v="14"/>
    <x v="0"/>
    <n v="-2.2177242841676614"/>
    <n v="2.41596750807706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0"/>
    <x v="15"/>
    <x v="0"/>
    <n v="-1.764294403243498"/>
    <n v="1.99286000528150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0"/>
    <x v="16"/>
    <x v="0"/>
    <n v="-1.2625871679397083"/>
    <n v="1.46268105342504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0"/>
    <x v="17"/>
    <x v="0"/>
    <n v="-0.77892388300117521"/>
    <n v="0.950154565831235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0"/>
    <x v="18"/>
    <x v="0"/>
    <n v="-0.67130969184349387"/>
    <n v="0.929156674873638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"/>
    <x v="1"/>
    <x v="0"/>
    <n v="-2.7983653820001635"/>
    <n v="2.65591427094949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"/>
    <x v="2"/>
    <x v="0"/>
    <n v="-2.6681535072211493"/>
    <n v="2.52757227948975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"/>
    <x v="3"/>
    <x v="0"/>
    <n v="-3.0275110833084016"/>
    <n v="2.78238637908994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"/>
    <x v="4"/>
    <x v="0"/>
    <n v="-3.3515108657219788"/>
    <n v="3.14276389153316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"/>
    <x v="5"/>
    <x v="0"/>
    <n v="-3.3713996246634208"/>
    <n v="3.09431691462452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"/>
    <x v="6"/>
    <x v="0"/>
    <n v="-3.696079364647646"/>
    <n v="3.3634101232083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"/>
    <x v="7"/>
    <x v="0"/>
    <n v="-3.1191353659531647"/>
    <n v="2.89831914488535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"/>
    <x v="8"/>
    <x v="0"/>
    <n v="-2.9431963445481002"/>
    <n v="2.7356392961079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"/>
    <x v="9"/>
    <x v="0"/>
    <n v="-3.9369543340495556"/>
    <n v="3.87694807843990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"/>
    <x v="10"/>
    <x v="0"/>
    <n v="-4.2704735224521988"/>
    <n v="4.33778932194631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"/>
    <x v="11"/>
    <x v="0"/>
    <n v="-4.3836864579650223"/>
    <n v="4.47344085729050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"/>
    <x v="12"/>
    <x v="0"/>
    <n v="-3.0283610302717112"/>
    <n v="3.13154459161748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"/>
    <x v="13"/>
    <x v="0"/>
    <n v="-2.7997252971414586"/>
    <n v="2.83066336660592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"/>
    <x v="14"/>
    <x v="0"/>
    <n v="-2.4663760981314766"/>
    <n v="2.44954714825794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"/>
    <x v="15"/>
    <x v="0"/>
    <n v="-1.9139105719803085"/>
    <n v="1.9390690020942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"/>
    <x v="16"/>
    <x v="0"/>
    <n v="-1.383543666875187"/>
    <n v="1.38490358201648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"/>
    <x v="17"/>
    <x v="0"/>
    <n v="-0.83940762096445176"/>
    <n v="0.8558965920526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"/>
    <x v="18"/>
    <x v="0"/>
    <n v="-0.73163434601680855"/>
    <n v="0.790450675877825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2"/>
    <x v="1"/>
    <x v="0"/>
    <n v="-2.9219502847671786"/>
    <n v="2.7222280389488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2"/>
    <x v="2"/>
    <x v="0"/>
    <n v="-2.7710226924771288"/>
    <n v="2.63609658575709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2"/>
    <x v="3"/>
    <x v="0"/>
    <n v="-2.9249135228357002"/>
    <n v="2.7224255881533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2"/>
    <x v="4"/>
    <x v="0"/>
    <n v="-3.5321797776781252"/>
    <n v="3.35458304277137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2"/>
    <x v="5"/>
    <x v="0"/>
    <n v="-3.5712945201826143"/>
    <n v="3.32337026844961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2"/>
    <x v="6"/>
    <x v="0"/>
    <n v="-4.0373130937588275"/>
    <n v="3.68429266519558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2"/>
    <x v="7"/>
    <x v="0"/>
    <n v="-3.4985964129015432"/>
    <n v="3.17955444752401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2"/>
    <x v="8"/>
    <x v="0"/>
    <n v="-3.0070939919360415"/>
    <n v="2.8877742723768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2"/>
    <x v="9"/>
    <x v="0"/>
    <n v="-4.0809714679683839"/>
    <n v="4.03039887159894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2"/>
    <x v="10"/>
    <x v="0"/>
    <n v="-4.2257750349168219"/>
    <n v="4.33600749106583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2"/>
    <x v="11"/>
    <x v="0"/>
    <n v="-4.504714511767018"/>
    <n v="4.56911555245622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2"/>
    <x v="12"/>
    <x v="0"/>
    <n v="-2.9434831480651047"/>
    <n v="3.09579358478713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2"/>
    <x v="13"/>
    <x v="0"/>
    <n v="-2.4041738195941154"/>
    <n v="2.49050282199038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2"/>
    <x v="14"/>
    <x v="0"/>
    <n v="-2.0537215306902565"/>
    <n v="2.11219609524242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2"/>
    <x v="15"/>
    <x v="0"/>
    <n v="-1.5776279476810686"/>
    <n v="1.75324919054213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2"/>
    <x v="16"/>
    <x v="0"/>
    <n v="-1.1284010564931459"/>
    <n v="1.22124918264016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2"/>
    <x v="17"/>
    <x v="0"/>
    <n v="-0.64835648939259549"/>
    <n v="0.761354634405564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2"/>
    <x v="18"/>
    <x v="0"/>
    <n v="-0.5685466107470718"/>
    <n v="0.719671752241689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3"/>
    <x v="1"/>
    <x v="0"/>
    <n v="-2.4524888959621722"/>
    <n v="2.3143251359924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3"/>
    <x v="2"/>
    <x v="0"/>
    <n v="-2.4215041587620374"/>
    <n v="2.3217426942919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3"/>
    <x v="3"/>
    <x v="0"/>
    <n v="-2.5653015073135719"/>
    <n v="2.4658686688440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3"/>
    <x v="4"/>
    <x v="0"/>
    <n v="-3.0896477645685776"/>
    <n v="2.98387713894448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3"/>
    <x v="5"/>
    <x v="0"/>
    <n v="-3.2233046536727947"/>
    <n v="3.10039852944559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3"/>
    <x v="6"/>
    <x v="0"/>
    <n v="-3.7465241932114322"/>
    <n v="3.65291272960981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3"/>
    <x v="7"/>
    <x v="0"/>
    <n v="-3.2945226026615893"/>
    <n v="3.25569778801838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3"/>
    <x v="8"/>
    <x v="0"/>
    <n v="-2.7216805370312209"/>
    <n v="2.69637633498444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3"/>
    <x v="9"/>
    <x v="0"/>
    <n v="-3.7050234239918574"/>
    <n v="3.82971351793664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3"/>
    <x v="10"/>
    <x v="0"/>
    <n v="-3.9898013268040042"/>
    <n v="4.43523039734169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3"/>
    <x v="11"/>
    <x v="0"/>
    <n v="-4.7164403607186767"/>
    <n v="5.33702708958016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3"/>
    <x v="12"/>
    <x v="0"/>
    <n v="-3.0504004307817403"/>
    <n v="3.54671958484207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3"/>
    <x v="13"/>
    <x v="0"/>
    <n v="-2.5048812697733092"/>
    <n v="3.05847524108238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3"/>
    <x v="14"/>
    <x v="0"/>
    <n v="-2.1139102221934283"/>
    <n v="2.69764389241535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3"/>
    <x v="15"/>
    <x v="0"/>
    <n v="-1.7354739092081475"/>
    <n v="2.31554574685188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3"/>
    <x v="16"/>
    <x v="0"/>
    <n v="-1.2323944488495977"/>
    <n v="1.81072926334726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3"/>
    <x v="17"/>
    <x v="0"/>
    <n v="-0.70391689330124063"/>
    <n v="1.18187993789907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3"/>
    <x v="18"/>
    <x v="0"/>
    <n v="-0.55058939073208946"/>
    <n v="1.1780303190348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4"/>
    <x v="1"/>
    <x v="0"/>
    <n v="-2.6982700575599505"/>
    <n v="2.52614039178493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4"/>
    <x v="2"/>
    <x v="0"/>
    <n v="-2.6670928426022233"/>
    <n v="2.5526017254885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4"/>
    <x v="3"/>
    <x v="0"/>
    <n v="-2.7873478145820285"/>
    <n v="2.58089701301321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4"/>
    <x v="4"/>
    <x v="0"/>
    <n v="-3.2329985930954255"/>
    <n v="3.02942971895967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4"/>
    <x v="5"/>
    <x v="0"/>
    <n v="-3.560490346853066"/>
    <n v="3.15073266455150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4"/>
    <x v="6"/>
    <x v="0"/>
    <n v="-3.8761923974754318"/>
    <n v="3.53795891419454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4"/>
    <x v="7"/>
    <x v="0"/>
    <n v="-3.5568224392109804"/>
    <n v="3.16645226873187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4"/>
    <x v="8"/>
    <x v="0"/>
    <n v="-2.8986950108596266"/>
    <n v="2.73416315377178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4"/>
    <x v="9"/>
    <x v="0"/>
    <n v="-4.0834291792532662"/>
    <n v="3.80964607311187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4"/>
    <x v="10"/>
    <x v="0"/>
    <n v="-4.3181752683467431"/>
    <n v="4.32210516939183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4"/>
    <x v="11"/>
    <x v="0"/>
    <n v="-4.5235780963035346"/>
    <n v="4.64540502870137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4"/>
    <x v="12"/>
    <x v="0"/>
    <n v="-2.9581675133420142"/>
    <n v="3.0197359630484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4"/>
    <x v="13"/>
    <x v="0"/>
    <n v="-2.4975831108572688"/>
    <n v="2.64298944952566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4"/>
    <x v="14"/>
    <x v="0"/>
    <n v="-2.3702543169962982"/>
    <n v="2.40274149896905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4"/>
    <x v="15"/>
    <x v="0"/>
    <n v="-1.9028580860333937"/>
    <n v="1.99324581007050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4"/>
    <x v="16"/>
    <x v="0"/>
    <n v="-1.3243766521958977"/>
    <n v="1.42445813214423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4"/>
    <x v="17"/>
    <x v="0"/>
    <n v="-0.80903562848287469"/>
    <n v="0.88789564278771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4"/>
    <x v="18"/>
    <x v="0"/>
    <n v="-0.63769194291687736"/>
    <n v="0.870342084786305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5"/>
    <x v="1"/>
    <x v="0"/>
    <n v="-2.732254296491369"/>
    <n v="2.57401998289434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5"/>
    <x v="2"/>
    <x v="0"/>
    <n v="-2.6099503034350797"/>
    <n v="2.44086644206693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5"/>
    <x v="3"/>
    <x v="0"/>
    <n v="-2.596000884872208"/>
    <n v="2.45749302176813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5"/>
    <x v="4"/>
    <x v="0"/>
    <n v="-3.250637234802531"/>
    <n v="3.12340162912300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5"/>
    <x v="5"/>
    <x v="0"/>
    <n v="-3.3392653588029986"/>
    <n v="3.1486233051104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5"/>
    <x v="6"/>
    <x v="0"/>
    <n v="-3.8398944916705062"/>
    <n v="3.5656968298185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5"/>
    <x v="7"/>
    <x v="0"/>
    <n v="-3.3525102612768363"/>
    <n v="3.15778201426785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5"/>
    <x v="8"/>
    <x v="0"/>
    <n v="-2.9131740281552809"/>
    <n v="2.79580164772222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5"/>
    <x v="9"/>
    <x v="0"/>
    <n v="-4.0780209297639729"/>
    <n v="4.0315228678877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5"/>
    <x v="10"/>
    <x v="0"/>
    <n v="-4.4267563938357659"/>
    <n v="4.46170039185184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5"/>
    <x v="11"/>
    <x v="0"/>
    <n v="-4.4701545849202562"/>
    <n v="4.66305109009774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5"/>
    <x v="12"/>
    <x v="0"/>
    <n v="-2.9810893791381514"/>
    <n v="3.08352601848368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5"/>
    <x v="13"/>
    <x v="0"/>
    <n v="-2.5813469502203019"/>
    <n v="2.72957713535303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5"/>
    <x v="14"/>
    <x v="0"/>
    <n v="-2.3444886410870964"/>
    <n v="2.49004166508150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5"/>
    <x v="15"/>
    <x v="0"/>
    <n v="-1.852454604505803"/>
    <n v="2.01125253097404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5"/>
    <x v="16"/>
    <x v="0"/>
    <n v="-1.2940551523375139"/>
    <n v="1.48018830306027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5"/>
    <x v="17"/>
    <x v="0"/>
    <n v="-0.75679118284024249"/>
    <n v="0.878531563025304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5"/>
    <x v="18"/>
    <x v="0"/>
    <n v="-0.62110138409230853"/>
    <n v="0.866977499165148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6"/>
    <x v="1"/>
    <x v="0"/>
    <n v="-2.5499551314515196"/>
    <n v="2.353345848294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6"/>
    <x v="2"/>
    <x v="0"/>
    <n v="-2.4836994530733367"/>
    <n v="2.34166860229711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6"/>
    <x v="3"/>
    <x v="0"/>
    <n v="-2.5787674666849441"/>
    <n v="2.42721712188887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6"/>
    <x v="4"/>
    <x v="0"/>
    <n v="-3.2890486471529727"/>
    <n v="3.02745295148738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6"/>
    <x v="5"/>
    <x v="0"/>
    <n v="-3.1215055524035451"/>
    <n v="2.89075301736228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6"/>
    <x v="6"/>
    <x v="0"/>
    <n v="-3.5734911284662068"/>
    <n v="3.25566695479001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6"/>
    <x v="7"/>
    <x v="0"/>
    <n v="-3.0217412550754768"/>
    <n v="2.81066234100858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6"/>
    <x v="8"/>
    <x v="0"/>
    <n v="-2.6726931410141685"/>
    <n v="2.55922077229751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6"/>
    <x v="9"/>
    <x v="0"/>
    <n v="-3.8089399472239251"/>
    <n v="3.76692724694963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6"/>
    <x v="10"/>
    <x v="0"/>
    <n v="-4.4599464115949976"/>
    <n v="4.5159210364317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6"/>
    <x v="11"/>
    <x v="0"/>
    <n v="-4.5402909411225645"/>
    <n v="4.63726285353814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6"/>
    <x v="12"/>
    <x v="0"/>
    <n v="-2.9732552988676879"/>
    <n v="3.1914421018027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6"/>
    <x v="13"/>
    <x v="0"/>
    <n v="-2.6795471767084638"/>
    <n v="2.89697242012192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6"/>
    <x v="14"/>
    <x v="0"/>
    <n v="-2.5120040819590357"/>
    <n v="2.72333684919979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6"/>
    <x v="15"/>
    <x v="0"/>
    <n v="-2.1497556028568634"/>
    <n v="2.38368130257140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6"/>
    <x v="16"/>
    <x v="0"/>
    <n v="-1.6398915031534911"/>
    <n v="1.82025418318298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6"/>
    <x v="17"/>
    <x v="0"/>
    <n v="-1.0355940227731681"/>
    <n v="1.16962849857271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6"/>
    <x v="18"/>
    <x v="0"/>
    <n v="-0.96502284043931819"/>
    <n v="1.17343629618065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7"/>
    <x v="1"/>
    <x v="0"/>
    <n v="-2.7680005886753576"/>
    <n v="2.52836066176921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7"/>
    <x v="2"/>
    <x v="0"/>
    <n v="-2.7736420608543151"/>
    <n v="2.61568083984351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7"/>
    <x v="3"/>
    <x v="0"/>
    <n v="-2.8805847508554185"/>
    <n v="2.67503893842210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7"/>
    <x v="4"/>
    <x v="0"/>
    <n v="-3.2232428653773044"/>
    <n v="2.99954622941169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7"/>
    <x v="5"/>
    <x v="0"/>
    <n v="-3.257582261249218"/>
    <n v="3.11237567299083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7"/>
    <x v="6"/>
    <x v="0"/>
    <n v="-3.7447111198322274"/>
    <n v="3.46754313886606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7"/>
    <x v="7"/>
    <x v="0"/>
    <n v="-3.3299402739793225"/>
    <n v="3.14916788285360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7"/>
    <x v="8"/>
    <x v="0"/>
    <n v="-2.8219624964740802"/>
    <n v="2.60758655367370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7"/>
    <x v="9"/>
    <x v="0"/>
    <n v="-3.9742945093758815"/>
    <n v="3.87471026134733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7"/>
    <x v="10"/>
    <x v="0"/>
    <n v="-4.4871779148628264"/>
    <n v="4.4893854474545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7"/>
    <x v="11"/>
    <x v="0"/>
    <n v="-4.724855590576289"/>
    <n v="4.7351574093378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7"/>
    <x v="12"/>
    <x v="0"/>
    <n v="-3.1565263248261566"/>
    <n v="3.05424398140766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7"/>
    <x v="13"/>
    <x v="0"/>
    <n v="-2.5717754694072772"/>
    <n v="2.55632274126491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7"/>
    <x v="14"/>
    <x v="0"/>
    <n v="-2.2825886998859444"/>
    <n v="2.31226774917524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7"/>
    <x v="15"/>
    <x v="0"/>
    <n v="-1.7697052943989993"/>
    <n v="1.966911539263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7"/>
    <x v="16"/>
    <x v="0"/>
    <n v="-1.2715387728571603"/>
    <n v="1.42385852168900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7"/>
    <x v="17"/>
    <x v="0"/>
    <n v="-0.82905112890763932"/>
    <n v="0.939673039895019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7"/>
    <x v="18"/>
    <x v="0"/>
    <n v="-0.72554237849372694"/>
    <n v="0.89944689044506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8"/>
    <x v="1"/>
    <x v="0"/>
    <n v="-2.7345885894772053"/>
    <n v="2.57870010013744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8"/>
    <x v="2"/>
    <x v="0"/>
    <n v="-2.7785461414918546"/>
    <n v="2.54031765228075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8"/>
    <x v="3"/>
    <x v="0"/>
    <n v="-2.7399492665521623"/>
    <n v="2.57784239180545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8"/>
    <x v="4"/>
    <x v="0"/>
    <n v="-3.0705958285355273"/>
    <n v="2.81478431851856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8"/>
    <x v="5"/>
    <x v="0"/>
    <n v="-3.1355672346840091"/>
    <n v="2.94494155789852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8"/>
    <x v="6"/>
    <x v="0"/>
    <n v="-3.5727840569175253"/>
    <n v="3.28287864070383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8"/>
    <x v="7"/>
    <x v="0"/>
    <n v="-3.1121946826371958"/>
    <n v="3.02578056818888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8"/>
    <x v="8"/>
    <x v="0"/>
    <n v="-2.7828346831518207"/>
    <n v="2.72000754783332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8"/>
    <x v="9"/>
    <x v="0"/>
    <n v="-4.1658893684907978"/>
    <n v="4.07325686863553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8"/>
    <x v="10"/>
    <x v="0"/>
    <n v="-4.7315480134402899"/>
    <n v="4.7613533779770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8"/>
    <x v="11"/>
    <x v="0"/>
    <n v="-4.3974706181289518"/>
    <n v="4.49117525339920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8"/>
    <x v="12"/>
    <x v="0"/>
    <n v="-2.9496589537244913"/>
    <n v="3.06373416187958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8"/>
    <x v="13"/>
    <x v="0"/>
    <n v="-2.6269461938120631"/>
    <n v="2.72794134990425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8"/>
    <x v="14"/>
    <x v="0"/>
    <n v="-2.3700625483801105"/>
    <n v="2.46012192323939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8"/>
    <x v="15"/>
    <x v="0"/>
    <n v="-1.9538595802804277"/>
    <n v="2.05206718429364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8"/>
    <x v="16"/>
    <x v="0"/>
    <n v="-1.4105013519627583"/>
    <n v="1.48126228935219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8"/>
    <x v="17"/>
    <x v="0"/>
    <n v="-0.94905426935043613"/>
    <n v="1.0258191650638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8"/>
    <x v="18"/>
    <x v="0"/>
    <n v="-0.87657791529701357"/>
    <n v="1.01938635257387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9"/>
    <x v="1"/>
    <x v="0"/>
    <n v="-2.879419839324556"/>
    <n v="2.70007403762582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9"/>
    <x v="2"/>
    <x v="0"/>
    <n v="-2.842401026409819"/>
    <n v="2.68581834569593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9"/>
    <x v="3"/>
    <x v="0"/>
    <n v="-2.8430908179548142"/>
    <n v="2.73433368436058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9"/>
    <x v="4"/>
    <x v="0"/>
    <n v="-3.1502779859926333"/>
    <n v="2.95690642287900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9"/>
    <x v="5"/>
    <x v="0"/>
    <n v="-3.3606644072161393"/>
    <n v="3.13901139075771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9"/>
    <x v="6"/>
    <x v="0"/>
    <n v="-4.1081685114758324"/>
    <n v="3.74372864520341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9"/>
    <x v="7"/>
    <x v="0"/>
    <n v="-3.4158477308157473"/>
    <n v="3.23328290190704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9"/>
    <x v="8"/>
    <x v="0"/>
    <n v="-3.0845178587030997"/>
    <n v="2.97668044716886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9"/>
    <x v="9"/>
    <x v="0"/>
    <n v="-4.2169256450700594"/>
    <n v="4.09299309748594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9"/>
    <x v="10"/>
    <x v="0"/>
    <n v="-4.4827253204081732"/>
    <n v="4.44478678543344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9"/>
    <x v="11"/>
    <x v="0"/>
    <n v="-4.2495757781998282"/>
    <n v="4.23968876605489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9"/>
    <x v="12"/>
    <x v="0"/>
    <n v="-2.8957449058894404"/>
    <n v="2.97346141995888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9"/>
    <x v="13"/>
    <x v="0"/>
    <n v="-2.4756618549874227"/>
    <n v="2.5444110789719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9"/>
    <x v="14"/>
    <x v="0"/>
    <n v="-2.1544489255347035"/>
    <n v="2.21492065097927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9"/>
    <x v="15"/>
    <x v="0"/>
    <n v="-1.6111231185935611"/>
    <n v="1.77621322836238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9"/>
    <x v="16"/>
    <x v="0"/>
    <n v="-1.2013869408664701"/>
    <n v="1.30094685386076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9"/>
    <x v="17"/>
    <x v="0"/>
    <n v="-0.8134941620642242"/>
    <n v="0.870516929783819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9"/>
    <x v="18"/>
    <x v="0"/>
    <n v="-0.7169233457649099"/>
    <n v="0.869827138238824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0"/>
    <x v="1"/>
    <x v="0"/>
    <n v="-2.811799898991207"/>
    <n v="2.63335103145517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0"/>
    <x v="2"/>
    <x v="0"/>
    <n v="-2.7781303013428991"/>
    <n v="2.59372450499216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0"/>
    <x v="3"/>
    <x v="0"/>
    <n v="-2.7716553787182243"/>
    <n v="2.63555250514756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0"/>
    <x v="4"/>
    <x v="0"/>
    <n v="-3.1396899807047305"/>
    <n v="2.93935587469729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0"/>
    <x v="5"/>
    <x v="0"/>
    <n v="-3.0830991569650741"/>
    <n v="2.8885924813198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0"/>
    <x v="6"/>
    <x v="0"/>
    <n v="-3.7230805091879149"/>
    <n v="3.52870333199518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0"/>
    <x v="7"/>
    <x v="0"/>
    <n v="-3.2620660183110815"/>
    <n v="3.168956630968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0"/>
    <x v="8"/>
    <x v="0"/>
    <n v="-2.9040027971665738"/>
    <n v="2.80817394232138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0"/>
    <x v="9"/>
    <x v="0"/>
    <n v="-4.090467618911954"/>
    <n v="4.1174032970306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0"/>
    <x v="10"/>
    <x v="0"/>
    <n v="-4.4636821589981999"/>
    <n v="4.57103637611530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0"/>
    <x v="11"/>
    <x v="0"/>
    <n v="-4.526747905362531"/>
    <n v="4.65003043213633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0"/>
    <x v="12"/>
    <x v="0"/>
    <n v="-3.0355732248999621"/>
    <n v="3.15276932440657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0"/>
    <x v="13"/>
    <x v="0"/>
    <n v="-2.6200126908483443"/>
    <n v="2.73565480892503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0"/>
    <x v="14"/>
    <x v="0"/>
    <n v="-2.3093459033164554"/>
    <n v="2.39559187267712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0"/>
    <x v="15"/>
    <x v="0"/>
    <n v="-1.7360562541277633"/>
    <n v="1.8840729853278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0"/>
    <x v="16"/>
    <x v="0"/>
    <n v="-1.2390411934577381"/>
    <n v="1.38187798655806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0"/>
    <x v="17"/>
    <x v="0"/>
    <n v="-0.81558125380401703"/>
    <n v="0.963727483456572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0"/>
    <x v="18"/>
    <x v="0"/>
    <n v="-0.71638543919400155"/>
    <n v="0.925007446161018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1"/>
    <x v="1"/>
    <x v="0"/>
    <n v="-3.162944114247209"/>
    <n v="2.57287038295226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1"/>
    <x v="2"/>
    <x v="0"/>
    <n v="-2.9224471865396175"/>
    <n v="2.7199234579437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1"/>
    <x v="3"/>
    <x v="0"/>
    <n v="-2.7588273727199795"/>
    <n v="2.60879600760208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1"/>
    <x v="4"/>
    <x v="0"/>
    <n v="-3.1528923850705763"/>
    <n v="2.90867259470497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1"/>
    <x v="5"/>
    <x v="0"/>
    <n v="-3.3295422181932577"/>
    <n v="3.08457785529605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1"/>
    <x v="6"/>
    <x v="0"/>
    <n v="-3.7939693347802859"/>
    <n v="3.55607841093330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1"/>
    <x v="7"/>
    <x v="0"/>
    <n v="-3.4107006241379247"/>
    <n v="3.18565357646108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1"/>
    <x v="8"/>
    <x v="0"/>
    <n v="-2.8958287185348301"/>
    <n v="2.77502182528233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1"/>
    <x v="9"/>
    <x v="0"/>
    <n v="-4.187475917732181"/>
    <n v="4.12158124868536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1"/>
    <x v="10"/>
    <x v="0"/>
    <n v="-4.6848503688426177"/>
    <n v="4.59103422986070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1"/>
    <x v="11"/>
    <x v="0"/>
    <n v="-4.2557904475067057"/>
    <n v="4.2878070663656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1"/>
    <x v="12"/>
    <x v="0"/>
    <n v="-2.9712166873595782"/>
    <n v="3.0587039598228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1"/>
    <x v="13"/>
    <x v="0"/>
    <n v="-2.615683303519408"/>
    <n v="2.73313962037969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1"/>
    <x v="14"/>
    <x v="0"/>
    <n v="-2.2445138965155866"/>
    <n v="2.26573421366625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1"/>
    <x v="15"/>
    <x v="0"/>
    <n v="-1.6996729465154938"/>
    <n v="1.76593990182811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1"/>
    <x v="16"/>
    <x v="0"/>
    <n v="-1.2199820930306149"/>
    <n v="1.28848276593804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1"/>
    <x v="17"/>
    <x v="0"/>
    <n v="-0.77621686419555447"/>
    <n v="0.831315231534135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1"/>
    <x v="18"/>
    <x v="0"/>
    <n v="-0.72912265157169953"/>
    <n v="0.832990519730241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2"/>
    <x v="1"/>
    <x v="0"/>
    <n v="-2.7763839621939201"/>
    <n v="2.63426311306535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2"/>
    <x v="2"/>
    <x v="0"/>
    <n v="-3.0099648951834568"/>
    <n v="2.83825970603220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2"/>
    <x v="3"/>
    <x v="0"/>
    <n v="-3.0289143417339326"/>
    <n v="2.87209800344377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2"/>
    <x v="4"/>
    <x v="0"/>
    <n v="-3.2260465943687269"/>
    <n v="2.97428966162669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2"/>
    <x v="5"/>
    <x v="0"/>
    <n v="-3.0692302560785665"/>
    <n v="2.86426685461423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2"/>
    <x v="6"/>
    <x v="0"/>
    <n v="-3.6201177379388225"/>
    <n v="3.37938242206798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2"/>
    <x v="7"/>
    <x v="0"/>
    <n v="-3.2308806368560936"/>
    <n v="3.02253340565060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2"/>
    <x v="8"/>
    <x v="0"/>
    <n v="-2.8205671105284478"/>
    <n v="2.71180115456270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2"/>
    <x v="9"/>
    <x v="0"/>
    <n v="-4.2642055589554984"/>
    <n v="4.27706411197189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2"/>
    <x v="10"/>
    <x v="0"/>
    <n v="-4.6730688725369349"/>
    <n v="4.64657831970616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2"/>
    <x v="11"/>
    <x v="0"/>
    <n v="-4.2894392607395506"/>
    <n v="4.30461815414988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2"/>
    <x v="12"/>
    <x v="0"/>
    <n v="-2.9392911940181623"/>
    <n v="3.03200812892584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2"/>
    <x v="13"/>
    <x v="0"/>
    <n v="-2.5659097522939947"/>
    <n v="2.66607111263222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2"/>
    <x v="14"/>
    <x v="0"/>
    <n v="-2.2494733310710018"/>
    <n v="2.35340524454937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2"/>
    <x v="15"/>
    <x v="0"/>
    <n v="-1.7902392947712096"/>
    <n v="1.93825767573436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2"/>
    <x v="16"/>
    <x v="0"/>
    <n v="-1.2746403230687275"/>
    <n v="1.38949717256854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2"/>
    <x v="17"/>
    <x v="0"/>
    <n v="-0.79887386146214323"/>
    <n v="0.90783317912737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2"/>
    <x v="18"/>
    <x v="0"/>
    <n v="-0.69088135229438152"/>
    <n v="0.869644243477184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3"/>
    <x v="1"/>
    <x v="0"/>
    <n v="-3.1258759683021284"/>
    <n v="2.9321854664753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3"/>
    <x v="2"/>
    <x v="0"/>
    <n v="-2.8414757531973969"/>
    <n v="2.72189292163474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3"/>
    <x v="3"/>
    <x v="0"/>
    <n v="-3.1229886564736535"/>
    <n v="2.93627582489897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3"/>
    <x v="4"/>
    <x v="0"/>
    <n v="-3.3358075991641236"/>
    <n v="3.09243127295563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3"/>
    <x v="5"/>
    <x v="0"/>
    <n v="-3.2570080471786751"/>
    <n v="2.97477331594529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3"/>
    <x v="6"/>
    <x v="0"/>
    <n v="-3.7382266852577466"/>
    <n v="3.44636758126279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3"/>
    <x v="7"/>
    <x v="0"/>
    <n v="-3.3690116851915795"/>
    <n v="3.18566738408345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3"/>
    <x v="8"/>
    <x v="0"/>
    <n v="-2.8911615775790609"/>
    <n v="2.77530819046152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3"/>
    <x v="9"/>
    <x v="0"/>
    <n v="-4.230513352012637"/>
    <n v="4.16374426597916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3"/>
    <x v="10"/>
    <x v="0"/>
    <n v="-4.5824044811079583"/>
    <n v="4.48844654202301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3"/>
    <x v="11"/>
    <x v="0"/>
    <n v="-4.1822711835452102"/>
    <n v="4.1914143376687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3"/>
    <x v="12"/>
    <x v="0"/>
    <n v="-2.9623819360147636"/>
    <n v="3.06355815467088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3"/>
    <x v="13"/>
    <x v="0"/>
    <n v="-2.4959607710566241"/>
    <n v="2.62576949867845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3"/>
    <x v="14"/>
    <x v="0"/>
    <n v="-2.1396183695590714"/>
    <n v="2.23959154161999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3"/>
    <x v="15"/>
    <x v="0"/>
    <n v="-1.707123118585506"/>
    <n v="1.77196733006666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3"/>
    <x v="16"/>
    <x v="0"/>
    <n v="-1.1939034410741762"/>
    <n v="1.251529372984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3"/>
    <x v="17"/>
    <x v="0"/>
    <n v="-0.73975335138705256"/>
    <n v="0.793529534192388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3"/>
    <x v="18"/>
    <x v="0"/>
    <n v="-0.63953957000708594"/>
    <n v="0.790521917704394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4"/>
    <x v="1"/>
    <x v="0"/>
    <n v="-3.202000823555978"/>
    <n v="3.07600055409757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4"/>
    <x v="2"/>
    <x v="0"/>
    <n v="-3.1114855697432366"/>
    <n v="2.93121409988557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4"/>
    <x v="3"/>
    <x v="0"/>
    <n v="-3.0132850585313"/>
    <n v="2.81688403610742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4"/>
    <x v="4"/>
    <x v="0"/>
    <n v="-3.1916589339694066"/>
    <n v="3.00892059136632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4"/>
    <x v="5"/>
    <x v="0"/>
    <n v="-3.2474482099043045"/>
    <n v="3.05351406022585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4"/>
    <x v="6"/>
    <x v="0"/>
    <n v="-3.7703303522125005"/>
    <n v="3.60381644189660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4"/>
    <x v="7"/>
    <x v="0"/>
    <n v="-3.507608404825203"/>
    <n v="3.38957803192892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4"/>
    <x v="8"/>
    <x v="0"/>
    <n v="-2.8190662696899143"/>
    <n v="2.78045022325198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4"/>
    <x v="9"/>
    <x v="0"/>
    <n v="-4.0467149794205879"/>
    <n v="4.06607044250004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4"/>
    <x v="10"/>
    <x v="0"/>
    <n v="-4.4099145513232871"/>
    <n v="4.48335145536004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4"/>
    <x v="11"/>
    <x v="0"/>
    <n v="-4.0110402043329669"/>
    <n v="4.20459483512750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4"/>
    <x v="12"/>
    <x v="0"/>
    <n v="-2.8280798431827971"/>
    <n v="3.10863917811390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4"/>
    <x v="13"/>
    <x v="0"/>
    <n v="-2.4254103073533684"/>
    <n v="2.7098597108445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4"/>
    <x v="14"/>
    <x v="0"/>
    <n v="-2.0420962346033931"/>
    <n v="2.27635426569737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4"/>
    <x v="15"/>
    <x v="0"/>
    <n v="-1.6179838818330003"/>
    <n v="1.85394974790458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4"/>
    <x v="16"/>
    <x v="0"/>
    <n v="-1.1297328376816709"/>
    <n v="1.2920720402745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4"/>
    <x v="17"/>
    <x v="0"/>
    <n v="-0.7057153646322557"/>
    <n v="0.86881360499295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4"/>
    <x v="18"/>
    <x v="0"/>
    <n v="-0.5855976378744665"/>
    <n v="0.810747215754587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5"/>
    <x v="1"/>
    <x v="0"/>
    <n v="-3.5331914130426307"/>
    <n v="3.13764708634524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5"/>
    <x v="2"/>
    <x v="0"/>
    <n v="-3.2509103952714029"/>
    <n v="3.07292519553029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5"/>
    <x v="3"/>
    <x v="0"/>
    <n v="-3.2222534134949044"/>
    <n v="3.03764006830888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5"/>
    <x v="4"/>
    <x v="0"/>
    <n v="-3.5885559220530099"/>
    <n v="3.43864286772561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5"/>
    <x v="5"/>
    <x v="0"/>
    <n v="-3.5891407584157951"/>
    <n v="3.32927846788468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5"/>
    <x v="6"/>
    <x v="0"/>
    <n v="-3.8144977035425485"/>
    <n v="3.67686621283364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5"/>
    <x v="7"/>
    <x v="0"/>
    <n v="-3.4222674495676113"/>
    <n v="3.37665021327032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5"/>
    <x v="8"/>
    <x v="0"/>
    <n v="-2.7748535959638492"/>
    <n v="2.83665130496487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5"/>
    <x v="9"/>
    <x v="0"/>
    <n v="-3.7335953400238613"/>
    <n v="3.89384050342714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5"/>
    <x v="10"/>
    <x v="0"/>
    <n v="-4.1870384666370351"/>
    <n v="4.31394795736153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5"/>
    <x v="11"/>
    <x v="0"/>
    <n v="-3.7875952308544072"/>
    <n v="4.03127704868177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5"/>
    <x v="12"/>
    <x v="0"/>
    <n v="-2.7660810505220641"/>
    <n v="2.92866555937648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5"/>
    <x v="13"/>
    <x v="0"/>
    <n v="-2.3750204692726973"/>
    <n v="2.54267355993792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5"/>
    <x v="14"/>
    <x v="0"/>
    <n v="-1.8937001427000726"/>
    <n v="2.04361319702747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5"/>
    <x v="15"/>
    <x v="0"/>
    <n v="-1.5059536341731583"/>
    <n v="1.67672585210658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5"/>
    <x v="16"/>
    <x v="0"/>
    <n v="-1.1084598529331493"/>
    <n v="1.17240196193105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5"/>
    <x v="17"/>
    <x v="0"/>
    <n v="-0.7053126535195452"/>
    <n v="0.780756544318899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5"/>
    <x v="18"/>
    <x v="0"/>
    <n v="-0.68601305354761732"/>
    <n v="0.765355853432209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6"/>
    <x v="1"/>
    <x v="0"/>
    <n v="-2.9882174797709742"/>
    <n v="2.79539109449675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6"/>
    <x v="2"/>
    <x v="0"/>
    <n v="-2.8852978753608101"/>
    <n v="2.69720342592154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6"/>
    <x v="3"/>
    <x v="0"/>
    <n v="-3.0248899824918372"/>
    <n v="2.888846827237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6"/>
    <x v="4"/>
    <x v="0"/>
    <n v="-3.3868830738655182"/>
    <n v="3.05328159750153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6"/>
    <x v="5"/>
    <x v="0"/>
    <n v="-3.5856243789334217"/>
    <n v="3.07339232480007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6"/>
    <x v="6"/>
    <x v="0"/>
    <n v="-3.7287654379406612"/>
    <n v="3.4637770311834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6"/>
    <x v="7"/>
    <x v="0"/>
    <n v="-3.4034448492878435"/>
    <n v="3.15738418587043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6"/>
    <x v="8"/>
    <x v="0"/>
    <n v="-2.9870344958122366"/>
    <n v="2.80485496616665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6"/>
    <x v="9"/>
    <x v="0"/>
    <n v="-4.0718307859745426"/>
    <n v="3.93223867884351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6"/>
    <x v="10"/>
    <x v="0"/>
    <n v="-4.750863578289878"/>
    <n v="4.90465149292575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6"/>
    <x v="11"/>
    <x v="0"/>
    <n v="-4.121516112241518"/>
    <n v="4.56276912885061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6"/>
    <x v="12"/>
    <x v="0"/>
    <n v="-2.9846685278947618"/>
    <n v="3.19405668859130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6"/>
    <x v="13"/>
    <x v="0"/>
    <n v="-2.7326929446836701"/>
    <n v="2.83797851701130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6"/>
    <x v="14"/>
    <x v="0"/>
    <n v="-2.2902569441158378"/>
    <n v="2.40855533998958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6"/>
    <x v="15"/>
    <x v="0"/>
    <n v="-1.630151895140302"/>
    <n v="1.71177778829319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6"/>
    <x v="16"/>
    <x v="0"/>
    <n v="-0.98660862158709128"/>
    <n v="0.994889509298253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6"/>
    <x v="17"/>
    <x v="0"/>
    <n v="-0.51223205413334594"/>
    <n v="0.508683102257133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6"/>
    <x v="18"/>
    <x v="0"/>
    <n v="-0.38920172242464396"/>
    <n v="0.550087540812946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0"/>
    <x v="1"/>
    <x v="0"/>
    <n v="-2.7828832570184989"/>
    <n v="2.58280412010986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0"/>
    <x v="2"/>
    <x v="0"/>
    <n v="-2.8251609028024092"/>
    <n v="2.6688833318777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0"/>
    <x v="3"/>
    <x v="0"/>
    <n v="-2.7088884650826213"/>
    <n v="2.55717374294407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0"/>
    <x v="4"/>
    <x v="0"/>
    <n v="-3.2035654385592807"/>
    <n v="3.02063263185474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0"/>
    <x v="5"/>
    <x v="0"/>
    <n v="-3.2037704102820945"/>
    <n v="3.00024240134176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0"/>
    <x v="6"/>
    <x v="0"/>
    <n v="-3.7331767230546848"/>
    <n v="3.50521252002930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0"/>
    <x v="7"/>
    <x v="0"/>
    <n v="-3.3782815527231826"/>
    <n v="3.2169420714264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0"/>
    <x v="8"/>
    <x v="0"/>
    <n v="-2.7766895462639005"/>
    <n v="2.68954091681178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0"/>
    <x v="9"/>
    <x v="0"/>
    <n v="-3.6947757163761712"/>
    <n v="3.68394786232316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0"/>
    <x v="10"/>
    <x v="0"/>
    <n v="-4.4191190493589732"/>
    <n v="4.49950361195822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0"/>
    <x v="11"/>
    <x v="0"/>
    <n v="-4.4400083414579372"/>
    <n v="4.65101336237396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0"/>
    <x v="12"/>
    <x v="0"/>
    <n v="-3.2434190709255635"/>
    <n v="3.4455835723184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0"/>
    <x v="13"/>
    <x v="0"/>
    <n v="-2.5291639114308273"/>
    <n v="2.76035419113702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0"/>
    <x v="14"/>
    <x v="0"/>
    <n v="-2.2485843583404779"/>
    <n v="2.45264707612293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0"/>
    <x v="15"/>
    <x v="0"/>
    <n v="-1.7892070802580147"/>
    <n v="2.04306010305621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0"/>
    <x v="16"/>
    <x v="0"/>
    <n v="-1.3174245570382834"/>
    <n v="1.52898211042450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0"/>
    <x v="17"/>
    <x v="0"/>
    <n v="-0.7911997618763289"/>
    <n v="0.972269999447467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0"/>
    <x v="18"/>
    <x v="0"/>
    <n v="-0.68613838621306722"/>
    <n v="0.949749845380026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"/>
    <x v="1"/>
    <x v="0"/>
    <n v="-2.7315369754963061"/>
    <n v="2.60024587242937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"/>
    <x v="2"/>
    <x v="0"/>
    <n v="-2.7419379589860235"/>
    <n v="2.59444860294330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"/>
    <x v="3"/>
    <x v="0"/>
    <n v="-2.8527681109256364"/>
    <n v="2.62326444244760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"/>
    <x v="4"/>
    <x v="0"/>
    <n v="-3.338374684347202"/>
    <n v="3.12779739566193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"/>
    <x v="5"/>
    <x v="0"/>
    <n v="-3.3191072887023152"/>
    <n v="3.02975533817689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"/>
    <x v="6"/>
    <x v="0"/>
    <n v="-3.7365106916995039"/>
    <n v="3.42055950470857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"/>
    <x v="7"/>
    <x v="0"/>
    <n v="-3.1617284729480652"/>
    <n v="2.93529394713913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"/>
    <x v="8"/>
    <x v="0"/>
    <n v="-2.8210536366783012"/>
    <n v="2.63537050519793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"/>
    <x v="9"/>
    <x v="0"/>
    <n v="-3.7036026619697417"/>
    <n v="3.63267136472838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"/>
    <x v="10"/>
    <x v="0"/>
    <n v="-4.2882743404327153"/>
    <n v="4.30600716474305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"/>
    <x v="11"/>
    <x v="0"/>
    <n v="-4.4301369349154198"/>
    <n v="4.53806845211199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"/>
    <x v="12"/>
    <x v="0"/>
    <n v="-3.2657383078452402"/>
    <n v="3.34962820746722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"/>
    <x v="13"/>
    <x v="0"/>
    <n v="-2.7702422747121402"/>
    <n v="2.84611830180925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"/>
    <x v="14"/>
    <x v="0"/>
    <n v="-2.4991346722752406"/>
    <n v="2.49401943449341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"/>
    <x v="15"/>
    <x v="0"/>
    <n v="-1.968855022225708"/>
    <n v="2.0106294641106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"/>
    <x v="16"/>
    <x v="0"/>
    <n v="-1.4532390538174167"/>
    <n v="1.45426210137378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"/>
    <x v="17"/>
    <x v="0"/>
    <n v="-0.86907889913262615"/>
    <n v="0.895848643524194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"/>
    <x v="18"/>
    <x v="0"/>
    <n v="-0.7446081131081379"/>
    <n v="0.81008315671553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2"/>
    <x v="1"/>
    <x v="0"/>
    <n v="-2.891299944345131"/>
    <n v="2.69621291232293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2"/>
    <x v="2"/>
    <x v="0"/>
    <n v="-2.8627841987370473"/>
    <n v="2.68952646162862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2"/>
    <x v="3"/>
    <x v="0"/>
    <n v="-2.7522611019664063"/>
    <n v="2.61223895801498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2"/>
    <x v="4"/>
    <x v="0"/>
    <n v="-3.4909172433730387"/>
    <n v="3.30880979211038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2"/>
    <x v="5"/>
    <x v="0"/>
    <n v="-3.5221862333846619"/>
    <n v="3.28521055436576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2"/>
    <x v="6"/>
    <x v="0"/>
    <n v="-4.0645753808818643"/>
    <n v="3.71098013534162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2"/>
    <x v="7"/>
    <x v="0"/>
    <n v="-3.5729245945355967"/>
    <n v="3.23466885352936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2"/>
    <x v="8"/>
    <x v="0"/>
    <n v="-2.9182424074369067"/>
    <n v="2.81322579947334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2"/>
    <x v="9"/>
    <x v="0"/>
    <n v="-3.8535588633820463"/>
    <n v="3.73693929686071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2"/>
    <x v="10"/>
    <x v="0"/>
    <n v="-4.2337032513849797"/>
    <n v="4.33439333242869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2"/>
    <x v="11"/>
    <x v="0"/>
    <n v="-4.4641891400241107"/>
    <n v="4.60932445215352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2"/>
    <x v="12"/>
    <x v="0"/>
    <n v="-3.2368321169892877"/>
    <n v="3.38019748628785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2"/>
    <x v="13"/>
    <x v="0"/>
    <n v="-2.4480275953753359"/>
    <n v="2.55068427956443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2"/>
    <x v="14"/>
    <x v="0"/>
    <n v="-2.0486104965476279"/>
    <n v="2.10721527028010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2"/>
    <x v="15"/>
    <x v="0"/>
    <n v="-1.6139912014175275"/>
    <n v="1.80081850022910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2"/>
    <x v="16"/>
    <x v="0"/>
    <n v="-1.1473162750176502"/>
    <n v="1.2662957653134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2"/>
    <x v="17"/>
    <x v="0"/>
    <n v="-0.66628514565646191"/>
    <n v="0.786444597839489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2"/>
    <x v="18"/>
    <x v="0"/>
    <n v="-0.56952827090351654"/>
    <n v="0.719580090896397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3"/>
    <x v="1"/>
    <x v="0"/>
    <n v="-2.4575110363536385"/>
    <n v="2.33006645056497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3"/>
    <x v="2"/>
    <x v="0"/>
    <n v="-2.455350958628407"/>
    <n v="2.35504821903939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3"/>
    <x v="3"/>
    <x v="0"/>
    <n v="-2.4476028537444243"/>
    <n v="2.36551990018562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3"/>
    <x v="4"/>
    <x v="0"/>
    <n v="-3.0501706226611875"/>
    <n v="2.93488821362980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3"/>
    <x v="5"/>
    <x v="0"/>
    <n v="-3.1385929347614265"/>
    <n v="3.03941719224644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3"/>
    <x v="6"/>
    <x v="0"/>
    <n v="-3.7345865540796588"/>
    <n v="3.64212583579746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3"/>
    <x v="7"/>
    <x v="0"/>
    <n v="-3.3940925630871832"/>
    <n v="3.37023779168679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3"/>
    <x v="8"/>
    <x v="0"/>
    <n v="-2.6792007524583794"/>
    <n v="2.65252848837291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3"/>
    <x v="9"/>
    <x v="0"/>
    <n v="-3.4298277619763393"/>
    <n v="3.51284987976349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3"/>
    <x v="10"/>
    <x v="0"/>
    <n v="-4.007601595264358"/>
    <n v="4.40918821931175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3"/>
    <x v="11"/>
    <x v="0"/>
    <n v="-4.6195140482533192"/>
    <n v="5.26650428517158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3"/>
    <x v="12"/>
    <x v="0"/>
    <n v="-3.4247562751431868"/>
    <n v="3.9548675238418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3"/>
    <x v="13"/>
    <x v="0"/>
    <n v="-2.5055023284229132"/>
    <n v="3.05439686168881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3"/>
    <x v="14"/>
    <x v="0"/>
    <n v="-2.1383830315563879"/>
    <n v="2.72911733119579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3"/>
    <x v="15"/>
    <x v="0"/>
    <n v="-1.7386747359657166"/>
    <n v="2.3443417468360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3"/>
    <x v="16"/>
    <x v="0"/>
    <n v="-1.2761363534976589"/>
    <n v="1.86466361720041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3"/>
    <x v="17"/>
    <x v="0"/>
    <n v="-0.71799105258239637"/>
    <n v="1.2102070246666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3"/>
    <x v="18"/>
    <x v="0"/>
    <n v="-0.55964796368064096"/>
    <n v="1.1888879966828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4"/>
    <x v="1"/>
    <x v="0"/>
    <n v="-2.6758423778757985"/>
    <n v="2.48941716628449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4"/>
    <x v="2"/>
    <x v="0"/>
    <n v="-2.7608188067217663"/>
    <n v="2.60210898423098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4"/>
    <x v="3"/>
    <x v="0"/>
    <n v="-2.6813331625089227"/>
    <n v="2.4969996783969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4"/>
    <x v="4"/>
    <x v="0"/>
    <n v="-3.1739349838806254"/>
    <n v="3.0042435921236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4"/>
    <x v="5"/>
    <x v="0"/>
    <n v="-3.4168368374126379"/>
    <n v="3.09497227153760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4"/>
    <x v="6"/>
    <x v="0"/>
    <n v="-3.9324476610564791"/>
    <n v="3.54234048616975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4"/>
    <x v="7"/>
    <x v="0"/>
    <n v="-3.6090142995719803"/>
    <n v="3.22884283021186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4"/>
    <x v="8"/>
    <x v="0"/>
    <n v="-2.8816160686504957"/>
    <n v="2.67793410535508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4"/>
    <x v="9"/>
    <x v="0"/>
    <n v="-3.754389359382313"/>
    <n v="3.53397357625261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4"/>
    <x v="10"/>
    <x v="0"/>
    <n v="-4.376155352599886"/>
    <n v="4.2888257303397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4"/>
    <x v="11"/>
    <x v="0"/>
    <n v="-4.5249294695640572"/>
    <n v="4.69435939538617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4"/>
    <x v="12"/>
    <x v="0"/>
    <n v="-3.2654480610993595"/>
    <n v="3.33918145474416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4"/>
    <x v="13"/>
    <x v="0"/>
    <n v="-2.4760824036040461"/>
    <n v="2.62877850959187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4"/>
    <x v="14"/>
    <x v="0"/>
    <n v="-2.3359366624919273"/>
    <n v="2.4078397945923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4"/>
    <x v="15"/>
    <x v="0"/>
    <n v="-1.9442606919957435"/>
    <n v="2.0441406791316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4"/>
    <x v="16"/>
    <x v="0"/>
    <n v="-1.3826318638076238"/>
    <n v="1.46708536078377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4"/>
    <x v="17"/>
    <x v="0"/>
    <n v="-0.82231036529405777"/>
    <n v="0.928727000802700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4"/>
    <x v="18"/>
    <x v="0"/>
    <n v="-0.64686672296899794"/>
    <n v="0.869374233577978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5"/>
    <x v="1"/>
    <x v="0"/>
    <n v="-2.7194708724372489"/>
    <n v="2.56015429144126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5"/>
    <x v="2"/>
    <x v="0"/>
    <n v="-2.6964506792360665"/>
    <n v="2.5160790434828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5"/>
    <x v="3"/>
    <x v="0"/>
    <n v="-2.4826716899348416"/>
    <n v="2.36897439424607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5"/>
    <x v="4"/>
    <x v="0"/>
    <n v="-3.1633114267185838"/>
    <n v="3.03220861909721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5"/>
    <x v="5"/>
    <x v="0"/>
    <n v="-3.3008711177988204"/>
    <n v="3.12330682267994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5"/>
    <x v="6"/>
    <x v="0"/>
    <n v="-3.8790429214309579"/>
    <n v="3.59311527782846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5"/>
    <x v="7"/>
    <x v="0"/>
    <n v="-3.4241133716441752"/>
    <n v="3.21637016470667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5"/>
    <x v="8"/>
    <x v="0"/>
    <n v="-2.8264305506037184"/>
    <n v="2.71006628131237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5"/>
    <x v="9"/>
    <x v="0"/>
    <n v="-3.7434483687947244"/>
    <n v="3.70990064821495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5"/>
    <x v="10"/>
    <x v="0"/>
    <n v="-4.4958156587845899"/>
    <n v="4.51518630916119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5"/>
    <x v="11"/>
    <x v="0"/>
    <n v="-4.5038165795923177"/>
    <n v="4.69892675367551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5"/>
    <x v="12"/>
    <x v="0"/>
    <n v="-3.2546903643647407"/>
    <n v="3.38144179400295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5"/>
    <x v="13"/>
    <x v="0"/>
    <n v="-2.5226762939734817"/>
    <n v="2.66950020914687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5"/>
    <x v="14"/>
    <x v="0"/>
    <n v="-2.3521303504403313"/>
    <n v="2.53180015103492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5"/>
    <x v="15"/>
    <x v="0"/>
    <n v="-1.8753035437060825"/>
    <n v="2.05160453553952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5"/>
    <x v="16"/>
    <x v="0"/>
    <n v="-1.3562262604257613"/>
    <n v="1.54010707197179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5"/>
    <x v="17"/>
    <x v="0"/>
    <n v="-0.76121041298788072"/>
    <n v="0.919684791793581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5"/>
    <x v="18"/>
    <x v="0"/>
    <n v="-0.63768742507909681"/>
    <n v="0.866204952710347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6"/>
    <x v="1"/>
    <x v="0"/>
    <n v="-2.5109532237415908"/>
    <n v="2.33843038646135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6"/>
    <x v="2"/>
    <x v="0"/>
    <n v="-2.5404083423016308"/>
    <n v="2.38267681996929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6"/>
    <x v="3"/>
    <x v="0"/>
    <n v="-2.4806055258312467"/>
    <n v="2.3219814241486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6"/>
    <x v="4"/>
    <x v="0"/>
    <n v="-3.1747772376964316"/>
    <n v="2.95749792156522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6"/>
    <x v="5"/>
    <x v="0"/>
    <n v="-3.1407317110491122"/>
    <n v="2.874743064658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6"/>
    <x v="6"/>
    <x v="0"/>
    <n v="-3.5805183080775884"/>
    <n v="3.2927252232723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6"/>
    <x v="7"/>
    <x v="0"/>
    <n v="-3.0521113326974767"/>
    <n v="2.86454215779782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6"/>
    <x v="8"/>
    <x v="0"/>
    <n v="-2.6199754158144661"/>
    <n v="2.48341077521791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6"/>
    <x v="9"/>
    <x v="0"/>
    <n v="-3.4522419043052928"/>
    <n v="3.42597456913919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6"/>
    <x v="10"/>
    <x v="0"/>
    <n v="-4.5003850842339883"/>
    <n v="4.52958518012251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6"/>
    <x v="11"/>
    <x v="0"/>
    <n v="-4.5830124298050094"/>
    <n v="4.71026874289124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6"/>
    <x v="12"/>
    <x v="0"/>
    <n v="-3.2742360795874754"/>
    <n v="3.47430136539138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6"/>
    <x v="13"/>
    <x v="0"/>
    <n v="-2.6391021161781283"/>
    <n v="2.87053519057844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6"/>
    <x v="14"/>
    <x v="0"/>
    <n v="-2.5311000147913152"/>
    <n v="2.74646666088615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6"/>
    <x v="15"/>
    <x v="0"/>
    <n v="-2.1553241083132288"/>
    <n v="2.42552062878389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6"/>
    <x v="16"/>
    <x v="0"/>
    <n v="-1.7206379647150634"/>
    <n v="1.92299845456261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6"/>
    <x v="17"/>
    <x v="0"/>
    <n v="-1.0661222782705382"/>
    <n v="1.20039171482344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6"/>
    <x v="18"/>
    <x v="0"/>
    <n v="-0.97087131045949981"/>
    <n v="1.18483533186100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7"/>
    <x v="1"/>
    <x v="0"/>
    <n v="-2.7381618882046146"/>
    <n v="2.50832424787105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7"/>
    <x v="2"/>
    <x v="0"/>
    <n v="-2.8160022001551894"/>
    <n v="2.65811159894313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7"/>
    <x v="3"/>
    <x v="0"/>
    <n v="-2.77695926766263"/>
    <n v="2.57315024899077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7"/>
    <x v="4"/>
    <x v="0"/>
    <n v="-3.1715629941754822"/>
    <n v="2.95302079343096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7"/>
    <x v="5"/>
    <x v="0"/>
    <n v="-3.2282857451552385"/>
    <n v="3.07874394711769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7"/>
    <x v="6"/>
    <x v="0"/>
    <n v="-3.7250395340385616"/>
    <n v="3.45075679445246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7"/>
    <x v="7"/>
    <x v="0"/>
    <n v="-3.3783186492618675"/>
    <n v="3.21478032825529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7"/>
    <x v="8"/>
    <x v="0"/>
    <n v="-2.7546139415190893"/>
    <n v="2.58420013554527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7"/>
    <x v="9"/>
    <x v="0"/>
    <n v="-3.6002985924900059"/>
    <n v="3.49127304515229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7"/>
    <x v="10"/>
    <x v="0"/>
    <n v="-4.5493610710041157"/>
    <n v="4.508108161200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7"/>
    <x v="11"/>
    <x v="0"/>
    <n v="-4.7551345139523233"/>
    <n v="4.79000304485762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7"/>
    <x v="12"/>
    <x v="0"/>
    <n v="-3.4625433401105972"/>
    <n v="3.37561756588187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7"/>
    <x v="13"/>
    <x v="0"/>
    <n v="-2.563328127609001"/>
    <n v="2.55105047588178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7"/>
    <x v="14"/>
    <x v="0"/>
    <n v="-2.3226861537554879"/>
    <n v="2.3514158587971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7"/>
    <x v="15"/>
    <x v="0"/>
    <n v="-1.7986759780377364"/>
    <n v="2.02458476981858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7"/>
    <x v="16"/>
    <x v="0"/>
    <n v="-1.3471039475105835"/>
    <n v="1.49468132127176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7"/>
    <x v="17"/>
    <x v="0"/>
    <n v="-0.82186600662010978"/>
    <n v="0.946361395134120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7"/>
    <x v="18"/>
    <x v="0"/>
    <n v="-0.71848817907691709"/>
    <n v="0.917386137057881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8"/>
    <x v="1"/>
    <x v="0"/>
    <n v="-2.7081263105481286"/>
    <n v="2.51646703052597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8"/>
    <x v="2"/>
    <x v="0"/>
    <n v="-2.8205893147268584"/>
    <n v="2.60231665203646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8"/>
    <x v="3"/>
    <x v="0"/>
    <n v="-2.6508216881898821"/>
    <n v="2.47933706922269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8"/>
    <x v="4"/>
    <x v="0"/>
    <n v="-3.0380034812021521"/>
    <n v="2.82166243499573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8"/>
    <x v="5"/>
    <x v="0"/>
    <n v="-3.0959519757217269"/>
    <n v="2.88883976382769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8"/>
    <x v="6"/>
    <x v="0"/>
    <n v="-3.5915189158909797"/>
    <n v="3.30027407491667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8"/>
    <x v="7"/>
    <x v="0"/>
    <n v="-3.1429546434987152"/>
    <n v="3.01675569987830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8"/>
    <x v="8"/>
    <x v="0"/>
    <n v="-2.7182136410756099"/>
    <n v="2.66090901871736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8"/>
    <x v="9"/>
    <x v="0"/>
    <n v="-3.7492675954164891"/>
    <n v="3.69131910089691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8"/>
    <x v="10"/>
    <x v="0"/>
    <n v="-4.8245341048352657"/>
    <n v="4.8659565472140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8"/>
    <x v="11"/>
    <x v="0"/>
    <n v="-4.5066758811927086"/>
    <n v="4.57256546570200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8"/>
    <x v="12"/>
    <x v="0"/>
    <n v="-3.2176438142128339"/>
    <n v="3.336545540004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8"/>
    <x v="13"/>
    <x v="0"/>
    <n v="-2.5967364266382789"/>
    <n v="2.72164762593602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8"/>
    <x v="14"/>
    <x v="0"/>
    <n v="-2.3720250423345948"/>
    <n v="2.47847857300759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8"/>
    <x v="15"/>
    <x v="0"/>
    <n v="-2.0033009179470778"/>
    <n v="2.10224260673790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8"/>
    <x v="16"/>
    <x v="0"/>
    <n v="-1.4581558213555226"/>
    <n v="1.54894179610285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8"/>
    <x v="17"/>
    <x v="0"/>
    <n v="-0.94541895688417377"/>
    <n v="1.038565796223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8"/>
    <x v="18"/>
    <x v="0"/>
    <n v="-0.88596809398816567"/>
    <n v="1.03126857839465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9"/>
    <x v="1"/>
    <x v="0"/>
    <n v="-2.8506101063952021"/>
    <n v="2.65758209435393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9"/>
    <x v="2"/>
    <x v="0"/>
    <n v="-2.9287404922214306"/>
    <n v="2.76213893420961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9"/>
    <x v="3"/>
    <x v="0"/>
    <n v="-2.6835489578785303"/>
    <n v="2.59921410023668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9"/>
    <x v="4"/>
    <x v="0"/>
    <n v="-3.1792173173702234"/>
    <n v="2.9889468483581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9"/>
    <x v="5"/>
    <x v="0"/>
    <n v="-3.2449387595652275"/>
    <n v="3.0440977089413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9"/>
    <x v="6"/>
    <x v="0"/>
    <n v="-4.0896661074982186"/>
    <n v="3.71257209826044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9"/>
    <x v="7"/>
    <x v="0"/>
    <n v="-3.4832364363352255"/>
    <n v="3.25918606521589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9"/>
    <x v="8"/>
    <x v="0"/>
    <n v="-2.9935427534067145"/>
    <n v="2.91242502929889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9"/>
    <x v="9"/>
    <x v="0"/>
    <n v="-3.9508697750304482"/>
    <n v="3.85550474527196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9"/>
    <x v="10"/>
    <x v="0"/>
    <n v="-4.5379966449893141"/>
    <n v="4.49916124732862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9"/>
    <x v="11"/>
    <x v="0"/>
    <n v="-4.3249764459866258"/>
    <n v="4.30521405427763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9"/>
    <x v="12"/>
    <x v="0"/>
    <n v="-3.1199301422432613"/>
    <n v="3.21299721947744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9"/>
    <x v="13"/>
    <x v="0"/>
    <n v="-2.4645540823126595"/>
    <n v="2.54337385389617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9"/>
    <x v="14"/>
    <x v="0"/>
    <n v="-2.186961417377117"/>
    <n v="2.24441023048463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9"/>
    <x v="15"/>
    <x v="0"/>
    <n v="-1.6405083070983755"/>
    <n v="1.84962198680975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9"/>
    <x v="16"/>
    <x v="0"/>
    <n v="-1.2289450099960935"/>
    <n v="1.31971413470597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9"/>
    <x v="17"/>
    <x v="0"/>
    <n v="-0.80451317875772677"/>
    <n v="0.878966840545074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9"/>
    <x v="18"/>
    <x v="0"/>
    <n v="-0.74499620837833491"/>
    <n v="0.897120665487051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0"/>
    <x v="1"/>
    <x v="0"/>
    <n v="-2.7450338566732002"/>
    <n v="2.57474381805593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0"/>
    <x v="2"/>
    <x v="0"/>
    <n v="-2.8927224714007558"/>
    <n v="2.68658189833775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0"/>
    <x v="3"/>
    <x v="0"/>
    <n v="-2.6577455988922702"/>
    <n v="2.50810858555353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0"/>
    <x v="4"/>
    <x v="0"/>
    <n v="-3.1208150021497332"/>
    <n v="2.96195556871807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0"/>
    <x v="5"/>
    <x v="0"/>
    <n v="-3.0214466729794784"/>
    <n v="2.84310325343600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0"/>
    <x v="6"/>
    <x v="0"/>
    <n v="-3.6396086056869859"/>
    <n v="3.44113173382796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0"/>
    <x v="7"/>
    <x v="0"/>
    <n v="-3.3261762157682604"/>
    <n v="3.22343066233862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0"/>
    <x v="8"/>
    <x v="0"/>
    <n v="-2.8094609040829344"/>
    <n v="2.73165485287642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0"/>
    <x v="9"/>
    <x v="0"/>
    <n v="-3.8313310290272429"/>
    <n v="3.85834882310229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0"/>
    <x v="10"/>
    <x v="0"/>
    <n v="-4.4959947419216144"/>
    <n v="4.54951075710873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0"/>
    <x v="11"/>
    <x v="0"/>
    <n v="-4.5349627141452444"/>
    <n v="4.69135417600274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0"/>
    <x v="12"/>
    <x v="0"/>
    <n v="-3.3203310199347156"/>
    <n v="3.4667207022548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0"/>
    <x v="13"/>
    <x v="0"/>
    <n v="-2.588122821852719"/>
    <n v="2.73931855408040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0"/>
    <x v="14"/>
    <x v="0"/>
    <n v="-2.3784751312895933"/>
    <n v="2.44627940295870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0"/>
    <x v="15"/>
    <x v="0"/>
    <n v="-1.7816156900643361"/>
    <n v="1.91774380636554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0"/>
    <x v="16"/>
    <x v="0"/>
    <n v="-1.2915284927318238"/>
    <n v="1.4610391719046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0"/>
    <x v="17"/>
    <x v="0"/>
    <n v="-0.7946868468805488"/>
    <n v="0.961209981516191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0"/>
    <x v="18"/>
    <x v="0"/>
    <n v="-0.74987367882337508"/>
    <n v="0.957832757256810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1"/>
    <x v="1"/>
    <x v="0"/>
    <n v="-3.2227557107522191"/>
    <n v="2.49265986935127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1"/>
    <x v="2"/>
    <x v="0"/>
    <n v="-2.9871626990788926"/>
    <n v="2.78365361298578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1"/>
    <x v="3"/>
    <x v="0"/>
    <n v="-2.6264050707525173"/>
    <n v="2.45180882457181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1"/>
    <x v="4"/>
    <x v="0"/>
    <n v="-3.1281827440710024"/>
    <n v="2.9220621756632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1"/>
    <x v="5"/>
    <x v="0"/>
    <n v="-3.2471917238394759"/>
    <n v="3.00973336765567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1"/>
    <x v="6"/>
    <x v="0"/>
    <n v="-3.7357254511335696"/>
    <n v="3.50815342085529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1"/>
    <x v="7"/>
    <x v="0"/>
    <n v="-3.4204822288628485"/>
    <n v="3.2220095729480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1"/>
    <x v="8"/>
    <x v="0"/>
    <n v="-2.8582673934048879"/>
    <n v="2.69896697221009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1"/>
    <x v="9"/>
    <x v="0"/>
    <n v="-3.8636880845523356"/>
    <n v="3.81033923155267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1"/>
    <x v="10"/>
    <x v="0"/>
    <n v="-4.7040257865225126"/>
    <n v="4.64153674542151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1"/>
    <x v="11"/>
    <x v="0"/>
    <n v="-4.3639734822624394"/>
    <n v="4.38654415083921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1"/>
    <x v="12"/>
    <x v="0"/>
    <n v="-3.2289113476367954"/>
    <n v="3.28692356191264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1"/>
    <x v="13"/>
    <x v="0"/>
    <n v="-2.571377407693427"/>
    <n v="2.7247087264546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1"/>
    <x v="14"/>
    <x v="0"/>
    <n v="-2.3037004704398854"/>
    <n v="2.34026122284524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1"/>
    <x v="15"/>
    <x v="0"/>
    <n v="-1.7362626703525876"/>
    <n v="1.83904315287990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1"/>
    <x v="16"/>
    <x v="0"/>
    <n v="-1.271045749439464"/>
    <n v="1.36393990606125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1"/>
    <x v="17"/>
    <x v="0"/>
    <n v="-0.76889500721888326"/>
    <n v="0.822616929120639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1"/>
    <x v="18"/>
    <x v="0"/>
    <n v="-0.76870847276783549"/>
    <n v="0.888277055889452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2"/>
    <x v="1"/>
    <x v="0"/>
    <n v="-2.6954711734872197"/>
    <n v="2.5445038173867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2"/>
    <x v="2"/>
    <x v="0"/>
    <n v="-3.0154637173502752"/>
    <n v="2.85362282820594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2"/>
    <x v="3"/>
    <x v="0"/>
    <n v="-2.9573097325887554"/>
    <n v="2.79682803507491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2"/>
    <x v="4"/>
    <x v="0"/>
    <n v="-3.2296334842683279"/>
    <n v="2.98760028892530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2"/>
    <x v="5"/>
    <x v="0"/>
    <n v="-3.0530356574215745"/>
    <n v="2.84546767842302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2"/>
    <x v="6"/>
    <x v="0"/>
    <n v="-3.5310827708868917"/>
    <n v="3.28137985134326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2"/>
    <x v="7"/>
    <x v="0"/>
    <n v="-3.3491452626346572"/>
    <n v="3.13206294222270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2"/>
    <x v="8"/>
    <x v="0"/>
    <n v="-2.6391618059385022"/>
    <n v="2.53663992295325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2"/>
    <x v="9"/>
    <x v="0"/>
    <n v="-3.9606844112370201"/>
    <n v="4.01417831040830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2"/>
    <x v="10"/>
    <x v="0"/>
    <n v="-4.736491576895296"/>
    <n v="4.66445442047952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2"/>
    <x v="11"/>
    <x v="0"/>
    <n v="-4.4250425232810109"/>
    <n v="4.46086693125597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2"/>
    <x v="12"/>
    <x v="0"/>
    <n v="-3.1707999036915644"/>
    <n v="3.23303146334454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2"/>
    <x v="13"/>
    <x v="0"/>
    <n v="-2.5329506885276456"/>
    <n v="2.6971216204670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2"/>
    <x v="14"/>
    <x v="0"/>
    <n v="-2.3002376643651021"/>
    <n v="2.38295418359183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2"/>
    <x v="15"/>
    <x v="0"/>
    <n v="-1.8229672318314911"/>
    <n v="2.00529308054957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2"/>
    <x v="16"/>
    <x v="0"/>
    <n v="-1.3265710313546091"/>
    <n v="1.44462653297398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2"/>
    <x v="17"/>
    <x v="0"/>
    <n v="-0.8253205750545618"/>
    <n v="0.94279356597516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2"/>
    <x v="18"/>
    <x v="0"/>
    <n v="-0.70804175436688854"/>
    <n v="0.897163561237408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3"/>
    <x v="1"/>
    <x v="0"/>
    <n v="-2.9992345004480532"/>
    <n v="2.79921297455227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3"/>
    <x v="2"/>
    <x v="0"/>
    <n v="-2.9764992846872276"/>
    <n v="2.84105544611209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3"/>
    <x v="3"/>
    <x v="0"/>
    <n v="-2.9644060848144482"/>
    <n v="2.78046851474947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3"/>
    <x v="4"/>
    <x v="0"/>
    <n v="-3.3384487568795187"/>
    <n v="3.11919904318602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3"/>
    <x v="5"/>
    <x v="0"/>
    <n v="-3.1976839103603654"/>
    <n v="2.88882358560957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3"/>
    <x v="6"/>
    <x v="0"/>
    <n v="-3.7191426888746189"/>
    <n v="3.45152017569000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3"/>
    <x v="7"/>
    <x v="0"/>
    <n v="-3.3464302687955536"/>
    <n v="3.13661325100282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3"/>
    <x v="8"/>
    <x v="0"/>
    <n v="-2.9252241172266422"/>
    <n v="2.79667340257899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3"/>
    <x v="9"/>
    <x v="0"/>
    <n v="-3.8328187676787464"/>
    <n v="3.7900088401291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3"/>
    <x v="10"/>
    <x v="0"/>
    <n v="-4.6453608671308038"/>
    <n v="4.53204758432285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3"/>
    <x v="11"/>
    <x v="0"/>
    <n v="-4.3196909945568507"/>
    <n v="4.31533744260265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3"/>
    <x v="12"/>
    <x v="0"/>
    <n v="-3.174223102607173"/>
    <n v="3.27133149758559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3"/>
    <x v="13"/>
    <x v="0"/>
    <n v="-2.5045016936526423"/>
    <n v="2.6577225360407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3"/>
    <x v="14"/>
    <x v="0"/>
    <n v="-2.1621432052542535"/>
    <n v="2.26662845215506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3"/>
    <x v="15"/>
    <x v="0"/>
    <n v="-1.746983653621732"/>
    <n v="1.85158983252127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3"/>
    <x v="16"/>
    <x v="0"/>
    <n v="-1.2661580266800176"/>
    <n v="1.32577750205282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3"/>
    <x v="17"/>
    <x v="0"/>
    <n v="-0.76017854400292173"/>
    <n v="0.809035071488951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3"/>
    <x v="18"/>
    <x v="0"/>
    <n v="-0.6618608290372241"/>
    <n v="0.825965551310842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4"/>
    <x v="1"/>
    <x v="0"/>
    <n v="-3.1189198806167813"/>
    <n v="2.9724975239494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4"/>
    <x v="2"/>
    <x v="0"/>
    <n v="-3.1909417935454285"/>
    <n v="3.03062881694731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4"/>
    <x v="3"/>
    <x v="0"/>
    <n v="-2.9015221645772065"/>
    <n v="2.70924173389187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4"/>
    <x v="4"/>
    <x v="0"/>
    <n v="-3.2406055168595023"/>
    <n v="3.03557616103224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4"/>
    <x v="5"/>
    <x v="0"/>
    <n v="-3.1198712929408061"/>
    <n v="2.95109074665887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4"/>
    <x v="6"/>
    <x v="0"/>
    <n v="-3.7064169907018476"/>
    <n v="3.54286921220205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4"/>
    <x v="7"/>
    <x v="0"/>
    <n v="-3.5737901127328464"/>
    <n v="3.43907012765099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4"/>
    <x v="8"/>
    <x v="0"/>
    <n v="-2.8173221739010472"/>
    <n v="2.78925551034232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4"/>
    <x v="9"/>
    <x v="0"/>
    <n v="-3.7232569888370795"/>
    <n v="3.71060320492755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4"/>
    <x v="10"/>
    <x v="0"/>
    <n v="-4.4567958906598895"/>
    <n v="4.51216808791811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4"/>
    <x v="11"/>
    <x v="0"/>
    <n v="-4.1320788644703628"/>
    <n v="4.34081872836131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4"/>
    <x v="12"/>
    <x v="0"/>
    <n v="-3.027964862440049"/>
    <n v="3.28256280034897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4"/>
    <x v="13"/>
    <x v="0"/>
    <n v="-2.4115448177046419"/>
    <n v="2.71066885237791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4"/>
    <x v="14"/>
    <x v="0"/>
    <n v="-2.0928216891564682"/>
    <n v="2.33800064505755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4"/>
    <x v="15"/>
    <x v="0"/>
    <n v="-1.620730893975562"/>
    <n v="1.88883888688563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4"/>
    <x v="16"/>
    <x v="0"/>
    <n v="-1.187648004079656"/>
    <n v="1.37831103381414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4"/>
    <x v="17"/>
    <x v="0"/>
    <n v="-0.71917257573004245"/>
    <n v="0.881673800673409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4"/>
    <x v="18"/>
    <x v="0"/>
    <n v="-0.60138773001582202"/>
    <n v="0.843331884015226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5"/>
    <x v="1"/>
    <x v="0"/>
    <n v="-3.4426219885617684"/>
    <n v="3.04993416071047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5"/>
    <x v="2"/>
    <x v="0"/>
    <n v="-3.3459663896785909"/>
    <n v="3.17261242083143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5"/>
    <x v="3"/>
    <x v="0"/>
    <n v="-3.1119580976456342"/>
    <n v="2.9162989905946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5"/>
    <x v="4"/>
    <x v="0"/>
    <n v="-3.551212792975055"/>
    <n v="3.37981541519840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5"/>
    <x v="5"/>
    <x v="0"/>
    <n v="-3.5382992919096918"/>
    <n v="3.28844261220560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5"/>
    <x v="6"/>
    <x v="0"/>
    <n v="-3.7210448978952946"/>
    <n v="3.61812820758648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5"/>
    <x v="7"/>
    <x v="0"/>
    <n v="-3.4942759928232237"/>
    <n v="3.40466412179388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5"/>
    <x v="8"/>
    <x v="0"/>
    <n v="-2.7644675235231162"/>
    <n v="2.84194852991529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5"/>
    <x v="9"/>
    <x v="0"/>
    <n v="-3.4856669921129813"/>
    <n v="3.61636727562302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5"/>
    <x v="10"/>
    <x v="0"/>
    <n v="-4.1491470241228114"/>
    <n v="4.31017446922575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5"/>
    <x v="11"/>
    <x v="0"/>
    <n v="-3.901051276382185"/>
    <n v="4.0873187462947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5"/>
    <x v="12"/>
    <x v="0"/>
    <n v="-2.9634528353939498"/>
    <n v="3.16419907922824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5"/>
    <x v="13"/>
    <x v="0"/>
    <n v="-2.3923239019121767"/>
    <n v="2.54748157380359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5"/>
    <x v="14"/>
    <x v="0"/>
    <n v="-1.9405470237314932"/>
    <n v="2.10724858293891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5"/>
    <x v="15"/>
    <x v="0"/>
    <n v="-1.5181190116084549"/>
    <n v="1.72414805133312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5"/>
    <x v="16"/>
    <x v="0"/>
    <n v="-1.163780368739153"/>
    <n v="1.25143564869798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5"/>
    <x v="17"/>
    <x v="0"/>
    <n v="-0.73880878822445228"/>
    <n v="0.79887613408909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5"/>
    <x v="18"/>
    <x v="0"/>
    <n v="-0.7006552623495137"/>
    <n v="0.797506520339742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6"/>
    <x v="1"/>
    <x v="0"/>
    <n v="-2.8412269529715641"/>
    <n v="2.69244045564376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6"/>
    <x v="2"/>
    <x v="0"/>
    <n v="-2.9078833037744158"/>
    <n v="2.78409293799769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6"/>
    <x v="3"/>
    <x v="0"/>
    <n v="-2.9352600192827301"/>
    <n v="2.7210074631307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6"/>
    <x v="4"/>
    <x v="0"/>
    <n v="-3.3697165914798899"/>
    <n v="3.09237856046088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6"/>
    <x v="5"/>
    <x v="0"/>
    <n v="-3.5006487091283489"/>
    <n v="3.01858045778629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6"/>
    <x v="6"/>
    <x v="0"/>
    <n v="-3.7934605358694489"/>
    <n v="3.45898848987656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6"/>
    <x v="7"/>
    <x v="0"/>
    <n v="-3.4054253508385606"/>
    <n v="3.15070286741337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6"/>
    <x v="8"/>
    <x v="0"/>
    <n v="-2.9221668075178844"/>
    <n v="2.7745706021687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6"/>
    <x v="9"/>
    <x v="0"/>
    <n v="-3.7648935283825127"/>
    <n v="3.5137419208931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6"/>
    <x v="10"/>
    <x v="0"/>
    <n v="-4.7076047754514185"/>
    <n v="4.89805149203099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6"/>
    <x v="11"/>
    <x v="0"/>
    <n v="-4.362420101650935"/>
    <n v="4.74926499470320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6"/>
    <x v="12"/>
    <x v="0"/>
    <n v="-3.1257067358623067"/>
    <n v="3.40185447490269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6"/>
    <x v="13"/>
    <x v="0"/>
    <n v="-2.6924404556437693"/>
    <n v="2.79361527382666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6"/>
    <x v="14"/>
    <x v="0"/>
    <n v="-2.3639198695439991"/>
    <n v="2.45914322783378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6"/>
    <x v="15"/>
    <x v="0"/>
    <n v="-1.7259233690024161"/>
    <n v="1.88185161820194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6"/>
    <x v="16"/>
    <x v="0"/>
    <n v="-1.0736433647173651"/>
    <n v="1.06412102888838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6"/>
    <x v="17"/>
    <x v="0"/>
    <n v="-0.54991489412352845"/>
    <n v="0.567769273802863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6"/>
    <x v="18"/>
    <x v="0"/>
    <n v="-0.38327401711639864"/>
    <n v="0.552295478080773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0"/>
    <x v="1"/>
    <x v="0"/>
    <n v="-2.741901872211995"/>
    <n v="2.54382215003031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0"/>
    <x v="2"/>
    <x v="0"/>
    <n v="-2.8670264526173392"/>
    <n v="2.70398803599905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0"/>
    <x v="3"/>
    <x v="0"/>
    <n v="-2.6309615270016096"/>
    <n v="2.47505983249399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0"/>
    <x v="4"/>
    <x v="0"/>
    <n v="-3.1395778700238761"/>
    <n v="2.96653912154801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0"/>
    <x v="5"/>
    <x v="0"/>
    <n v="-3.1765817741677069"/>
    <n v="2.98413114155081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0"/>
    <x v="6"/>
    <x v="0"/>
    <n v="-3.6324934244026656"/>
    <n v="3.40859660998562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0"/>
    <x v="7"/>
    <x v="0"/>
    <n v="-3.4584376930260308"/>
    <n v="3.28896730560550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0"/>
    <x v="8"/>
    <x v="0"/>
    <n v="-2.8447241960214917"/>
    <n v="2.74967197840998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0"/>
    <x v="9"/>
    <x v="0"/>
    <n v="-3.3843317548093479"/>
    <n v="3.37062924835685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0"/>
    <x v="10"/>
    <x v="0"/>
    <n v="-4.4008507686428135"/>
    <n v="4.4610668614516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0"/>
    <x v="11"/>
    <x v="0"/>
    <n v="-4.4182732914954892"/>
    <n v="4.61596941486372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0"/>
    <x v="12"/>
    <x v="0"/>
    <n v="-3.5591546838128796"/>
    <n v="3.77560254452690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0"/>
    <x v="13"/>
    <x v="0"/>
    <n v="-2.5042490259266406"/>
    <n v="2.74638908623907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0"/>
    <x v="14"/>
    <x v="0"/>
    <n v="-2.2883988656893877"/>
    <n v="2.50408844967915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0"/>
    <x v="15"/>
    <x v="0"/>
    <n v="-1.8240212788506454"/>
    <n v="2.09758967915795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0"/>
    <x v="16"/>
    <x v="0"/>
    <n v="-1.3537737380758756"/>
    <n v="1.57826825296967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0"/>
    <x v="17"/>
    <x v="0"/>
    <n v="-0.81147206669124083"/>
    <n v="1.00371751854744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0"/>
    <x v="18"/>
    <x v="0"/>
    <n v="-0.70661577708020284"/>
    <n v="0.983056708037055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"/>
    <x v="1"/>
    <x v="0"/>
    <n v="-2.7158849296820966"/>
    <n v="2.56730793862233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"/>
    <x v="2"/>
    <x v="0"/>
    <n v="-2.7758280605579322"/>
    <n v="2.62827573840202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"/>
    <x v="3"/>
    <x v="0"/>
    <n v="-2.6945376608516707"/>
    <n v="2.48823765487443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"/>
    <x v="4"/>
    <x v="0"/>
    <n v="-3.306948109058927"/>
    <n v="3.06837103261008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"/>
    <x v="5"/>
    <x v="0"/>
    <n v="-3.2965306418696794"/>
    <n v="3.03626474028912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"/>
    <x v="6"/>
    <x v="0"/>
    <n v="-3.6828308186250651"/>
    <n v="3.3412745173382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"/>
    <x v="7"/>
    <x v="0"/>
    <n v="-3.2625457898916412"/>
    <n v="3.01969925967671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"/>
    <x v="8"/>
    <x v="0"/>
    <n v="-2.8154485915072023"/>
    <n v="2.62571406614237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"/>
    <x v="9"/>
    <x v="0"/>
    <n v="-3.4584283286796289"/>
    <n v="3.38260282979395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"/>
    <x v="10"/>
    <x v="0"/>
    <n v="-4.262793418210074"/>
    <n v="4.25288828547275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"/>
    <x v="11"/>
    <x v="0"/>
    <n v="-4.4006113857793032"/>
    <n v="4.50717695178078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"/>
    <x v="12"/>
    <x v="0"/>
    <n v="-3.5827548223480292"/>
    <n v="3.66045888089077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"/>
    <x v="13"/>
    <x v="0"/>
    <n v="-2.7015395650280505"/>
    <n v="2.79990777979865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"/>
    <x v="14"/>
    <x v="0"/>
    <n v="-2.5336646429455816"/>
    <n v="2.5550119117760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"/>
    <x v="15"/>
    <x v="0"/>
    <n v="-2.0507040329260278"/>
    <n v="2.1044991503787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"/>
    <x v="16"/>
    <x v="0"/>
    <n v="-1.4721076585461657"/>
    <n v="1.48303746018734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"/>
    <x v="17"/>
    <x v="0"/>
    <n v="-0.89880540683624932"/>
    <n v="0.929033139500132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"/>
    <x v="18"/>
    <x v="0"/>
    <n v="-0.77208801905884161"/>
    <n v="0.86618678006335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2"/>
    <x v="1"/>
    <x v="0"/>
    <n v="-2.9326190275867332"/>
    <n v="2.7404765212423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2"/>
    <x v="2"/>
    <x v="0"/>
    <n v="-2.9193138438480157"/>
    <n v="2.7387155410416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2"/>
    <x v="3"/>
    <x v="0"/>
    <n v="-2.6549711492743784"/>
    <n v="2.54716002809741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2"/>
    <x v="4"/>
    <x v="0"/>
    <n v="-3.3560369336247433"/>
    <n v="3.14021902680407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2"/>
    <x v="5"/>
    <x v="0"/>
    <n v="-3.5151121450891152"/>
    <n v="3.30301186313661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2"/>
    <x v="6"/>
    <x v="0"/>
    <n v="-3.9839242074121617"/>
    <n v="3.61744466119719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2"/>
    <x v="7"/>
    <x v="0"/>
    <n v="-3.6291845292019431"/>
    <n v="3.31044711287296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2"/>
    <x v="8"/>
    <x v="0"/>
    <n v="-2.9836874534073989"/>
    <n v="2.8494616292197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2"/>
    <x v="9"/>
    <x v="0"/>
    <n v="-3.5532667161045555"/>
    <n v="3.45484748933139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2"/>
    <x v="10"/>
    <x v="0"/>
    <n v="-4.2406359877827109"/>
    <n v="4.29209574253686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2"/>
    <x v="11"/>
    <x v="0"/>
    <n v="-4.3822970617067032"/>
    <n v="4.53335003003449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2"/>
    <x v="12"/>
    <x v="0"/>
    <n v="-3.5824207216496866"/>
    <n v="3.69512345449529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2"/>
    <x v="13"/>
    <x v="0"/>
    <n v="-2.4229130917138053"/>
    <n v="2.57200941537413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2"/>
    <x v="14"/>
    <x v="0"/>
    <n v="-2.0666080977696208"/>
    <n v="2.15309179207128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2"/>
    <x v="15"/>
    <x v="0"/>
    <n v="-1.6613869871389746"/>
    <n v="1.85059452648220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2"/>
    <x v="16"/>
    <x v="0"/>
    <n v="-1.181813379144907"/>
    <n v="1.31173458506414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2"/>
    <x v="17"/>
    <x v="0"/>
    <n v="-0.68110800874228838"/>
    <n v="0.806137602992883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2"/>
    <x v="18"/>
    <x v="0"/>
    <n v="-0.57916682156770283"/>
    <n v="0.757612815239913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3"/>
    <x v="1"/>
    <x v="0"/>
    <n v="-2.5233640475162797"/>
    <n v="2.40720063054778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3"/>
    <x v="2"/>
    <x v="0"/>
    <n v="-2.5106967928387789"/>
    <n v="2.40565241053164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3"/>
    <x v="3"/>
    <x v="0"/>
    <n v="-2.3790980914669619"/>
    <n v="2.27349072006305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3"/>
    <x v="4"/>
    <x v="0"/>
    <n v="-2.9445737234222231"/>
    <n v="2.85266575337324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3"/>
    <x v="5"/>
    <x v="0"/>
    <n v="-3.0955017171167452"/>
    <n v="3.0190759472291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3"/>
    <x v="6"/>
    <x v="0"/>
    <n v="-3.5898999756038061"/>
    <n v="3.50502936926454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3"/>
    <x v="7"/>
    <x v="0"/>
    <n v="-3.4777243980708241"/>
    <n v="3.45515791844164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3"/>
    <x v="8"/>
    <x v="0"/>
    <n v="-2.7764276465179125"/>
    <n v="2.73612701034023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3"/>
    <x v="9"/>
    <x v="0"/>
    <n v="-3.151425300730009"/>
    <n v="3.21973464447238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3"/>
    <x v="10"/>
    <x v="0"/>
    <n v="-4.0355996772195848"/>
    <n v="4.37344005104434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3"/>
    <x v="11"/>
    <x v="0"/>
    <n v="-4.3997597913187079"/>
    <n v="5.02012686020980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3"/>
    <x v="12"/>
    <x v="0"/>
    <n v="-3.8288419314279278"/>
    <n v="4.41932366243173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3"/>
    <x v="13"/>
    <x v="0"/>
    <n v="-2.4760260476288773"/>
    <n v="3.03971888077767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3"/>
    <x v="14"/>
    <x v="0"/>
    <n v="-2.1933116895302791"/>
    <n v="2.7958976861148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3"/>
    <x v="15"/>
    <x v="0"/>
    <n v="-1.744468632124158"/>
    <n v="2.37065325501529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3"/>
    <x v="16"/>
    <x v="0"/>
    <n v="-1.3045864845084167"/>
    <n v="1.8961941937057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3"/>
    <x v="17"/>
    <x v="0"/>
    <n v="-0.74281719744027619"/>
    <n v="1.25288531912098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3"/>
    <x v="18"/>
    <x v="0"/>
    <n v="-0.57654775085855836"/>
    <n v="1.20695479197552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4"/>
    <x v="1"/>
    <x v="0"/>
    <n v="-2.7206359887637812"/>
    <n v="2.53310485311799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4"/>
    <x v="2"/>
    <x v="0"/>
    <n v="-2.8189659444500954"/>
    <n v="2.66247264627558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4"/>
    <x v="3"/>
    <x v="0"/>
    <n v="-2.625696721204581"/>
    <n v="2.4253852995412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4"/>
    <x v="4"/>
    <x v="0"/>
    <n v="-3.0818746853832653"/>
    <n v="2.8966909492101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4"/>
    <x v="5"/>
    <x v="0"/>
    <n v="-3.3194836764448898"/>
    <n v="3.07717988643802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4"/>
    <x v="6"/>
    <x v="0"/>
    <n v="-3.8690359752010286"/>
    <n v="3.4378969387302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4"/>
    <x v="7"/>
    <x v="0"/>
    <n v="-3.6564659118473251"/>
    <n v="3.28662008382824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4"/>
    <x v="8"/>
    <x v="0"/>
    <n v="-2.9981507708599047"/>
    <n v="2.76419329008901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4"/>
    <x v="9"/>
    <x v="0"/>
    <n v="-3.4543287350385885"/>
    <n v="3.25740800150233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4"/>
    <x v="10"/>
    <x v="0"/>
    <n v="-4.3497312227603855"/>
    <n v="4.27096292934588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4"/>
    <x v="11"/>
    <x v="0"/>
    <n v="-4.4517126887374383"/>
    <n v="4.56125799745959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4"/>
    <x v="12"/>
    <x v="0"/>
    <n v="-3.6228198527398066"/>
    <n v="3.7117602105356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4"/>
    <x v="13"/>
    <x v="0"/>
    <n v="-2.4311233871409454"/>
    <n v="2.61187314653249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4"/>
    <x v="14"/>
    <x v="0"/>
    <n v="-2.3061895707649653"/>
    <n v="2.41599570165074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4"/>
    <x v="15"/>
    <x v="0"/>
    <n v="-1.981465977052866"/>
    <n v="2.09492361822938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4"/>
    <x v="16"/>
    <x v="0"/>
    <n v="-1.4220024360790082"/>
    <n v="1.52737459018317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4"/>
    <x v="17"/>
    <x v="0"/>
    <n v="-0.86071313995978116"/>
    <n v="0.967389404882069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4"/>
    <x v="18"/>
    <x v="0"/>
    <n v="-0.66040171829641392"/>
    <n v="0.866712049723137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5"/>
    <x v="1"/>
    <x v="0"/>
    <n v="-2.7827089304924297"/>
    <n v="2.61106284876539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5"/>
    <x v="2"/>
    <x v="0"/>
    <n v="-2.7536116322045538"/>
    <n v="2.5646190841905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5"/>
    <x v="3"/>
    <x v="0"/>
    <n v="-2.4300440796090892"/>
    <n v="2.31505379502911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5"/>
    <x v="4"/>
    <x v="0"/>
    <n v="-3.0009386676514982"/>
    <n v="2.88748718250021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5"/>
    <x v="5"/>
    <x v="0"/>
    <n v="-3.3137346242461634"/>
    <n v="3.16237271680634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5"/>
    <x v="6"/>
    <x v="0"/>
    <n v="-3.7518727888501391"/>
    <n v="3.48244299797298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5"/>
    <x v="7"/>
    <x v="0"/>
    <n v="-3.5314047979766188"/>
    <n v="3.30534117281696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5"/>
    <x v="8"/>
    <x v="0"/>
    <n v="-2.8785341676424054"/>
    <n v="2.74409905391813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5"/>
    <x v="9"/>
    <x v="0"/>
    <n v="-3.4129172419678167"/>
    <n v="3.38032267225110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5"/>
    <x v="10"/>
    <x v="0"/>
    <n v="-4.5349818071940273"/>
    <n v="4.55890314376723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5"/>
    <x v="11"/>
    <x v="0"/>
    <n v="-4.4005466934697548"/>
    <n v="4.58422338891197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5"/>
    <x v="12"/>
    <x v="0"/>
    <n v="-3.5905786305524425"/>
    <n v="3.72123669113357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5"/>
    <x v="13"/>
    <x v="0"/>
    <n v="-2.4720113367550636"/>
    <n v="2.64281807333918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5"/>
    <x v="14"/>
    <x v="0"/>
    <n v="-2.3641554858899085"/>
    <n v="2.5356616767597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5"/>
    <x v="15"/>
    <x v="0"/>
    <n v="-1.8970599138552102"/>
    <n v="2.1025595830133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5"/>
    <x v="16"/>
    <x v="0"/>
    <n v="-1.4021260612470152"/>
    <n v="1.60328911383338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5"/>
    <x v="17"/>
    <x v="0"/>
    <n v="-0.78814508920140514"/>
    <n v="0.957832698928296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5"/>
    <x v="18"/>
    <x v="0"/>
    <n v="-0.64755477776238979"/>
    <n v="0.887747379494518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6"/>
    <x v="1"/>
    <x v="0"/>
    <n v="-2.4915818015777158"/>
    <n v="2.28716271170376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6"/>
    <x v="2"/>
    <x v="0"/>
    <n v="-2.5872591575525554"/>
    <n v="2.43829963278851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6"/>
    <x v="3"/>
    <x v="0"/>
    <n v="-2.3984660883331266"/>
    <n v="2.23797917128296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6"/>
    <x v="4"/>
    <x v="0"/>
    <n v="-3.0165904791424647"/>
    <n v="2.83228028470097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6"/>
    <x v="5"/>
    <x v="0"/>
    <n v="-3.1870678028406054"/>
    <n v="2.9186076447103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6"/>
    <x v="6"/>
    <x v="0"/>
    <n v="-3.51534231872215"/>
    <n v="3.23151230421044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6"/>
    <x v="7"/>
    <x v="0"/>
    <n v="-3.1567123364871428"/>
    <n v="2.9612589961690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6"/>
    <x v="8"/>
    <x v="0"/>
    <n v="-2.6341372195161314"/>
    <n v="2.50528659018455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6"/>
    <x v="9"/>
    <x v="0"/>
    <n v="-3.1562000079410923"/>
    <n v="3.08204045090035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6"/>
    <x v="10"/>
    <x v="0"/>
    <n v="-4.4664802644639954"/>
    <n v="4.53167407194885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6"/>
    <x v="11"/>
    <x v="0"/>
    <n v="-4.5423048892793974"/>
    <n v="4.67704729689054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6"/>
    <x v="12"/>
    <x v="0"/>
    <n v="-3.646498426510953"/>
    <n v="3.82927163531429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6"/>
    <x v="13"/>
    <x v="0"/>
    <n v="-2.5645886193898426"/>
    <n v="2.81204330713199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6"/>
    <x v="14"/>
    <x v="0"/>
    <n v="-2.5677906728026549"/>
    <n v="2.7673426414891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6"/>
    <x v="15"/>
    <x v="0"/>
    <n v="-2.1544696182768086"/>
    <n v="2.47659619160575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6"/>
    <x v="16"/>
    <x v="0"/>
    <n v="-1.7731690978790879"/>
    <n v="1.9848888695342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6"/>
    <x v="17"/>
    <x v="0"/>
    <n v="-1.0878015854006857"/>
    <n v="1.25302754150181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6"/>
    <x v="18"/>
    <x v="0"/>
    <n v="-1.001218061118234"/>
    <n v="1.22600221069767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7"/>
    <x v="1"/>
    <x v="0"/>
    <n v="-2.6957524382238764"/>
    <n v="2.50054701770862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7"/>
    <x v="2"/>
    <x v="0"/>
    <n v="-2.8715356569498294"/>
    <n v="2.64019019006714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7"/>
    <x v="3"/>
    <x v="0"/>
    <n v="-2.6633001516898545"/>
    <n v="2.51824826490899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7"/>
    <x v="4"/>
    <x v="0"/>
    <n v="-3.1323832024998097"/>
    <n v="2.90570889807277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7"/>
    <x v="5"/>
    <x v="0"/>
    <n v="-3.2120388149015002"/>
    <n v="3.03379708961993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7"/>
    <x v="6"/>
    <x v="0"/>
    <n v="-3.5992535974097177"/>
    <n v="3.38536352707184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7"/>
    <x v="7"/>
    <x v="0"/>
    <n v="-3.483703789296154"/>
    <n v="3.291448576647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7"/>
    <x v="8"/>
    <x v="0"/>
    <n v="-2.8026974733928132"/>
    <n v="2.68321405479027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7"/>
    <x v="9"/>
    <x v="0"/>
    <n v="-3.2430159975021571"/>
    <n v="3.10509377973256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7"/>
    <x v="10"/>
    <x v="0"/>
    <n v="-4.5285690754294396"/>
    <n v="4.48480765873962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7"/>
    <x v="11"/>
    <x v="0"/>
    <n v="-4.6977143264552517"/>
    <n v="4.73803383396721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7"/>
    <x v="12"/>
    <x v="0"/>
    <n v="-3.8419081944482008"/>
    <n v="3.7671695951577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7"/>
    <x v="13"/>
    <x v="0"/>
    <n v="-2.5418499278428328"/>
    <n v="2.54111237587615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7"/>
    <x v="14"/>
    <x v="0"/>
    <n v="-2.3373021824162694"/>
    <n v="2.39679804106197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7"/>
    <x v="15"/>
    <x v="0"/>
    <n v="-1.86994008619524"/>
    <n v="2.05432807786581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7"/>
    <x v="16"/>
    <x v="0"/>
    <n v="-1.3661920929512159"/>
    <n v="1.54885913003287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7"/>
    <x v="17"/>
    <x v="0"/>
    <n v="-0.8523642228292001"/>
    <n v="0.99520345371000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7"/>
    <x v="18"/>
    <x v="0"/>
    <n v="-0.74296068110465618"/>
    <n v="0.927594523430796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8"/>
    <x v="1"/>
    <x v="0"/>
    <n v="-2.650178195714715"/>
    <n v="2.47133840010305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8"/>
    <x v="2"/>
    <x v="0"/>
    <n v="-2.8483404182231955"/>
    <n v="2.61840353815105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8"/>
    <x v="3"/>
    <x v="0"/>
    <n v="-2.6001545794151744"/>
    <n v="2.40220705053888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8"/>
    <x v="4"/>
    <x v="0"/>
    <n v="-2.9973377989608827"/>
    <n v="2.81592167976297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8"/>
    <x v="5"/>
    <x v="0"/>
    <n v="-3.0709777148009789"/>
    <n v="2.82386534415389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8"/>
    <x v="6"/>
    <x v="0"/>
    <n v="-3.5216196487612179"/>
    <n v="3.26677830735540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8"/>
    <x v="7"/>
    <x v="0"/>
    <n v="-3.1950706342049897"/>
    <n v="3.0462879470994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8"/>
    <x v="8"/>
    <x v="0"/>
    <n v="-2.7643952080381293"/>
    <n v="2.70921894456610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8"/>
    <x v="9"/>
    <x v="0"/>
    <n v="-3.3934475503456567"/>
    <n v="3.33505088239082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8"/>
    <x v="10"/>
    <x v="0"/>
    <n v="-4.835974065009232"/>
    <n v="4.84992915110137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8"/>
    <x v="11"/>
    <x v="0"/>
    <n v="-4.5040577096483316"/>
    <n v="4.5972347460174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8"/>
    <x v="12"/>
    <x v="0"/>
    <n v="-3.5643436815664051"/>
    <n v="3.68285456653355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8"/>
    <x v="13"/>
    <x v="0"/>
    <n v="-2.5703121645411997"/>
    <n v="2.65898063463437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8"/>
    <x v="14"/>
    <x v="0"/>
    <n v="-2.3944780797801535"/>
    <n v="2.51084202842543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8"/>
    <x v="15"/>
    <x v="0"/>
    <n v="-2.0327193095452789"/>
    <n v="2.18966035467388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8"/>
    <x v="16"/>
    <x v="0"/>
    <n v="-1.5037141998368329"/>
    <n v="1.59689123620593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8"/>
    <x v="17"/>
    <x v="0"/>
    <n v="-0.94980462879470995"/>
    <n v="1.0595130748422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8"/>
    <x v="18"/>
    <x v="0"/>
    <n v="-0.89999570612735624"/>
    <n v="1.06810082012967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9"/>
    <x v="1"/>
    <x v="0"/>
    <n v="-2.8218001590782653"/>
    <n v="2.64571063387631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9"/>
    <x v="2"/>
    <x v="0"/>
    <n v="-2.9684648027843297"/>
    <n v="2.80042114361640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9"/>
    <x v="3"/>
    <x v="0"/>
    <n v="-2.6192742169073533"/>
    <n v="2.50272410035723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9"/>
    <x v="4"/>
    <x v="0"/>
    <n v="-3.1617954694877772"/>
    <n v="2.99467133786660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9"/>
    <x v="5"/>
    <x v="0"/>
    <n v="-3.1050146434761823"/>
    <n v="2.91812066959995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9"/>
    <x v="6"/>
    <x v="0"/>
    <n v="-4.0321282924833222"/>
    <n v="3.65581164397732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9"/>
    <x v="7"/>
    <x v="0"/>
    <n v="-3.5500659761014788"/>
    <n v="3.31995420752817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9"/>
    <x v="8"/>
    <x v="0"/>
    <n v="-3.0128320069148473"/>
    <n v="2.96938433033107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9"/>
    <x v="9"/>
    <x v="0"/>
    <n v="-3.7008684937679019"/>
    <n v="3.57972073948405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9"/>
    <x v="10"/>
    <x v="0"/>
    <n v="-4.500627577550655"/>
    <n v="4.47442104246837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9"/>
    <x v="11"/>
    <x v="0"/>
    <n v="-4.3870659255274642"/>
    <n v="4.31511289499455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9"/>
    <x v="12"/>
    <x v="0"/>
    <n v="-3.3778844429732002"/>
    <n v="3.48110141009549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9"/>
    <x v="13"/>
    <x v="0"/>
    <n v="-2.4264033139772785"/>
    <n v="2.54893035958124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9"/>
    <x v="14"/>
    <x v="0"/>
    <n v="-2.2526126076421935"/>
    <n v="2.30272685893987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9"/>
    <x v="15"/>
    <x v="0"/>
    <n v="-1.6712413162117306"/>
    <n v="1.87307761272258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9"/>
    <x v="16"/>
    <x v="0"/>
    <n v="-1.2544654556488877"/>
    <n v="1.39354399709429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9"/>
    <x v="17"/>
    <x v="0"/>
    <n v="-0.80757506793009748"/>
    <n v="0.888723373930474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9"/>
    <x v="18"/>
    <x v="0"/>
    <n v="-0.75838034417916078"/>
    <n v="0.927343530893826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0"/>
    <x v="1"/>
    <x v="0"/>
    <n v="-2.7005571357435039"/>
    <n v="2.51023935719518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0"/>
    <x v="2"/>
    <x v="0"/>
    <n v="-2.9192922264312289"/>
    <n v="2.73210295931110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0"/>
    <x v="3"/>
    <x v="0"/>
    <n v="-2.5996626421843265"/>
    <n v="2.41573224113523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0"/>
    <x v="4"/>
    <x v="0"/>
    <n v="-3.10987071426523"/>
    <n v="2.94497209107096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0"/>
    <x v="5"/>
    <x v="0"/>
    <n v="-2.9603539389262425"/>
    <n v="2.78659120001877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0"/>
    <x v="6"/>
    <x v="0"/>
    <n v="-3.5294823095714203"/>
    <n v="3.35128751280734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0"/>
    <x v="7"/>
    <x v="0"/>
    <n v="-3.4018651142297731"/>
    <n v="3.29406182460000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0"/>
    <x v="8"/>
    <x v="0"/>
    <n v="-2.8537238410820476"/>
    <n v="2.79415176930356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0"/>
    <x v="9"/>
    <x v="0"/>
    <n v="-3.5109719502879533"/>
    <n v="3.5511211802830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0"/>
    <x v="10"/>
    <x v="0"/>
    <n v="-4.463994744100801"/>
    <n v="4.50766354945264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0"/>
    <x v="11"/>
    <x v="0"/>
    <n v="-4.5217418508795033"/>
    <n v="4.66278557443380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0"/>
    <x v="12"/>
    <x v="0"/>
    <n v="-3.6590548245556862"/>
    <n v="3.80857159989467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0"/>
    <x v="13"/>
    <x v="0"/>
    <n v="-2.5732006496875401"/>
    <n v="2.73066905823984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0"/>
    <x v="14"/>
    <x v="0"/>
    <n v="-2.4128644389927238"/>
    <n v="2.5141499964804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0"/>
    <x v="15"/>
    <x v="0"/>
    <n v="-1.8321345051346694"/>
    <n v="1.97969596083103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0"/>
    <x v="16"/>
    <x v="0"/>
    <n v="-1.3250549444819575"/>
    <n v="1.50142477624625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0"/>
    <x v="17"/>
    <x v="0"/>
    <n v="-0.81210942490138671"/>
    <n v="0.97635627488144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0"/>
    <x v="18"/>
    <x v="0"/>
    <n v="-0.76257466062168733"/>
    <n v="0.9899131577369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1"/>
    <x v="1"/>
    <x v="0"/>
    <n v="-3.1176739798443966"/>
    <n v="2.43398993153819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1"/>
    <x v="2"/>
    <x v="0"/>
    <n v="-3.0437016074047092"/>
    <n v="2.7771395481334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1"/>
    <x v="3"/>
    <x v="0"/>
    <n v="-2.5849234591424062"/>
    <n v="2.42278199632006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1"/>
    <x v="4"/>
    <x v="0"/>
    <n v="-3.0360428516723172"/>
    <n v="2.85989146982730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1"/>
    <x v="5"/>
    <x v="0"/>
    <n v="-3.170911672130535"/>
    <n v="2.92415029841127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1"/>
    <x v="6"/>
    <x v="0"/>
    <n v="-3.6943222468174137"/>
    <n v="3.44756087309815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1"/>
    <x v="7"/>
    <x v="0"/>
    <n v="-3.4643727759253546"/>
    <n v="3.29008938328336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1"/>
    <x v="8"/>
    <x v="0"/>
    <n v="-2.9346110379482004"/>
    <n v="2.74949330792868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1"/>
    <x v="9"/>
    <x v="0"/>
    <n v="-3.5303127947920463"/>
    <n v="3.48529425499920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1"/>
    <x v="10"/>
    <x v="0"/>
    <n v="-4.6526007079679079"/>
    <n v="4.5683543949115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1"/>
    <x v="11"/>
    <x v="0"/>
    <n v="-4.4700981628326186"/>
    <n v="4.4672961790280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1"/>
    <x v="12"/>
    <x v="0"/>
    <n v="-3.4819318744337657"/>
    <n v="3.55011348034408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1"/>
    <x v="13"/>
    <x v="0"/>
    <n v="-2.531312169015663"/>
    <n v="2.68841006098984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1"/>
    <x v="14"/>
    <x v="0"/>
    <n v="-2.385235413339311"/>
    <n v="2.46499855230836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1"/>
    <x v="15"/>
    <x v="0"/>
    <n v="-1.7794465147991445"/>
    <n v="1.8984374270316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1"/>
    <x v="16"/>
    <x v="0"/>
    <n v="-1.3283271222692332"/>
    <n v="1.4150018212894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1"/>
    <x v="17"/>
    <x v="0"/>
    <n v="-0.78885184043636225"/>
    <n v="0.856473049585773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1"/>
    <x v="18"/>
    <x v="0"/>
    <n v="-0.78007229118215704"/>
    <n v="0.925775449017904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2"/>
    <x v="1"/>
    <x v="0"/>
    <n v="-2.5964493516177676"/>
    <n v="2.44848133217944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2"/>
    <x v="2"/>
    <x v="0"/>
    <n v="-2.9751306645224282"/>
    <n v="2.82102976006790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2"/>
    <x v="3"/>
    <x v="0"/>
    <n v="-2.9077662767255066"/>
    <n v="2.72854974791895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2"/>
    <x v="4"/>
    <x v="0"/>
    <n v="-3.2095431584747223"/>
    <n v="2.98233437073192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2"/>
    <x v="5"/>
    <x v="0"/>
    <n v="-3.0630353497545384"/>
    <n v="2.8504286691931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2"/>
    <x v="6"/>
    <x v="0"/>
    <n v="-3.4152381749702356"/>
    <n v="3.18686121865292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2"/>
    <x v="7"/>
    <x v="0"/>
    <n v="-3.4568055067466603"/>
    <n v="3.22453465518097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2"/>
    <x v="8"/>
    <x v="0"/>
    <n v="-2.6605039284535685"/>
    <n v="2.53687275431759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2"/>
    <x v="9"/>
    <x v="0"/>
    <n v="-3.6462435105802"/>
    <n v="3.69433311689765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2"/>
    <x v="10"/>
    <x v="0"/>
    <n v="-4.6781257514000991"/>
    <n v="4.60599134192391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2"/>
    <x v="11"/>
    <x v="0"/>
    <n v="-4.5337595850665222"/>
    <n v="4.5648133996723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2"/>
    <x v="12"/>
    <x v="0"/>
    <n v="-3.4205922809367544"/>
    <n v="3.48279725752957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2"/>
    <x v="13"/>
    <x v="0"/>
    <n v="-2.5281114900087513"/>
    <n v="2.70908027167707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2"/>
    <x v="14"/>
    <x v="0"/>
    <n v="-2.3375053176006988"/>
    <n v="2.41548056994944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2"/>
    <x v="15"/>
    <x v="0"/>
    <n v="-1.8672201189779696"/>
    <n v="2.07836658882121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2"/>
    <x v="16"/>
    <x v="0"/>
    <n v="-1.3714299064783708"/>
    <n v="1.50635337683463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2"/>
    <x v="17"/>
    <x v="0"/>
    <n v="-0.84526731104143205"/>
    <n v="0.9677303166028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2"/>
    <x v="18"/>
    <x v="0"/>
    <n v="-0.74013213933525368"/>
    <n v="0.943101429156903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3"/>
    <x v="1"/>
    <x v="0"/>
    <n v="-2.8132060787882245"/>
    <n v="2.62380547100653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3"/>
    <x v="2"/>
    <x v="0"/>
    <n v="-3.0477714468870918"/>
    <n v="2.90414265265264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3"/>
    <x v="3"/>
    <x v="0"/>
    <n v="-2.8016720674169036"/>
    <n v="2.63278985881155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3"/>
    <x v="4"/>
    <x v="0"/>
    <n v="-3.3695096588239437"/>
    <n v="3.15327729827317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3"/>
    <x v="5"/>
    <x v="0"/>
    <n v="-3.199291933112447"/>
    <n v="2.91871193017430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3"/>
    <x v="6"/>
    <x v="0"/>
    <n v="-3.6335778139041901"/>
    <n v="3.34534894026717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3"/>
    <x v="7"/>
    <x v="0"/>
    <n v="-3.4025333545397261"/>
    <n v="3.17719519553791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3"/>
    <x v="8"/>
    <x v="0"/>
    <n v="-3.0385442377900347"/>
    <n v="2.90232149296243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3"/>
    <x v="9"/>
    <x v="0"/>
    <n v="-3.4367711567156478"/>
    <n v="3.39864821386728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3"/>
    <x v="10"/>
    <x v="0"/>
    <n v="-4.6314519134924872"/>
    <n v="4.49304377703663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3"/>
    <x v="11"/>
    <x v="0"/>
    <n v="-4.4186190510301087"/>
    <n v="4.4238397088087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3"/>
    <x v="12"/>
    <x v="0"/>
    <n v="-3.4156457043092283"/>
    <n v="3.52078732375727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3"/>
    <x v="13"/>
    <x v="0"/>
    <n v="-2.5291051671156839"/>
    <n v="2.66326393096105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3"/>
    <x v="14"/>
    <x v="0"/>
    <n v="-2.2148944152316941"/>
    <n v="2.32294989018407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3"/>
    <x v="15"/>
    <x v="0"/>
    <n v="-1.7806085344399509"/>
    <n v="1.921687705108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3"/>
    <x v="16"/>
    <x v="0"/>
    <n v="-1.3027362317292153"/>
    <n v="1.38031763453210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3"/>
    <x v="17"/>
    <x v="0"/>
    <n v="-0.78710521810815504"/>
    <n v="0.841011544938329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3"/>
    <x v="18"/>
    <x v="0"/>
    <n v="-0.68499886481045968"/>
    <n v="0.868814582875514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4"/>
    <x v="1"/>
    <x v="0"/>
    <n v="-2.9747745068886906"/>
    <n v="2.83038648337488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4"/>
    <x v="2"/>
    <x v="0"/>
    <n v="-3.2596430232469484"/>
    <n v="3.08980839756932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4"/>
    <x v="3"/>
    <x v="0"/>
    <n v="-2.8490663860869034"/>
    <n v="2.66121899707983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4"/>
    <x v="4"/>
    <x v="0"/>
    <n v="-3.2117995989539252"/>
    <n v="3.03291093879853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4"/>
    <x v="5"/>
    <x v="0"/>
    <n v="-3.1004826276904778"/>
    <n v="2.91854418750047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4"/>
    <x v="6"/>
    <x v="0"/>
    <n v="-3.5771060637251537"/>
    <n v="3.42537950700305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4"/>
    <x v="7"/>
    <x v="0"/>
    <n v="-3.6421998063389678"/>
    <n v="3.47007784563538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4"/>
    <x v="8"/>
    <x v="0"/>
    <n v="-2.9255968038305236"/>
    <n v="2.89061963905853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4"/>
    <x v="9"/>
    <x v="0"/>
    <n v="-3.4028873792477716"/>
    <n v="3.39697843043070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4"/>
    <x v="10"/>
    <x v="0"/>
    <n v="-4.4008325899494505"/>
    <n v="4.45487087993778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4"/>
    <x v="11"/>
    <x v="0"/>
    <n v="-4.2308073530196628"/>
    <n v="4.41083968068803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4"/>
    <x v="12"/>
    <x v="0"/>
    <n v="-3.2628834145337264"/>
    <n v="3.51353721112864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4"/>
    <x v="13"/>
    <x v="0"/>
    <n v="-2.4109464229892419"/>
    <n v="2.71296995204220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4"/>
    <x v="14"/>
    <x v="0"/>
    <n v="-2.1301760485524981"/>
    <n v="2.38254534641688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4"/>
    <x v="15"/>
    <x v="0"/>
    <n v="-1.6755682121426991"/>
    <n v="1.9515733052753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4"/>
    <x v="16"/>
    <x v="0"/>
    <n v="-1.220674458854655"/>
    <n v="1.42786888995631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4"/>
    <x v="17"/>
    <x v="0"/>
    <n v="-0.73185190268151901"/>
    <n v="0.901877139611305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4"/>
    <x v="18"/>
    <x v="0"/>
    <n v="-0.62568143522648423"/>
    <n v="0.895015134533421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5"/>
    <x v="1"/>
    <x v="0"/>
    <n v="-3.2417530557347134"/>
    <n v="2.84336704997719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5"/>
    <x v="2"/>
    <x v="0"/>
    <n v="-3.3656341927669149"/>
    <n v="3.19062750711824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5"/>
    <x v="3"/>
    <x v="0"/>
    <n v="-3.0209300130566783"/>
    <n v="2.82311346725605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5"/>
    <x v="4"/>
    <x v="0"/>
    <n v="-3.551652535040664"/>
    <n v="3.3449873365948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5"/>
    <x v="5"/>
    <x v="0"/>
    <n v="-3.4926615174062827"/>
    <n v="3.28029385392250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5"/>
    <x v="6"/>
    <x v="0"/>
    <n v="-3.6387626044141008"/>
    <n v="3.51232518995107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5"/>
    <x v="7"/>
    <x v="0"/>
    <n v="-3.5799682235051677"/>
    <n v="3.50367317403136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5"/>
    <x v="8"/>
    <x v="0"/>
    <n v="-2.9055042552187387"/>
    <n v="2.94660133083735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5"/>
    <x v="9"/>
    <x v="0"/>
    <n v="-3.1971165190580311"/>
    <n v="3.35619562994541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5"/>
    <x v="10"/>
    <x v="0"/>
    <n v="-4.078245685790244"/>
    <n v="4.19150843964825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5"/>
    <x v="11"/>
    <x v="0"/>
    <n v="-4.0157152070977995"/>
    <n v="4.18914879894288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5"/>
    <x v="12"/>
    <x v="0"/>
    <n v="-3.1764696628859981"/>
    <n v="3.4285579449102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5"/>
    <x v="13"/>
    <x v="0"/>
    <n v="-2.4042772420519434"/>
    <n v="2.5419229498655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5"/>
    <x v="14"/>
    <x v="0"/>
    <n v="-2.0092340606270351"/>
    <n v="2.19348267237175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5"/>
    <x v="15"/>
    <x v="0"/>
    <n v="-1.562278783683871"/>
    <n v="1.77916909185294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5"/>
    <x v="16"/>
    <x v="0"/>
    <n v="-1.2020403026632478"/>
    <n v="1.29799902468184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5"/>
    <x v="17"/>
    <x v="0"/>
    <n v="-0.741320454938728"/>
    <n v="0.817615504412528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5"/>
    <x v="18"/>
    <x v="0"/>
    <n v="-0.74053390803693631"/>
    <n v="0.835312809702842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6"/>
    <x v="1"/>
    <x v="0"/>
    <n v="-2.8305151489839022"/>
    <n v="2.59185451247598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6"/>
    <x v="2"/>
    <x v="0"/>
    <n v="-2.9474588608727821"/>
    <n v="2.83767496807913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6"/>
    <x v="3"/>
    <x v="0"/>
    <n v="-2.8376749680791398"/>
    <n v="2.69925179890454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6"/>
    <x v="4"/>
    <x v="0"/>
    <n v="-3.3233493633727518"/>
    <n v="3.04530972184102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6"/>
    <x v="5"/>
    <x v="0"/>
    <n v="-3.4200069211584592"/>
    <n v="2.94029904177754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6"/>
    <x v="6"/>
    <x v="0"/>
    <n v="-3.7708380568250974"/>
    <n v="3.43193995298385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6"/>
    <x v="7"/>
    <x v="0"/>
    <n v="-3.4546127134521072"/>
    <n v="3.17657307192038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6"/>
    <x v="8"/>
    <x v="0"/>
    <n v="-3.0035441104521428"/>
    <n v="2.75891695803152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6"/>
    <x v="9"/>
    <x v="0"/>
    <n v="-3.3997207670552858"/>
    <n v="3.26607081061085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6"/>
    <x v="10"/>
    <x v="0"/>
    <n v="-4.6610422309996302"/>
    <n v="4.71712748057899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6"/>
    <x v="11"/>
    <x v="0"/>
    <n v="-4.4963663918091665"/>
    <n v="4.8209448574599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6"/>
    <x v="12"/>
    <x v="0"/>
    <n v="-3.2791971456187876"/>
    <n v="3.65866755766637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6"/>
    <x v="13"/>
    <x v="0"/>
    <n v="-2.675385735253756"/>
    <n v="2.81738881397596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6"/>
    <x v="14"/>
    <x v="0"/>
    <n v="-2.4116657319125068"/>
    <n v="2.5071299865156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6"/>
    <x v="15"/>
    <x v="0"/>
    <n v="-1.798307896087159"/>
    <n v="1.9892364052934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6"/>
    <x v="16"/>
    <x v="0"/>
    <n v="-1.114545172491975"/>
    <n v="1.16943711888879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6"/>
    <x v="17"/>
    <x v="0"/>
    <n v="-0.58113864989677921"/>
    <n v="0.591878378539635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6"/>
    <x v="18"/>
    <x v="0"/>
    <n v="-0.41288290115869741"/>
    <n v="0.562045798976145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0"/>
    <x v="1"/>
    <x v="0"/>
    <n v="-2.6838951638767963"/>
    <n v="2.49328403077865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0"/>
    <x v="2"/>
    <x v="0"/>
    <n v="-2.8585684332025725"/>
    <n v="2.69290934803952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0"/>
    <x v="3"/>
    <x v="0"/>
    <n v="-2.6296313832975833"/>
    <n v="2.47676547129710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0"/>
    <x v="4"/>
    <x v="0"/>
    <n v="-3.0620531434845497"/>
    <n v="2.89099805511606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0"/>
    <x v="5"/>
    <x v="0"/>
    <n v="-3.1856341241813309"/>
    <n v="2.99894492056529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0"/>
    <x v="6"/>
    <x v="0"/>
    <n v="-3.4788765235445309"/>
    <n v="3.26535917816369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0"/>
    <x v="7"/>
    <x v="0"/>
    <n v="-3.5645157399805423"/>
    <n v="3.38140004842108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0"/>
    <x v="8"/>
    <x v="0"/>
    <n v="-2.9345412995255269"/>
    <n v="2.83523339947308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0"/>
    <x v="9"/>
    <x v="0"/>
    <n v="-3.1479693071049462"/>
    <n v="3.11638839430489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0"/>
    <x v="10"/>
    <x v="0"/>
    <n v="-4.3078241153100869"/>
    <n v="4.35342212915208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0"/>
    <x v="11"/>
    <x v="0"/>
    <n v="-4.3516800420245021"/>
    <n v="4.5397629153426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0"/>
    <x v="12"/>
    <x v="0"/>
    <n v="-3.8546849189750811"/>
    <n v="4.09474452515618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0"/>
    <x v="13"/>
    <x v="0"/>
    <n v="-2.5435186765140747"/>
    <n v="2.78951031270910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0"/>
    <x v="14"/>
    <x v="0"/>
    <n v="-2.3156447464459191"/>
    <n v="2.55298848346401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0"/>
    <x v="15"/>
    <x v="0"/>
    <n v="-1.8487564624732098"/>
    <n v="2.12514975248962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0"/>
    <x v="16"/>
    <x v="0"/>
    <n v="-1.386326134791088"/>
    <n v="1.63725815140434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0"/>
    <x v="17"/>
    <x v="0"/>
    <n v="-0.84120473811963581"/>
    <n v="1.0508448229190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0"/>
    <x v="18"/>
    <x v="0"/>
    <n v="-0.7137732981818864"/>
    <n v="0.995937810169679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"/>
    <x v="1"/>
    <x v="0"/>
    <n v="-2.6991045194984764"/>
    <n v="2.54252805114489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"/>
    <x v="2"/>
    <x v="0"/>
    <n v="-2.7696067107134241"/>
    <n v="2.62312642993673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"/>
    <x v="3"/>
    <x v="0"/>
    <n v="-2.6426343177971829"/>
    <n v="2.45046451018944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"/>
    <x v="4"/>
    <x v="0"/>
    <n v="-3.2263308572005496"/>
    <n v="2.97324168048475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"/>
    <x v="5"/>
    <x v="0"/>
    <n v="-3.2831433025485177"/>
    <n v="3.05110211010320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"/>
    <x v="6"/>
    <x v="0"/>
    <n v="-3.5985208229590726"/>
    <n v="3.2814320843151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"/>
    <x v="7"/>
    <x v="0"/>
    <n v="-3.3909500512509863"/>
    <n v="3.12245991043483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"/>
    <x v="8"/>
    <x v="0"/>
    <n v="-2.8313816889381718"/>
    <n v="2.64468777967723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"/>
    <x v="9"/>
    <x v="0"/>
    <n v="-3.2242773953205024"/>
    <n v="3.14795706211208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"/>
    <x v="10"/>
    <x v="0"/>
    <n v="-4.2255111836667645"/>
    <n v="4.14816411951832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"/>
    <x v="11"/>
    <x v="0"/>
    <n v="-4.3076496588686455"/>
    <n v="4.44779843218185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"/>
    <x v="12"/>
    <x v="0"/>
    <n v="-3.8570858980216607"/>
    <n v="3.93357735305341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"/>
    <x v="13"/>
    <x v="0"/>
    <n v="-2.7276818639957972"/>
    <n v="2.83257954170153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"/>
    <x v="14"/>
    <x v="0"/>
    <n v="-2.5444103912016005"/>
    <n v="2.57367222299227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"/>
    <x v="15"/>
    <x v="0"/>
    <n v="-2.0827237118376942"/>
    <n v="2.14364308094575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"/>
    <x v="16"/>
    <x v="0"/>
    <n v="-1.5181928166481"/>
    <n v="1.57312292193935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"/>
    <x v="17"/>
    <x v="0"/>
    <n v="-0.9447635866449684"/>
    <n v="0.977618976725720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"/>
    <x v="18"/>
    <x v="0"/>
    <n v="-0.77928878347784569"/>
    <n v="0.879566171953475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2"/>
    <x v="1"/>
    <x v="0"/>
    <n v="-2.9260963360947576"/>
    <n v="2.69497077801228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2"/>
    <x v="2"/>
    <x v="0"/>
    <n v="-2.9272656053599304"/>
    <n v="2.75986522222936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2"/>
    <x v="3"/>
    <x v="0"/>
    <n v="-2.6797702775650354"/>
    <n v="2.54530431207017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2"/>
    <x v="4"/>
    <x v="0"/>
    <n v="-3.2037977865732805"/>
    <n v="3.03912569839478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2"/>
    <x v="5"/>
    <x v="0"/>
    <n v="-3.5243724434414712"/>
    <n v="3.29850859705227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2"/>
    <x v="6"/>
    <x v="0"/>
    <n v="-3.8196129328975856"/>
    <n v="3.47916069852145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2"/>
    <x v="7"/>
    <x v="0"/>
    <n v="-3.7336716419073901"/>
    <n v="3.41855357494333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2"/>
    <x v="8"/>
    <x v="0"/>
    <n v="-3.1075279504073929"/>
    <n v="2.93330682989665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2"/>
    <x v="9"/>
    <x v="0"/>
    <n v="-3.2988983534739966"/>
    <n v="3.18255606158930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2"/>
    <x v="10"/>
    <x v="0"/>
    <n v="-4.2062513032480355"/>
    <n v="4.22866229749717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2"/>
    <x v="11"/>
    <x v="0"/>
    <n v="-4.2830333183277114"/>
    <n v="4.41379659781619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2"/>
    <x v="12"/>
    <x v="0"/>
    <n v="-3.8505985684246631"/>
    <n v="3.99968039973418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2"/>
    <x v="13"/>
    <x v="0"/>
    <n v="-2.4730044958403243"/>
    <n v="2.65502074478554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2"/>
    <x v="14"/>
    <x v="0"/>
    <n v="-2.1270956715600589"/>
    <n v="2.19004133366852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2"/>
    <x v="15"/>
    <x v="0"/>
    <n v="-1.655685279484586"/>
    <n v="1.81762907271100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2"/>
    <x v="16"/>
    <x v="0"/>
    <n v="-1.2296815105399881"/>
    <n v="1.40039482325520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2"/>
    <x v="17"/>
    <x v="0"/>
    <n v="-0.70682327079691543"/>
    <n v="0.845966313352470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2"/>
    <x v="18"/>
    <x v="0"/>
    <n v="-0.58404999795377877"/>
    <n v="0.760219900573136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3"/>
    <x v="1"/>
    <x v="0"/>
    <n v="-2.5569852475668191"/>
    <n v="2.42473951811907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3"/>
    <x v="2"/>
    <x v="0"/>
    <n v="-2.5192342503308489"/>
    <n v="2.40527782389183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3"/>
    <x v="3"/>
    <x v="0"/>
    <n v="-2.361946244455762"/>
    <n v="2.25943235630938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3"/>
    <x v="4"/>
    <x v="0"/>
    <n v="-2.8510209651687259"/>
    <n v="2.77697273580773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3"/>
    <x v="5"/>
    <x v="0"/>
    <n v="-3.0768235138534434"/>
    <n v="3.00099324984032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3"/>
    <x v="6"/>
    <x v="0"/>
    <n v="-3.4329959660362954"/>
    <n v="3.34389423342965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3"/>
    <x v="7"/>
    <x v="0"/>
    <n v="-3.5696498864656347"/>
    <n v="3.53902702783819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3"/>
    <x v="8"/>
    <x v="0"/>
    <n v="-2.904200630840267"/>
    <n v="2.87390604175400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3"/>
    <x v="9"/>
    <x v="0"/>
    <n v="-2.9593968094076422"/>
    <n v="3.0076524319614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3"/>
    <x v="10"/>
    <x v="0"/>
    <n v="-3.9714049092240926"/>
    <n v="4.26014141851834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3"/>
    <x v="11"/>
    <x v="0"/>
    <n v="-4.1784960940614164"/>
    <n v="4.76412895553073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3"/>
    <x v="12"/>
    <x v="0"/>
    <n v="-4.1899855280027989"/>
    <n v="4.84924455799444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3"/>
    <x v="13"/>
    <x v="0"/>
    <n v="-2.4984125822901397"/>
    <n v="3.07128982730208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3"/>
    <x v="14"/>
    <x v="0"/>
    <n v="-2.2390796447560817"/>
    <n v="2.86082215575545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3"/>
    <x v="15"/>
    <x v="0"/>
    <n v="-1.7386561770479565"/>
    <n v="2.37690595640392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3"/>
    <x v="16"/>
    <x v="0"/>
    <n v="-1.3248020769144913"/>
    <n v="1.93139729337073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3"/>
    <x v="17"/>
    <x v="0"/>
    <n v="-0.77438784764916802"/>
    <n v="1.30557486093095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3"/>
    <x v="18"/>
    <x v="0"/>
    <n v="-0.58511700933317201"/>
    <n v="1.21600417183691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4"/>
    <x v="1"/>
    <x v="0"/>
    <n v="-2.706652529899523"/>
    <n v="2.51804652107880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4"/>
    <x v="2"/>
    <x v="0"/>
    <n v="-2.8470650143668803"/>
    <n v="2.67747590975046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4"/>
    <x v="3"/>
    <x v="0"/>
    <n v="-2.6298033964711918"/>
    <n v="2.4669874358179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4"/>
    <x v="4"/>
    <x v="0"/>
    <n v="-2.9999817646124067"/>
    <n v="2.77881256366104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4"/>
    <x v="5"/>
    <x v="0"/>
    <n v="-3.2649158957873654"/>
    <n v="3.0645871377996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4"/>
    <x v="6"/>
    <x v="0"/>
    <n v="-3.7366914233762039"/>
    <n v="3.316235486585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4"/>
    <x v="7"/>
    <x v="0"/>
    <n v="-3.7575318663398196"/>
    <n v="3.39985776397677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4"/>
    <x v="8"/>
    <x v="0"/>
    <n v="-3.1502934594874814"/>
    <n v="2.85227512510778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4"/>
    <x v="9"/>
    <x v="0"/>
    <n v="-3.1651422750990572"/>
    <n v="3.03332647335419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4"/>
    <x v="10"/>
    <x v="0"/>
    <n v="-4.3236103983390164"/>
    <n v="4.18137437511234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4"/>
    <x v="11"/>
    <x v="0"/>
    <n v="-4.3121481547090283"/>
    <n v="4.42442604117550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4"/>
    <x v="12"/>
    <x v="0"/>
    <n v="-3.94379332532713"/>
    <n v="4.07300407170154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4"/>
    <x v="13"/>
    <x v="0"/>
    <n v="-2.4800127126702076"/>
    <n v="2.64517322315685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4"/>
    <x v="14"/>
    <x v="0"/>
    <n v="-2.2695242387376946"/>
    <n v="2.42739059418707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4"/>
    <x v="15"/>
    <x v="0"/>
    <n v="-1.9824471369138952"/>
    <n v="2.10462423378808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4"/>
    <x v="16"/>
    <x v="0"/>
    <n v="-1.4494528081194364"/>
    <n v="1.59507540332769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4"/>
    <x v="17"/>
    <x v="0"/>
    <n v="-0.89744157512067924"/>
    <n v="1.00893794497602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4"/>
    <x v="18"/>
    <x v="0"/>
    <n v="-0.65986052533546602"/>
    <n v="0.856021194730493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5"/>
    <x v="1"/>
    <x v="0"/>
    <n v="-2.7638261063675427"/>
    <n v="2.56403817177297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5"/>
    <x v="2"/>
    <x v="0"/>
    <n v="-2.7558736536637087"/>
    <n v="2.60240526815112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5"/>
    <x v="3"/>
    <x v="0"/>
    <n v="-2.4691668061833809"/>
    <n v="2.33495172721692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5"/>
    <x v="4"/>
    <x v="0"/>
    <n v="-2.865673307662258"/>
    <n v="2.73396952954963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5"/>
    <x v="5"/>
    <x v="0"/>
    <n v="-3.3214744126346334"/>
    <n v="3.20414085607455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5"/>
    <x v="6"/>
    <x v="0"/>
    <n v="-3.5625592946034934"/>
    <n v="3.3115687259333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5"/>
    <x v="7"/>
    <x v="0"/>
    <n v="-3.6885428874379151"/>
    <n v="3.40978849266142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5"/>
    <x v="8"/>
    <x v="0"/>
    <n v="-2.9532898041185334"/>
    <n v="2.84097884926614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5"/>
    <x v="9"/>
    <x v="0"/>
    <n v="-3.2260449801886271"/>
    <n v="3.16465762598359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5"/>
    <x v="10"/>
    <x v="0"/>
    <n v="-4.4244935543278086"/>
    <n v="4.44528154472905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5"/>
    <x v="11"/>
    <x v="0"/>
    <n v="-4.2902784753613483"/>
    <n v="4.45993079970980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5"/>
    <x v="12"/>
    <x v="0"/>
    <n v="-3.9170712651375639"/>
    <n v="4.07877113678218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5"/>
    <x v="13"/>
    <x v="0"/>
    <n v="-2.5132540878397234"/>
    <n v="2.66937329092025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5"/>
    <x v="14"/>
    <x v="0"/>
    <n v="-2.347787264914337"/>
    <n v="2.55413248507171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5"/>
    <x v="15"/>
    <x v="0"/>
    <n v="-1.9366315084547128"/>
    <n v="2.149673530889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5"/>
    <x v="16"/>
    <x v="0"/>
    <n v="-1.4243261342708857"/>
    <n v="1.62871812043082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5"/>
    <x v="17"/>
    <x v="0"/>
    <n v="-0.81966069535130315"/>
    <n v="1.01275182766895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5"/>
    <x v="18"/>
    <x v="0"/>
    <n v="-0.65712372342206604"/>
    <n v="0.897790055248618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6"/>
    <x v="1"/>
    <x v="0"/>
    <n v="-2.4081028938906752"/>
    <n v="2.24180064308681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6"/>
    <x v="2"/>
    <x v="0"/>
    <n v="-2.6176205787781353"/>
    <n v="2.41864951768488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6"/>
    <x v="3"/>
    <x v="0"/>
    <n v="-2.3994855305466238"/>
    <n v="2.26572347266881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6"/>
    <x v="4"/>
    <x v="0"/>
    <n v="-2.8707395498392283"/>
    <n v="2.67536977491961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6"/>
    <x v="5"/>
    <x v="0"/>
    <n v="-3.2488745980707399"/>
    <n v="3.00771704180064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6"/>
    <x v="6"/>
    <x v="0"/>
    <n v="-3.3484244372990357"/>
    <n v="3.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6"/>
    <x v="7"/>
    <x v="0"/>
    <n v="-3.3121543408360128"/>
    <n v="3.09581993569131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6"/>
    <x v="8"/>
    <x v="0"/>
    <n v="-2.689903536977492"/>
    <n v="2.56257234726688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6"/>
    <x v="9"/>
    <x v="0"/>
    <n v="-2.9772347266881027"/>
    <n v="2.87832797427652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6"/>
    <x v="10"/>
    <x v="0"/>
    <n v="-4.3063665594855305"/>
    <n v="4.37401929260450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6"/>
    <x v="11"/>
    <x v="0"/>
    <n v="-4.4574919614147914"/>
    <n v="4.57672025723472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6"/>
    <x v="12"/>
    <x v="0"/>
    <n v="-4.0006430868167202"/>
    <n v="4.20205787781350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6"/>
    <x v="13"/>
    <x v="0"/>
    <n v="-2.5615434083601283"/>
    <n v="2.81967845659163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6"/>
    <x v="14"/>
    <x v="0"/>
    <n v="-2.5810932475884245"/>
    <n v="2.7924115755627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6"/>
    <x v="15"/>
    <x v="0"/>
    <n v="-2.1782636655948555"/>
    <n v="2.50173633440514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6"/>
    <x v="16"/>
    <x v="0"/>
    <n v="-1.782250803858521"/>
    <n v="2.03048231511254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6"/>
    <x v="17"/>
    <x v="0"/>
    <n v="-1.1363344051446944"/>
    <n v="1.32360128617363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6"/>
    <x v="18"/>
    <x v="0"/>
    <n v="-1.0240514469453377"/>
    <n v="1.25273311897106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7"/>
    <x v="1"/>
    <x v="0"/>
    <n v="-2.61527670100048"/>
    <n v="2.45382163645537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7"/>
    <x v="2"/>
    <x v="0"/>
    <n v="-2.837031294224782"/>
    <n v="2.60641636209251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7"/>
    <x v="3"/>
    <x v="0"/>
    <n v="-2.6563788287124206"/>
    <n v="2.49615436679341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7"/>
    <x v="4"/>
    <x v="0"/>
    <n v="-3.0548479590455444"/>
    <n v="2.84982956153628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7"/>
    <x v="5"/>
    <x v="0"/>
    <n v="-3.2101500104601222"/>
    <n v="3.05312511536899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7"/>
    <x v="6"/>
    <x v="0"/>
    <n v="-3.4486407993994659"/>
    <n v="3.27241850334108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7"/>
    <x v="7"/>
    <x v="0"/>
    <n v="-3.5815458830189142"/>
    <n v="3.35413051771452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7"/>
    <x v="8"/>
    <x v="0"/>
    <n v="-2.9342489016871562"/>
    <n v="2.7831308992013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7"/>
    <x v="9"/>
    <x v="0"/>
    <n v="-3.0437725354105907"/>
    <n v="2.89314677397521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7"/>
    <x v="10"/>
    <x v="0"/>
    <n v="-4.3821759515634806"/>
    <n v="4.33369020809490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7"/>
    <x v="11"/>
    <x v="0"/>
    <n v="-4.5899016748501742"/>
    <n v="4.6354339720160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7"/>
    <x v="12"/>
    <x v="0"/>
    <n v="-4.1707584203984691"/>
    <n v="4.15352998363298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7"/>
    <x v="13"/>
    <x v="0"/>
    <n v="-2.6174917857274709"/>
    <n v="2.61084653154649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7"/>
    <x v="14"/>
    <x v="0"/>
    <n v="-2.3583268726695463"/>
    <n v="2.40681261613812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7"/>
    <x v="15"/>
    <x v="0"/>
    <n v="-1.9052189857373156"/>
    <n v="2.0770111123417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7"/>
    <x v="16"/>
    <x v="0"/>
    <n v="-1.3991951858825267"/>
    <n v="1.60642866811877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7"/>
    <x v="17"/>
    <x v="0"/>
    <n v="-0.88480328817021703"/>
    <n v="1.06324066895558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7"/>
    <x v="18"/>
    <x v="0"/>
    <n v="-0.73860769618882371"/>
    <n v="0.922459728529060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8"/>
    <x v="1"/>
    <x v="0"/>
    <n v="-2.5765570506452682"/>
    <n v="2.38175101810879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8"/>
    <x v="2"/>
    <x v="0"/>
    <n v="-2.8201721001638433"/>
    <n v="2.61891553674867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8"/>
    <x v="3"/>
    <x v="0"/>
    <n v="-2.6316015808101008"/>
    <n v="2.44475120302400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8"/>
    <x v="4"/>
    <x v="0"/>
    <n v="-2.9506878416093647"/>
    <n v="2.76512756999901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8"/>
    <x v="5"/>
    <x v="0"/>
    <n v="-3.0829237246225367"/>
    <n v="2.84210390515139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8"/>
    <x v="6"/>
    <x v="0"/>
    <n v="-3.3446002606014478"/>
    <n v="3.097544927947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8"/>
    <x v="7"/>
    <x v="0"/>
    <n v="-3.3233135087017662"/>
    <n v="3.15086931654475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8"/>
    <x v="8"/>
    <x v="0"/>
    <n v="-2.8171618524204542"/>
    <n v="2.78447916263508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8"/>
    <x v="9"/>
    <x v="0"/>
    <n v="-3.1493641926730569"/>
    <n v="3.06572230894602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8"/>
    <x v="10"/>
    <x v="0"/>
    <n v="-4.658358382894912"/>
    <n v="4.65642322363130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8"/>
    <x v="11"/>
    <x v="0"/>
    <n v="-4.5168767389556166"/>
    <n v="4.6390067902588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8"/>
    <x v="12"/>
    <x v="0"/>
    <n v="-3.8649430848158808"/>
    <n v="3.98234274680806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8"/>
    <x v="13"/>
    <x v="0"/>
    <n v="-2.5959086432813421"/>
    <n v="2.7167485884088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8"/>
    <x v="14"/>
    <x v="0"/>
    <n v="-2.419809150293069"/>
    <n v="2.54172418390033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8"/>
    <x v="15"/>
    <x v="0"/>
    <n v="-2.0820163499456004"/>
    <n v="2.21382219756685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8"/>
    <x v="16"/>
    <x v="0"/>
    <n v="-1.5287758182498419"/>
    <n v="1.68702884247373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8"/>
    <x v="17"/>
    <x v="0"/>
    <n v="-0.98134076434490558"/>
    <n v="1.07207823203849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8"/>
    <x v="18"/>
    <x v="0"/>
    <n v="-0.90930983619951911"/>
    <n v="1.08583936457970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9"/>
    <x v="1"/>
    <x v="0"/>
    <n v="-2.7606361975077367"/>
    <n v="2.6079689982276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9"/>
    <x v="2"/>
    <x v="0"/>
    <n v="-2.9493466303020286"/>
    <n v="2.76637556590172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9"/>
    <x v="3"/>
    <x v="0"/>
    <n v="-2.6288602991817953"/>
    <n v="2.51567995445237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9"/>
    <x v="4"/>
    <x v="0"/>
    <n v="-3.1137221411058156"/>
    <n v="2.95324940080993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9"/>
    <x v="5"/>
    <x v="0"/>
    <n v="-3.0928308401517031"/>
    <n v="2.9227159609539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9"/>
    <x v="6"/>
    <x v="0"/>
    <n v="-3.8047420957418474"/>
    <n v="3.46703765943965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9"/>
    <x v="7"/>
    <x v="0"/>
    <n v="-3.7432160665583072"/>
    <n v="3.47048128047604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9"/>
    <x v="8"/>
    <x v="0"/>
    <n v="-3.0133979815789234"/>
    <n v="2.98975178379569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9"/>
    <x v="9"/>
    <x v="0"/>
    <n v="-3.4606095668383885"/>
    <n v="3.3352617611137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9"/>
    <x v="10"/>
    <x v="0"/>
    <n v="-4.4610962652781989"/>
    <n v="4.37179169306776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9"/>
    <x v="11"/>
    <x v="0"/>
    <n v="-4.3495229436990916"/>
    <n v="4.32220355014371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9"/>
    <x v="12"/>
    <x v="0"/>
    <n v="-3.6534523448763512"/>
    <n v="3.76341864330514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9"/>
    <x v="13"/>
    <x v="0"/>
    <n v="-2.4663213862640845"/>
    <n v="2.60177048036217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9"/>
    <x v="14"/>
    <x v="0"/>
    <n v="-2.2518985830647309"/>
    <n v="2.34992699523402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9"/>
    <x v="15"/>
    <x v="0"/>
    <n v="-1.7408652212641305"/>
    <n v="1.90386328365336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9"/>
    <x v="16"/>
    <x v="0"/>
    <n v="-1.2787312781802989"/>
    <n v="1.44310678898408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9"/>
    <x v="17"/>
    <x v="0"/>
    <n v="-0.83266756659963093"/>
    <n v="0.931384702976206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9"/>
    <x v="18"/>
    <x v="0"/>
    <n v="-0.7500206617262184"/>
    <n v="0.93207342718348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0"/>
    <x v="1"/>
    <x v="0"/>
    <n v="-2.6157370481462983"/>
    <n v="2.41672921074171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0"/>
    <x v="2"/>
    <x v="0"/>
    <n v="-2.8799912133201881"/>
    <n v="2.73511559975627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0"/>
    <x v="3"/>
    <x v="0"/>
    <n v="-2.6135142273605703"/>
    <n v="2.41267583166185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0"/>
    <x v="4"/>
    <x v="0"/>
    <n v="-3.0489255930355101"/>
    <n v="2.87763763837059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0"/>
    <x v="5"/>
    <x v="0"/>
    <n v="-2.9830254944468706"/>
    <n v="2.81226055643741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0"/>
    <x v="6"/>
    <x v="0"/>
    <n v="-3.3643046362811422"/>
    <n v="3.20426153970873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0"/>
    <x v="7"/>
    <x v="0"/>
    <n v="-3.4983276542441497"/>
    <n v="3.38352549836949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0"/>
    <x v="8"/>
    <x v="0"/>
    <n v="-2.9075803418959878"/>
    <n v="2.85096378894185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0"/>
    <x v="9"/>
    <x v="0"/>
    <n v="-3.3042884750664885"/>
    <n v="3.29526643775971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0"/>
    <x v="10"/>
    <x v="0"/>
    <n v="-4.3479682110476805"/>
    <n v="4.40824588059006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0"/>
    <x v="11"/>
    <x v="0"/>
    <n v="-4.429558809300282"/>
    <n v="4.59457056409961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0"/>
    <x v="12"/>
    <x v="0"/>
    <n v="-4.0087919099783731"/>
    <n v="4.1680504815675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0"/>
    <x v="13"/>
    <x v="0"/>
    <n v="-2.6030538942512624"/>
    <n v="2.73890747050839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0"/>
    <x v="14"/>
    <x v="0"/>
    <n v="-2.4304583979476826"/>
    <n v="2.57638004482252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0"/>
    <x v="15"/>
    <x v="0"/>
    <n v="-1.8777605472846282"/>
    <n v="2.05127132273527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0"/>
    <x v="16"/>
    <x v="0"/>
    <n v="-1.3712189164663948"/>
    <n v="1.55845887912300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0"/>
    <x v="17"/>
    <x v="0"/>
    <n v="-0.83878796120262444"/>
    <n v="1.00876837422887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0"/>
    <x v="18"/>
    <x v="0"/>
    <n v="-0.77118805848372241"/>
    <n v="1.01242949081713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1"/>
    <x v="1"/>
    <x v="0"/>
    <n v="-2.9336333547990954"/>
    <n v="2.39393167897203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1"/>
    <x v="2"/>
    <x v="0"/>
    <n v="-3.0940649663786259"/>
    <n v="2.71704131909604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1"/>
    <x v="3"/>
    <x v="0"/>
    <n v="-2.6309286687733064"/>
    <n v="2.45102811016428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1"/>
    <x v="4"/>
    <x v="0"/>
    <n v="-2.9311997364204094"/>
    <n v="2.80352837224626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1"/>
    <x v="5"/>
    <x v="0"/>
    <n v="-3.1779311997364204"/>
    <n v="2.90012430173872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1"/>
    <x v="6"/>
    <x v="0"/>
    <n v="-3.5128345289263625"/>
    <n v="3.287444026777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1"/>
    <x v="7"/>
    <x v="0"/>
    <n v="-3.6010063948002937"/>
    <n v="3.41174576550402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1"/>
    <x v="8"/>
    <x v="0"/>
    <n v="-3.01824839381187"/>
    <n v="2.84583589175265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1"/>
    <x v="9"/>
    <x v="0"/>
    <n v="-3.2589894118880385"/>
    <n v="3.1914097015260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1"/>
    <x v="10"/>
    <x v="0"/>
    <n v="-4.5321462267683046"/>
    <n v="4.45857607116648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1"/>
    <x v="11"/>
    <x v="0"/>
    <n v="-4.5027556048103277"/>
    <n v="4.46269450226888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1"/>
    <x v="12"/>
    <x v="0"/>
    <n v="-3.7148248543573001"/>
    <n v="3.81872163898581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1"/>
    <x v="13"/>
    <x v="0"/>
    <n v="-2.5918035733005858"/>
    <n v="2.73501265481556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1"/>
    <x v="14"/>
    <x v="0"/>
    <n v="-2.4205142797238408"/>
    <n v="2.55043206086292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1"/>
    <x v="15"/>
    <x v="0"/>
    <n v="-1.830081020771869"/>
    <n v="1.94951552274122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1"/>
    <x v="16"/>
    <x v="0"/>
    <n v="-1.3725607655789016"/>
    <n v="1.4676590837614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1"/>
    <x v="17"/>
    <x v="0"/>
    <n v="-0.81151812858490713"/>
    <n v="0.903246821319994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1"/>
    <x v="18"/>
    <x v="0"/>
    <n v="-0.78418672217812591"/>
    <n v="0.932824644691716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2"/>
    <x v="1"/>
    <x v="0"/>
    <n v="-2.5354033347562721"/>
    <n v="2.39288152911537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2"/>
    <x v="2"/>
    <x v="0"/>
    <n v="-2.8600092018876566"/>
    <n v="2.73643820522163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2"/>
    <x v="3"/>
    <x v="0"/>
    <n v="-2.9079723318188968"/>
    <n v="2.74112706517417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2"/>
    <x v="4"/>
    <x v="0"/>
    <n v="-3.1814891623840116"/>
    <n v="2.95915905296751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2"/>
    <x v="5"/>
    <x v="0"/>
    <n v="-3.126492742523955"/>
    <n v="2.89761776609036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2"/>
    <x v="6"/>
    <x v="0"/>
    <n v="-3.2508452158487375"/>
    <n v="3.0377951417549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2"/>
    <x v="7"/>
    <x v="0"/>
    <n v="-3.5452665470356153"/>
    <n v="3.33123962711841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2"/>
    <x v="8"/>
    <x v="0"/>
    <n v="-2.7704324398775815"/>
    <n v="2.60192653533300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2"/>
    <x v="9"/>
    <x v="0"/>
    <n v="-3.3198105309840837"/>
    <n v="3.3533163427283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2"/>
    <x v="10"/>
    <x v="0"/>
    <n v="-4.5581579813676427"/>
    <n v="4.52338227005293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2"/>
    <x v="11"/>
    <x v="0"/>
    <n v="-4.5739828837074814"/>
    <n v="4.59303137726469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2"/>
    <x v="12"/>
    <x v="0"/>
    <n v="-3.6778245252773512"/>
    <n v="3.7417102421307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2"/>
    <x v="13"/>
    <x v="0"/>
    <n v="-2.5951862991512189"/>
    <n v="2.75109089257333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2"/>
    <x v="14"/>
    <x v="0"/>
    <n v="-2.3444299762724148"/>
    <n v="2.45627882305707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2"/>
    <x v="15"/>
    <x v="0"/>
    <n v="-1.909245161926848"/>
    <n v="2.12053691353839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2"/>
    <x v="16"/>
    <x v="0"/>
    <n v="-1.4259995330676964"/>
    <n v="1.58424855646608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2"/>
    <x v="17"/>
    <x v="0"/>
    <n v="-0.87779365694932998"/>
    <n v="1.01279374974968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2"/>
    <x v="18"/>
    <x v="0"/>
    <n v="-0.74093755708442788"/>
    <n v="0.964146827742030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3"/>
    <x v="1"/>
    <x v="0"/>
    <n v="-2.7152445525543403"/>
    <n v="2.53579784859138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3"/>
    <x v="2"/>
    <x v="0"/>
    <n v="-3.0771877005204078"/>
    <n v="2.91738132241607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3"/>
    <x v="3"/>
    <x v="0"/>
    <n v="-2.7358607952258152"/>
    <n v="2.57520048991024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3"/>
    <x v="4"/>
    <x v="0"/>
    <n v="-3.3465407408672485"/>
    <n v="3.09170446311156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3"/>
    <x v="5"/>
    <x v="0"/>
    <n v="-3.2315045465524515"/>
    <n v="2.9734965391550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3"/>
    <x v="6"/>
    <x v="0"/>
    <n v="-3.456087403109759"/>
    <n v="3.20015321893961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3"/>
    <x v="7"/>
    <x v="0"/>
    <n v="-3.533916768934616"/>
    <n v="3.2635878117749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3"/>
    <x v="8"/>
    <x v="0"/>
    <n v="-3.0734060228706106"/>
    <n v="2.9451949515823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3"/>
    <x v="9"/>
    <x v="0"/>
    <n v="-3.1461118254280005"/>
    <n v="3.08841074386819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3"/>
    <x v="10"/>
    <x v="0"/>
    <n v="-4.5643629337035314"/>
    <n v="4.43529793520400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3"/>
    <x v="11"/>
    <x v="0"/>
    <n v="-4.4420073632923529"/>
    <n v="4.44749689536463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3"/>
    <x v="12"/>
    <x v="0"/>
    <n v="-3.6831100516991935"/>
    <n v="3.7619153343369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3"/>
    <x v="13"/>
    <x v="0"/>
    <n v="-2.5760544171214845"/>
    <n v="2.72854141912943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3"/>
    <x v="14"/>
    <x v="0"/>
    <n v="-2.2544898272871219"/>
    <n v="2.38428676339628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3"/>
    <x v="15"/>
    <x v="0"/>
    <n v="-1.8041042181564444"/>
    <n v="1.9619587626350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3"/>
    <x v="16"/>
    <x v="0"/>
    <n v="-1.342617555279588"/>
    <n v="1.43606159011005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3"/>
    <x v="17"/>
    <x v="0"/>
    <n v="-0.8103769234710434"/>
    <n v="0.896135613400313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3"/>
    <x v="18"/>
    <x v="0"/>
    <n v="-0.69094910349841776"/>
    <n v="0.873445547501531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4"/>
    <x v="1"/>
    <x v="0"/>
    <n v="-2.8501817730154255"/>
    <n v="2.70992275243996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4"/>
    <x v="2"/>
    <x v="0"/>
    <n v="-3.2514677991850074"/>
    <n v="3.09764148915333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4"/>
    <x v="3"/>
    <x v="0"/>
    <n v="-2.8642267839313611"/>
    <n v="2.6897629068395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4"/>
    <x v="4"/>
    <x v="0"/>
    <n v="-3.1882174779173251"/>
    <n v="2.99158732509423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4"/>
    <x v="5"/>
    <x v="0"/>
    <n v="-3.092864274556077"/>
    <n v="2.89938708336717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4"/>
    <x v="6"/>
    <x v="0"/>
    <n v="-3.4660602788937878"/>
    <n v="3.29522708489588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4"/>
    <x v="7"/>
    <x v="0"/>
    <n v="-3.6581998499954618"/>
    <n v="3.50007404682625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4"/>
    <x v="8"/>
    <x v="0"/>
    <n v="-3.0668762271469996"/>
    <n v="3.01346696794966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4"/>
    <x v="9"/>
    <x v="0"/>
    <n v="-3.1390121675655793"/>
    <n v="3.11655925895847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4"/>
    <x v="10"/>
    <x v="0"/>
    <n v="-4.3147802242424529"/>
    <n v="4.3519469538091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4"/>
    <x v="11"/>
    <x v="0"/>
    <n v="-4.2650016481390365"/>
    <n v="4.43975215810669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4"/>
    <x v="12"/>
    <x v="0"/>
    <n v="-3.4762835181319183"/>
    <n v="3.72527194294094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4"/>
    <x v="13"/>
    <x v="0"/>
    <n v="-2.4630363020537245"/>
    <n v="2.77718593396933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4"/>
    <x v="14"/>
    <x v="0"/>
    <n v="-2.1813717293994563"/>
    <n v="2.4535774171511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4"/>
    <x v="15"/>
    <x v="0"/>
    <n v="-1.7011661180831905"/>
    <n v="1.97633367888518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4"/>
    <x v="16"/>
    <x v="0"/>
    <n v="-1.237967390733159"/>
    <n v="1.50300725658897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4"/>
    <x v="17"/>
    <x v="0"/>
    <n v="-0.75699742508133205"/>
    <n v="0.937289503981808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4"/>
    <x v="18"/>
    <x v="0"/>
    <n v="-0.63345865559626802"/>
    <n v="0.914836595374700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5"/>
    <x v="1"/>
    <x v="0"/>
    <n v="-3.0728233838222097"/>
    <n v="2.72469922151450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5"/>
    <x v="2"/>
    <x v="0"/>
    <n v="-3.3444432583314554"/>
    <n v="3.15229295409347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5"/>
    <x v="3"/>
    <x v="0"/>
    <n v="-3.0230066382790293"/>
    <n v="2.82235585761899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5"/>
    <x v="4"/>
    <x v="0"/>
    <n v="-3.4681943801966577"/>
    <n v="3.28414918138435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5"/>
    <x v="5"/>
    <x v="0"/>
    <n v="-3.5077314798341024"/>
    <n v="3.28889363334084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5"/>
    <x v="6"/>
    <x v="0"/>
    <n v="-3.5702000972612646"/>
    <n v="3.41897069114803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5"/>
    <x v="7"/>
    <x v="0"/>
    <n v="-3.6530303210017121"/>
    <n v="3.56071119334827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5"/>
    <x v="8"/>
    <x v="0"/>
    <n v="-2.995330668532818"/>
    <n v="3.03723999414850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5"/>
    <x v="9"/>
    <x v="0"/>
    <n v="-2.9785274011869038"/>
    <n v="3.10247620855029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5"/>
    <x v="10"/>
    <x v="0"/>
    <n v="-3.953314592748105"/>
    <n v="4.10909076531963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5"/>
    <x v="11"/>
    <x v="0"/>
    <n v="-4.0901129574936643"/>
    <n v="4.19409552954014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5"/>
    <x v="12"/>
    <x v="0"/>
    <n v="-3.3626303241646798"/>
    <n v="3.62713352073918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5"/>
    <x v="13"/>
    <x v="0"/>
    <n v="-2.457230742467194"/>
    <n v="2.6228911899480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5"/>
    <x v="14"/>
    <x v="0"/>
    <n v="-2.0830120943987791"/>
    <n v="2.27358091465126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5"/>
    <x v="15"/>
    <x v="0"/>
    <n v="-1.577134904537673"/>
    <n v="1.79280978305993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5"/>
    <x v="16"/>
    <x v="0"/>
    <n v="-1.2570820829725573"/>
    <n v="1.36916976044471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5"/>
    <x v="17"/>
    <x v="0"/>
    <n v="-0.74349515868214933"/>
    <n v="0.855978207150679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5"/>
    <x v="18"/>
    <x v="0"/>
    <n v="-0.75970536953350176"/>
    <n v="0.86645553855460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6"/>
    <x v="1"/>
    <x v="0"/>
    <n v="-2.737479651441157"/>
    <n v="2.52800919276070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6"/>
    <x v="2"/>
    <x v="0"/>
    <n v="-3.0127836828497556"/>
    <n v="2.83204060135976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6"/>
    <x v="3"/>
    <x v="0"/>
    <n v="-2.8092980944173127"/>
    <n v="2.67882792301062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6"/>
    <x v="4"/>
    <x v="0"/>
    <n v="-3.2270420377286215"/>
    <n v="2.99841999425452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6"/>
    <x v="5"/>
    <x v="0"/>
    <n v="-3.408982093268218"/>
    <n v="2.92899549937757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6"/>
    <x v="6"/>
    <x v="0"/>
    <n v="-3.6842861246768175"/>
    <n v="3.3204060135976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6"/>
    <x v="7"/>
    <x v="0"/>
    <n v="-3.5334673944268888"/>
    <n v="3.2066934788853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6"/>
    <x v="8"/>
    <x v="0"/>
    <n v="-3.0702384372306808"/>
    <n v="2.830843627310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6"/>
    <x v="9"/>
    <x v="0"/>
    <n v="-3.1193143732643875"/>
    <n v="3.0103897347505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6"/>
    <x v="10"/>
    <x v="0"/>
    <n v="-4.5951833764243988"/>
    <n v="4.49822847840658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6"/>
    <x v="11"/>
    <x v="0"/>
    <n v="-4.538925596093077"/>
    <n v="4.80704778320406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6"/>
    <x v="12"/>
    <x v="0"/>
    <n v="-3.510724887484439"/>
    <n v="3.99909029972230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6"/>
    <x v="13"/>
    <x v="0"/>
    <n v="-2.6991764818538733"/>
    <n v="2.83204060135976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6"/>
    <x v="14"/>
    <x v="0"/>
    <n v="-2.454993775734942"/>
    <n v="2.53160011490950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6"/>
    <x v="15"/>
    <x v="0"/>
    <n v="-1.8074308148999332"/>
    <n v="2.06597720961409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6"/>
    <x v="16"/>
    <x v="0"/>
    <n v="-1.2113377381978359"/>
    <n v="1.26041367423154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6"/>
    <x v="17"/>
    <x v="0"/>
    <n v="-0.59250215455328936"/>
    <n v="0.660729675380637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6"/>
    <x v="18"/>
    <x v="0"/>
    <n v="-0.42731973570812987"/>
    <n v="0.569759647610839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0"/>
    <x v="1"/>
    <x v="0"/>
    <n v="-2.5915980680752613"/>
    <n v="2.41399371019966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0"/>
    <x v="2"/>
    <x v="0"/>
    <n v="-2.8614790644805148"/>
    <n v="2.6865487437167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0"/>
    <x v="3"/>
    <x v="0"/>
    <n v="-2.6643157796360892"/>
    <n v="2.5104110817821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0"/>
    <x v="4"/>
    <x v="0"/>
    <n v="-2.9406448722208234"/>
    <n v="2.7812311213203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0"/>
    <x v="5"/>
    <x v="0"/>
    <n v="-3.2151405948793532"/>
    <n v="3.02628560594441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0"/>
    <x v="6"/>
    <x v="0"/>
    <n v="-3.3337193843990955"/>
    <n v="3.12863236416629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0"/>
    <x v="7"/>
    <x v="0"/>
    <n v="-3.638175054632188"/>
    <n v="3.44178089082997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0"/>
    <x v="8"/>
    <x v="0"/>
    <n v="-3.0773963821798231"/>
    <n v="2.97292112618995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0"/>
    <x v="9"/>
    <x v="0"/>
    <n v="-2.9780813917871289"/>
    <n v="2.92786494234498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0"/>
    <x v="10"/>
    <x v="0"/>
    <n v="-4.1268888740828116"/>
    <n v="4.17127431283282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0"/>
    <x v="11"/>
    <x v="0"/>
    <n v="-4.3211187670453093"/>
    <n v="4.48960993489748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0"/>
    <x v="12"/>
    <x v="0"/>
    <n v="-4.0500751458088047"/>
    <n v="4.30967138409144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0"/>
    <x v="13"/>
    <x v="0"/>
    <n v="-2.6766753759190887"/>
    <n v="2.92939424116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0"/>
    <x v="14"/>
    <x v="0"/>
    <n v="-2.2980889577918"/>
    <n v="2.56016248129180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0"/>
    <x v="15"/>
    <x v="0"/>
    <n v="-1.8960264613411593"/>
    <n v="2.1781776213500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0"/>
    <x v="16"/>
    <x v="0"/>
    <n v="-1.3791860642421765"/>
    <n v="1.65654363263917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0"/>
    <x v="17"/>
    <x v="0"/>
    <n v="-0.89547153156593495"/>
    <n v="1.12732575272132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0"/>
    <x v="18"/>
    <x v="0"/>
    <n v="-0.7272576050196774"/>
    <n v="1.0168316774127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"/>
    <x v="1"/>
    <x v="0"/>
    <n v="-2.6044659258331806"/>
    <n v="2.46776791181348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"/>
    <x v="2"/>
    <x v="0"/>
    <n v="-2.7874731792321925"/>
    <n v="2.63722542480151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"/>
    <x v="3"/>
    <x v="0"/>
    <n v="-2.6300217653425082"/>
    <n v="2.46039273665307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"/>
    <x v="4"/>
    <x v="0"/>
    <n v="-3.0982596301778447"/>
    <n v="2.836183638431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"/>
    <x v="5"/>
    <x v="0"/>
    <n v="-3.3212300420041951"/>
    <n v="3.0735613691755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"/>
    <x v="6"/>
    <x v="0"/>
    <n v="-3.4620444328576063"/>
    <n v="3.21248908731349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"/>
    <x v="7"/>
    <x v="0"/>
    <n v="-3.5433428753235212"/>
    <n v="3.21403272862614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"/>
    <x v="8"/>
    <x v="0"/>
    <n v="-2.9073626545142077"/>
    <n v="2.7257275267264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"/>
    <x v="9"/>
    <x v="0"/>
    <n v="-3.0881402037949561"/>
    <n v="2.96910830701996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"/>
    <x v="10"/>
    <x v="0"/>
    <n v="-4.048799647363718"/>
    <n v="4.00643526911671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"/>
    <x v="11"/>
    <x v="0"/>
    <n v="-4.256505161765034"/>
    <n v="4.34980970332929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"/>
    <x v="12"/>
    <x v="0"/>
    <n v="-4.0463984275440499"/>
    <n v="4.14244722033078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"/>
    <x v="13"/>
    <x v="0"/>
    <n v="-2.8270933062567214"/>
    <n v="2.94715429724014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"/>
    <x v="14"/>
    <x v="0"/>
    <n v="-2.5152777611026402"/>
    <n v="2.59005860691517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"/>
    <x v="15"/>
    <x v="0"/>
    <n v="-2.1564669137636208"/>
    <n v="2.2065494985738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"/>
    <x v="16"/>
    <x v="0"/>
    <n v="-1.5091666566615842"/>
    <n v="1.59286631894716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"/>
    <x v="17"/>
    <x v="0"/>
    <n v="-1.0086838399621294"/>
    <n v="1.07008646106507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"/>
    <x v="18"/>
    <x v="0"/>
    <n v="-0.78760010085123255"/>
    <n v="0.899771369570027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2"/>
    <x v="1"/>
    <x v="0"/>
    <n v="-2.8320228957171634"/>
    <n v="2.6391513652660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2"/>
    <x v="2"/>
    <x v="0"/>
    <n v="-2.9788152399617367"/>
    <n v="2.79216537178320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2"/>
    <x v="3"/>
    <x v="0"/>
    <n v="-2.6858138323106475"/>
    <n v="2.54465986950063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2"/>
    <x v="4"/>
    <x v="0"/>
    <n v="-3.0435594129861645"/>
    <n v="2.89637821484955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2"/>
    <x v="5"/>
    <x v="0"/>
    <n v="-3.5045457019979311"/>
    <n v="3.31011875597862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2"/>
    <x v="6"/>
    <x v="0"/>
    <n v="-3.6587262701912384"/>
    <n v="3.36786355894636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2"/>
    <x v="7"/>
    <x v="0"/>
    <n v="-3.8545142048326761"/>
    <n v="3.52243298103170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2"/>
    <x v="8"/>
    <x v="0"/>
    <n v="-3.2710389398287485"/>
    <n v="3.0192560447337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2"/>
    <x v="9"/>
    <x v="0"/>
    <n v="-3.099554373439724"/>
    <n v="2.99903564234774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2"/>
    <x v="10"/>
    <x v="0"/>
    <n v="-4.1094079310639815"/>
    <n v="4.1140741777684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2"/>
    <x v="11"/>
    <x v="0"/>
    <n v="-4.1988443262328614"/>
    <n v="4.31705590941259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2"/>
    <x v="12"/>
    <x v="0"/>
    <n v="-4.0475801622298437"/>
    <n v="4.201955157369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2"/>
    <x v="13"/>
    <x v="0"/>
    <n v="-2.600071549116135"/>
    <n v="2.80363656159834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2"/>
    <x v="14"/>
    <x v="0"/>
    <n v="-2.1365577098061173"/>
    <n v="2.22482754329888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2"/>
    <x v="15"/>
    <x v="0"/>
    <n v="-1.707846293833555"/>
    <n v="1.84550057161522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2"/>
    <x v="16"/>
    <x v="0"/>
    <n v="-1.2095300311860822"/>
    <n v="1.42962133407993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2"/>
    <x v="17"/>
    <x v="0"/>
    <n v="-0.75845951642129983"/>
    <n v="0.900585613961410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2"/>
    <x v="18"/>
    <x v="0"/>
    <n v="-0.5896969272765451"/>
    <n v="0.785096008025944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3"/>
    <x v="1"/>
    <x v="0"/>
    <n v="-2.510150395158389"/>
    <n v="2.38309751086093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3"/>
    <x v="2"/>
    <x v="0"/>
    <n v="-2.5629601211528281"/>
    <n v="2.43961235972709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3"/>
    <x v="3"/>
    <x v="0"/>
    <n v="-2.3665417086619676"/>
    <n v="2.27527374526482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3"/>
    <x v="4"/>
    <x v="0"/>
    <n v="-2.7295499495118385"/>
    <n v="2.6557757941039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3"/>
    <x v="5"/>
    <x v="0"/>
    <n v="-3.0763775904788662"/>
    <n v="3.00194683101778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3"/>
    <x v="6"/>
    <x v="0"/>
    <n v="-3.3095658299498685"/>
    <n v="3.2114504242834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3"/>
    <x v="7"/>
    <x v="0"/>
    <n v="-3.6350538391873495"/>
    <n v="3.5885756522775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3"/>
    <x v="8"/>
    <x v="0"/>
    <n v="-3.0525991436945139"/>
    <n v="3.05184873906226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3"/>
    <x v="9"/>
    <x v="0"/>
    <n v="-2.8455812657731538"/>
    <n v="2.86724919952930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3"/>
    <x v="10"/>
    <x v="0"/>
    <n v="-3.8338641664434991"/>
    <n v="4.0660205995451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3"/>
    <x v="11"/>
    <x v="0"/>
    <n v="-4.0036901147790784"/>
    <n v="4.56217876232949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3"/>
    <x v="12"/>
    <x v="0"/>
    <n v="-4.3905237027028168"/>
    <n v="5.10171969291566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3"/>
    <x v="13"/>
    <x v="0"/>
    <n v="-2.6634674415845168"/>
    <n v="3.25600569932318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3"/>
    <x v="14"/>
    <x v="0"/>
    <n v="-2.2284672563283734"/>
    <n v="2.8688438093728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3"/>
    <x v="15"/>
    <x v="0"/>
    <n v="-1.7662180028637318"/>
    <n v="2.41761612394433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3"/>
    <x v="16"/>
    <x v="0"/>
    <n v="-1.3122232003538159"/>
    <n v="1.94204718825729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3"/>
    <x v="17"/>
    <x v="0"/>
    <n v="-0.81981706073071592"/>
    <n v="1.37497578772553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3"/>
    <x v="18"/>
    <x v="0"/>
    <n v="-0.59821319277003893"/>
    <n v="1.2308980983339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4"/>
    <x v="1"/>
    <x v="0"/>
    <n v="-2.6574641834183601"/>
    <n v="2.47041408573086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4"/>
    <x v="2"/>
    <x v="0"/>
    <n v="-2.832287084177747"/>
    <n v="2.69310516169817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4"/>
    <x v="3"/>
    <x v="0"/>
    <n v="-2.6631875521932207"/>
    <n v="2.52868838598398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4"/>
    <x v="4"/>
    <x v="0"/>
    <n v="-2.8694889812143427"/>
    <n v="2.64029407709377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4"/>
    <x v="5"/>
    <x v="0"/>
    <n v="-3.2503531578687217"/>
    <n v="3.04301111634307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4"/>
    <x v="6"/>
    <x v="0"/>
    <n v="-3.6379813158024814"/>
    <n v="3.22850029527379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4"/>
    <x v="7"/>
    <x v="0"/>
    <n v="-3.8089019196699181"/>
    <n v="3.4668005588089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4"/>
    <x v="8"/>
    <x v="0"/>
    <n v="-3.3268381769509534"/>
    <n v="3.01023182245069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4"/>
    <x v="9"/>
    <x v="0"/>
    <n v="-3.0104919755768242"/>
    <n v="2.86194454055657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4"/>
    <x v="10"/>
    <x v="0"/>
    <n v="-4.1986113026127176"/>
    <n v="4.01546350181716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4"/>
    <x v="11"/>
    <x v="0"/>
    <n v="-4.2035542120091884"/>
    <n v="4.32582618129030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4"/>
    <x v="12"/>
    <x v="0"/>
    <n v="-4.1572469555580414"/>
    <n v="4.31802158750640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4"/>
    <x v="13"/>
    <x v="0"/>
    <n v="-2.6215630520124145"/>
    <n v="2.75840359635681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4"/>
    <x v="14"/>
    <x v="0"/>
    <n v="-2.234715353457045"/>
    <n v="2.42904973867618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4"/>
    <x v="15"/>
    <x v="0"/>
    <n v="-1.982366821110906"/>
    <n v="2.11894721232917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4"/>
    <x v="16"/>
    <x v="0"/>
    <n v="-1.4922383314819103"/>
    <n v="1.62153443516854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4"/>
    <x v="17"/>
    <x v="0"/>
    <n v="-0.90481257268027959"/>
    <n v="1.05492092645731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4"/>
    <x v="18"/>
    <x v="0"/>
    <n v="-0.68732455923556601"/>
    <n v="0.875415269427585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5"/>
    <x v="1"/>
    <x v="0"/>
    <n v="-2.6573319186955549"/>
    <n v="2.4783616260888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5"/>
    <x v="2"/>
    <x v="0"/>
    <n v="-2.8019600178691086"/>
    <n v="2.6485369667187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5"/>
    <x v="3"/>
    <x v="0"/>
    <n v="-2.5300145186508822"/>
    <n v="2.35676792494974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5"/>
    <x v="4"/>
    <x v="0"/>
    <n v="-2.7154065222247041"/>
    <n v="2.60344538753629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5"/>
    <x v="5"/>
    <x v="0"/>
    <n v="-3.3137424614697339"/>
    <n v="3.18977551932097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5"/>
    <x v="6"/>
    <x v="0"/>
    <n v="-3.4079740897922721"/>
    <n v="3.20289814607996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5"/>
    <x v="7"/>
    <x v="0"/>
    <n v="-3.7537692651329015"/>
    <n v="3.47777529595711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5"/>
    <x v="8"/>
    <x v="0"/>
    <n v="-3.1083873129327677"/>
    <n v="2.97450859950859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5"/>
    <x v="9"/>
    <x v="0"/>
    <n v="-3.0733471074380168"/>
    <n v="2.97771945499218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5"/>
    <x v="10"/>
    <x v="0"/>
    <n v="-4.2233917802099619"/>
    <n v="4.2638764797855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5"/>
    <x v="11"/>
    <x v="0"/>
    <n v="-4.2627596604869336"/>
    <n v="4.37486039758767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5"/>
    <x v="12"/>
    <x v="0"/>
    <n v="-4.1341858387312937"/>
    <n v="4.36006254188072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5"/>
    <x v="13"/>
    <x v="0"/>
    <n v="-2.6354143399597945"/>
    <n v="2.79609671655126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5"/>
    <x v="14"/>
    <x v="0"/>
    <n v="-2.2931092249274068"/>
    <n v="2.55053607326334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5"/>
    <x v="15"/>
    <x v="0"/>
    <n v="-1.9905907974089792"/>
    <n v="2.18798860844315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5"/>
    <x v="16"/>
    <x v="0"/>
    <n v="-1.4180813044449407"/>
    <n v="1.66071029707393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5"/>
    <x v="17"/>
    <x v="0"/>
    <n v="-0.88270605316059858"/>
    <n v="1.09769376814831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5"/>
    <x v="18"/>
    <x v="0"/>
    <n v="-0.68112016975653333"/>
    <n v="0.915093812821085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6"/>
    <x v="1"/>
    <x v="0"/>
    <n v="-2.3180503966631019"/>
    <n v="2.16155264349605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6"/>
    <x v="2"/>
    <x v="0"/>
    <n v="-2.6174991065565205"/>
    <n v="2.42255425491974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6"/>
    <x v="3"/>
    <x v="0"/>
    <n v="-2.4415197699366913"/>
    <n v="2.29031171823695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6"/>
    <x v="4"/>
    <x v="0"/>
    <n v="-2.7131007842950052"/>
    <n v="2.54615264530229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6"/>
    <x v="5"/>
    <x v="0"/>
    <n v="-3.3361244034571427"/>
    <n v="3.0854441607501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6"/>
    <x v="6"/>
    <x v="0"/>
    <n v="-3.1833681464499004"/>
    <n v="2.94481551198504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6"/>
    <x v="7"/>
    <x v="0"/>
    <n v="-3.4461759973990156"/>
    <n v="3.17988468450801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6"/>
    <x v="8"/>
    <x v="0"/>
    <n v="-2.8000583157332493"/>
    <n v="2.66962201857588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6"/>
    <x v="9"/>
    <x v="0"/>
    <n v="-2.8419888761448653"/>
    <n v="2.74832245504076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6"/>
    <x v="10"/>
    <x v="0"/>
    <n v="-4.0716509416313693"/>
    <n v="4.09126154219311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6"/>
    <x v="11"/>
    <x v="0"/>
    <n v="-4.4131592290453634"/>
    <n v="4.56036775036737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6"/>
    <x v="12"/>
    <x v="0"/>
    <n v="-4.2205366853698472"/>
    <n v="4.40399901430928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6"/>
    <x v="13"/>
    <x v="0"/>
    <n v="-2.7098753565710352"/>
    <n v="2.98493983287123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6"/>
    <x v="14"/>
    <x v="0"/>
    <n v="-2.5043511019996365"/>
    <n v="2.74935459191243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6"/>
    <x v="15"/>
    <x v="0"/>
    <n v="-2.2233518386873286"/>
    <n v="2.55234546653231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6"/>
    <x v="16"/>
    <x v="0"/>
    <n v="-1.7613415715057974"/>
    <n v="2.03743818467767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6"/>
    <x v="17"/>
    <x v="0"/>
    <n v="-1.2096644135978873"/>
    <n v="1.4341541831862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6"/>
    <x v="18"/>
    <x v="0"/>
    <n v="-1.0391037955543283"/>
    <n v="1.28655861053734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7"/>
    <x v="1"/>
    <x v="0"/>
    <n v="-2.5004676992152497"/>
    <n v="2.38920451748210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7"/>
    <x v="2"/>
    <x v="0"/>
    <n v="-2.8317956695975819"/>
    <n v="2.56126859719774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7"/>
    <x v="3"/>
    <x v="0"/>
    <n v="-2.7099477161508849"/>
    <n v="2.554868502673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7"/>
    <x v="4"/>
    <x v="0"/>
    <n v="-2.9514282057088845"/>
    <n v="2.78970274022508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7"/>
    <x v="5"/>
    <x v="0"/>
    <n v="-3.2428786640541154"/>
    <n v="3.02576776518545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7"/>
    <x v="6"/>
    <x v="0"/>
    <n v="-3.2640482074812183"/>
    <n v="3.13801557684544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7"/>
    <x v="7"/>
    <x v="0"/>
    <n v="-3.6473154065044651"/>
    <n v="3.4213428382942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7"/>
    <x v="8"/>
    <x v="0"/>
    <n v="-3.0941995451009738"/>
    <n v="2.93370486702572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7"/>
    <x v="9"/>
    <x v="0"/>
    <n v="-2.9073660164827051"/>
    <n v="2.7572099526393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7"/>
    <x v="10"/>
    <x v="0"/>
    <n v="-4.1502151416390154"/>
    <n v="4.10492216500428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7"/>
    <x v="11"/>
    <x v="0"/>
    <n v="-4.4837585293567415"/>
    <n v="4.52683608865607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7"/>
    <x v="12"/>
    <x v="0"/>
    <n v="-4.3921879461604352"/>
    <n v="4.45397347406977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7"/>
    <x v="13"/>
    <x v="0"/>
    <n v="-2.7865026929628502"/>
    <n v="2.73185573202311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7"/>
    <x v="14"/>
    <x v="0"/>
    <n v="-2.3527732101889507"/>
    <n v="2.40791248609210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7"/>
    <x v="15"/>
    <x v="0"/>
    <n v="-1.9608904993058358"/>
    <n v="2.12236980730792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7"/>
    <x v="16"/>
    <x v="0"/>
    <n v="-1.369620228237217"/>
    <n v="1.64433197782613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7"/>
    <x v="17"/>
    <x v="0"/>
    <n v="-0.92432134382292408"/>
    <n v="1.09564695109343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7"/>
    <x v="18"/>
    <x v="0"/>
    <n v="-0.78598083910162364"/>
    <n v="0.985368399287127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8"/>
    <x v="1"/>
    <x v="0"/>
    <n v="-2.4659152646148272"/>
    <n v="2.26218297531066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8"/>
    <x v="2"/>
    <x v="0"/>
    <n v="-2.7972766706047723"/>
    <n v="2.64162088978190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8"/>
    <x v="3"/>
    <x v="0"/>
    <n v="-2.70069247419391"/>
    <n v="2.46699321323548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8"/>
    <x v="4"/>
    <x v="0"/>
    <n v="-2.8623847672924518"/>
    <n v="2.68409206543579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8"/>
    <x v="5"/>
    <x v="0"/>
    <n v="-3.0624520312863805"/>
    <n v="2.83694517984494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8"/>
    <x v="6"/>
    <x v="0"/>
    <n v="-3.2280249394192877"/>
    <n v="2.99561921680565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8"/>
    <x v="7"/>
    <x v="0"/>
    <n v="-3.4464173299643845"/>
    <n v="3.21702986348858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8"/>
    <x v="8"/>
    <x v="0"/>
    <n v="-2.9024844559808902"/>
    <n v="2.88911789308474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8"/>
    <x v="9"/>
    <x v="0"/>
    <n v="-2.9583221945309197"/>
    <n v="2.9095989168772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8"/>
    <x v="10"/>
    <x v="0"/>
    <n v="-4.4124748837971381"/>
    <n v="4.35405006855753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8"/>
    <x v="11"/>
    <x v="0"/>
    <n v="-4.5868869706194326"/>
    <n v="4.71580962565000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8"/>
    <x v="12"/>
    <x v="0"/>
    <n v="-4.0707651710488877"/>
    <n v="4.19774751856227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8"/>
    <x v="13"/>
    <x v="0"/>
    <n v="-2.7097472426074285"/>
    <n v="2.85440794749959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8"/>
    <x v="14"/>
    <x v="0"/>
    <n v="-2.4027474754443303"/>
    <n v="2.53619751468166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8"/>
    <x v="15"/>
    <x v="0"/>
    <n v="-2.1043712972464883"/>
    <n v="2.23372513172532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8"/>
    <x v="16"/>
    <x v="0"/>
    <n v="-1.5565578082286287"/>
    <n v="1.72493338277524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8"/>
    <x v="17"/>
    <x v="0"/>
    <n v="-1.0529402126577039"/>
    <n v="1.15685445968903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8"/>
    <x v="18"/>
    <x v="0"/>
    <n v="-0.90741714886901637"/>
    <n v="1.09519579858745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9"/>
    <x v="1"/>
    <x v="0"/>
    <n v="-2.6513463473351004"/>
    <n v="2.48962846234775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9"/>
    <x v="2"/>
    <x v="0"/>
    <n v="-2.9472165687323986"/>
    <n v="2.74690691573671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9"/>
    <x v="3"/>
    <x v="0"/>
    <n v="-2.6984374928214718"/>
    <n v="2.5840404662253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9"/>
    <x v="4"/>
    <x v="0"/>
    <n v="-2.9724849882616708"/>
    <n v="2.86383078428579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9"/>
    <x v="5"/>
    <x v="0"/>
    <n v="-3.1436211023462874"/>
    <n v="2.95158111392381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9"/>
    <x v="6"/>
    <x v="0"/>
    <n v="-3.5148371565217795"/>
    <n v="3.24262736432007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9"/>
    <x v="7"/>
    <x v="0"/>
    <n v="-3.910632491512108"/>
    <n v="3.59248011834808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9"/>
    <x v="8"/>
    <x v="0"/>
    <n v="-3.1406348345837372"/>
    <n v="3.07470723090281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9"/>
    <x v="9"/>
    <x v="0"/>
    <n v="-3.2508970288932888"/>
    <n v="3.13558115067788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9"/>
    <x v="10"/>
    <x v="0"/>
    <n v="-4.2694440488277756"/>
    <n v="4.23866251958302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9"/>
    <x v="11"/>
    <x v="0"/>
    <n v="-4.3900433238538472"/>
    <n v="4.35030299132144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9"/>
    <x v="12"/>
    <x v="0"/>
    <n v="-3.8548122556428979"/>
    <n v="3.96116933057065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9"/>
    <x v="13"/>
    <x v="0"/>
    <n v="-2.5959855372755127"/>
    <n v="2.74254237054529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9"/>
    <x v="14"/>
    <x v="0"/>
    <n v="-2.2312014444347454"/>
    <n v="2.3490441646030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9"/>
    <x v="15"/>
    <x v="0"/>
    <n v="-1.8147319480113753"/>
    <n v="1.98150351690457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9"/>
    <x v="16"/>
    <x v="0"/>
    <n v="-1.2698529377983396"/>
    <n v="1.4614335004111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9"/>
    <x v="17"/>
    <x v="0"/>
    <n v="-0.88232726738122702"/>
    <n v="0.989143768118605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9"/>
    <x v="18"/>
    <x v="0"/>
    <n v="-0.75943086330703891"/>
    <n v="0.946876593633277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0"/>
    <x v="1"/>
    <x v="0"/>
    <n v="-2.4854955992292265"/>
    <n v="2.29987594791122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0"/>
    <x v="2"/>
    <x v="0"/>
    <n v="-2.874026217302057"/>
    <n v="2.70818678288526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0"/>
    <x v="3"/>
    <x v="0"/>
    <n v="-2.6852626904500849"/>
    <n v="2.49152136066933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0"/>
    <x v="4"/>
    <x v="0"/>
    <n v="-2.9312709509830506"/>
    <n v="2.78717665567620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0"/>
    <x v="5"/>
    <x v="0"/>
    <n v="-3.0576809464113319"/>
    <n v="2.88201690095089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0"/>
    <x v="6"/>
    <x v="0"/>
    <n v="-3.1586779479400411"/>
    <n v="2.99480343573197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0"/>
    <x v="7"/>
    <x v="0"/>
    <n v="-3.5872929790709587"/>
    <n v="3.45171334666860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0"/>
    <x v="8"/>
    <x v="0"/>
    <n v="-3.0237532896072645"/>
    <n v="2.99139757057018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0"/>
    <x v="9"/>
    <x v="0"/>
    <n v="-3.1058870379321686"/>
    <n v="3.05781194122524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0"/>
    <x v="10"/>
    <x v="0"/>
    <n v="-4.1704818906219501"/>
    <n v="4.25117469599378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0"/>
    <x v="11"/>
    <x v="0"/>
    <n v="-4.4143942341322706"/>
    <n v="4.57486288117853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0"/>
    <x v="12"/>
    <x v="0"/>
    <n v="-4.2131861999583435"/>
    <n v="4.36907002851757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0"/>
    <x v="13"/>
    <x v="0"/>
    <n v="-2.7358266886213976"/>
    <n v="2.90350005043300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0"/>
    <x v="14"/>
    <x v="0"/>
    <n v="-2.4226180885498745"/>
    <n v="2.575227046761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0"/>
    <x v="15"/>
    <x v="0"/>
    <n v="-1.951167753268648"/>
    <n v="2.13010666907697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0"/>
    <x v="16"/>
    <x v="0"/>
    <n v="-1.3757075357386601"/>
    <n v="1.58660918614232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0"/>
    <x v="17"/>
    <x v="0"/>
    <n v="-0.88578693169537415"/>
    <n v="1.07848030296480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0"/>
    <x v="18"/>
    <x v="0"/>
    <n v="-0.75911494663926249"/>
    <n v="1.0288332684909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1"/>
    <x v="1"/>
    <x v="0"/>
    <n v="-2.7103056126505933"/>
    <n v="2.31253656999684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1"/>
    <x v="2"/>
    <x v="0"/>
    <n v="-3.1521461899689434"/>
    <n v="2.67204776979280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1"/>
    <x v="3"/>
    <x v="0"/>
    <n v="-2.7277466880710546"/>
    <n v="2.53045624352992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1"/>
    <x v="4"/>
    <x v="0"/>
    <n v="-2.8130766807195475"/>
    <n v="2.68667576853254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1"/>
    <x v="5"/>
    <x v="0"/>
    <n v="-3.1979055706419817"/>
    <n v="2.93010067063748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1"/>
    <x v="6"/>
    <x v="0"/>
    <n v="-3.3711910941743057"/>
    <n v="3.11070019353967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1"/>
    <x v="7"/>
    <x v="0"/>
    <n v="-3.6388084557334257"/>
    <n v="3.46927370110872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1"/>
    <x v="8"/>
    <x v="0"/>
    <n v="-3.1787766492130887"/>
    <n v="3.00417835656309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1"/>
    <x v="9"/>
    <x v="0"/>
    <n v="-3.044686660765457"/>
    <n v="2.97004635950369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1"/>
    <x v="10"/>
    <x v="0"/>
    <n v="-4.3201356278037002"/>
    <n v="4.27400117023989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1"/>
    <x v="11"/>
    <x v="0"/>
    <n v="-4.5614976070094366"/>
    <n v="4.50748653473962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1"/>
    <x v="12"/>
    <x v="0"/>
    <n v="-3.8972364334688612"/>
    <n v="4.01050965447916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1"/>
    <x v="13"/>
    <x v="0"/>
    <n v="-2.710680689541356"/>
    <n v="2.83689406328297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1"/>
    <x v="14"/>
    <x v="0"/>
    <n v="-2.3954285628553853"/>
    <n v="2.56571347126160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1"/>
    <x v="15"/>
    <x v="0"/>
    <n v="-1.9258322956206022"/>
    <n v="2.04660705444616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1"/>
    <x v="16"/>
    <x v="0"/>
    <n v="-1.3324606544341591"/>
    <n v="1.46223725863802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1"/>
    <x v="17"/>
    <x v="0"/>
    <n v="-0.89005746177966483"/>
    <n v="1.01852129686585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1"/>
    <x v="18"/>
    <x v="0"/>
    <n v="-0.78428577858460979"/>
    <n v="0.939755149805710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2"/>
    <x v="1"/>
    <x v="0"/>
    <n v="-2.46057375211802"/>
    <n v="2.30199757045627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2"/>
    <x v="2"/>
    <x v="0"/>
    <n v="-2.787123222502939"/>
    <n v="2.65673836202550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2"/>
    <x v="3"/>
    <x v="0"/>
    <n v="-2.9153545792787914"/>
    <n v="2.75168829795877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2"/>
    <x v="4"/>
    <x v="0"/>
    <n v="-3.1049607915496513"/>
    <n v="2.90546803955790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2"/>
    <x v="5"/>
    <x v="0"/>
    <n v="-3.1850319746356415"/>
    <n v="2.94100085063396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2"/>
    <x v="6"/>
    <x v="0"/>
    <n v="-3.111519189186279"/>
    <n v="2.92367493448943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2"/>
    <x v="7"/>
    <x v="0"/>
    <n v="-3.5715858890691088"/>
    <n v="3.35633340544307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2"/>
    <x v="8"/>
    <x v="0"/>
    <n v="-2.9679196469037024"/>
    <n v="2.78222889590844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2"/>
    <x v="9"/>
    <x v="0"/>
    <n v="-3.0556259794771097"/>
    <n v="3.02919661586681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2"/>
    <x v="10"/>
    <x v="0"/>
    <n v="-4.3670118472069541"/>
    <n v="4.39177713977511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2"/>
    <x v="11"/>
    <x v="0"/>
    <n v="-4.6125112691869834"/>
    <n v="4.616035184335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2"/>
    <x v="12"/>
    <x v="0"/>
    <n v="-3.895786082688669"/>
    <n v="3.9775213368167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2"/>
    <x v="13"/>
    <x v="0"/>
    <n v="-2.7052900818429295"/>
    <n v="2.84105870157430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2"/>
    <x v="14"/>
    <x v="0"/>
    <n v="-2.3347895586394163"/>
    <n v="2.47496307230584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2"/>
    <x v="15"/>
    <x v="0"/>
    <n v="-1.968204496711502"/>
    <n v="2.18609991669856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2"/>
    <x v="16"/>
    <x v="0"/>
    <n v="-1.430513777039931"/>
    <n v="1.6000532502733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2"/>
    <x v="17"/>
    <x v="0"/>
    <n v="-0.93863395429286278"/>
    <n v="1.10308332786800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2"/>
    <x v="18"/>
    <x v="0"/>
    <n v="-0.76194876423147817"/>
    <n v="0.98669624145083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3"/>
    <x v="1"/>
    <x v="0"/>
    <n v="-2.6448983385161715"/>
    <n v="2.46587336428769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3"/>
    <x v="2"/>
    <x v="0"/>
    <n v="-3.065558114025702"/>
    <n v="2.88433201306491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3"/>
    <x v="3"/>
    <x v="0"/>
    <n v="-2.731353705168857"/>
    <n v="2.58583477119899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3"/>
    <x v="4"/>
    <x v="0"/>
    <n v="-3.2096096301740236"/>
    <n v="2.99353235595154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3"/>
    <x v="5"/>
    <x v="0"/>
    <n v="-3.3084157634913782"/>
    <n v="3.02764982030245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3"/>
    <x v="6"/>
    <x v="0"/>
    <n v="-3.2996112565621094"/>
    <n v="3.01615504736702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3"/>
    <x v="7"/>
    <x v="0"/>
    <n v="-3.6212203291173606"/>
    <n v="3.34583491794077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3"/>
    <x v="8"/>
    <x v="0"/>
    <n v="-3.1764704443708021"/>
    <n v="3.04733767607485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3"/>
    <x v="9"/>
    <x v="0"/>
    <n v="-2.9682193985298917"/>
    <n v="2.8875114183449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3"/>
    <x v="10"/>
    <x v="0"/>
    <n v="-4.3878238560560945"/>
    <n v="4.29268626729260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3"/>
    <x v="11"/>
    <x v="0"/>
    <n v="-4.4863854197365249"/>
    <n v="4.45740391776101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3"/>
    <x v="12"/>
    <x v="0"/>
    <n v="-3.8657899660415058"/>
    <n v="3.92326383071868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3"/>
    <x v="13"/>
    <x v="0"/>
    <n v="-2.6846409045163453"/>
    <n v="2.8569402137294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3"/>
    <x v="14"/>
    <x v="0"/>
    <n v="-2.2562771854437043"/>
    <n v="2.4087663540659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3"/>
    <x v="15"/>
    <x v="0"/>
    <n v="-1.8491910247834642"/>
    <n v="2.03090626501810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3"/>
    <x v="16"/>
    <x v="0"/>
    <n v="-1.3388964773412346"/>
    <n v="1.44748539613555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3"/>
    <x v="17"/>
    <x v="0"/>
    <n v="-0.86895591999148891"/>
    <n v="0.979623680699664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3"/>
    <x v="18"/>
    <x v="0"/>
    <n v="-0.69775717414458704"/>
    <n v="0.887787782034648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4"/>
    <x v="1"/>
    <x v="0"/>
    <n v="-2.7665591398877805"/>
    <n v="2.60952477499232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4"/>
    <x v="2"/>
    <x v="0"/>
    <n v="-3.1941478399167584"/>
    <n v="3.07833260490555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4"/>
    <x v="3"/>
    <x v="0"/>
    <n v="-2.9435814355159708"/>
    <n v="2.75470027189323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4"/>
    <x v="4"/>
    <x v="0"/>
    <n v="-3.1065452344086966"/>
    <n v="2.8882081728640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4"/>
    <x v="5"/>
    <x v="0"/>
    <n v="-3.1203168230475189"/>
    <n v="2.94348579948375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4"/>
    <x v="6"/>
    <x v="0"/>
    <n v="-3.3391320647532448"/>
    <n v="3.15072908129158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4"/>
    <x v="7"/>
    <x v="0"/>
    <n v="-3.6624774896689174"/>
    <n v="3.51433727576936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4"/>
    <x v="8"/>
    <x v="0"/>
    <n v="-3.2390011390251439"/>
    <n v="3.16517012215590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4"/>
    <x v="9"/>
    <x v="0"/>
    <n v="-2.9443465237736834"/>
    <n v="2.92483677320201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4"/>
    <x v="10"/>
    <x v="0"/>
    <n v="-4.1043159584977875"/>
    <n v="4.15079507015381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4"/>
    <x v="11"/>
    <x v="0"/>
    <n v="-4.3327904394571313"/>
    <n v="4.45749982546424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4"/>
    <x v="12"/>
    <x v="0"/>
    <n v="-3.6365601249389123"/>
    <n v="3.88989997427390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4"/>
    <x v="13"/>
    <x v="0"/>
    <n v="-2.6035953409950547"/>
    <n v="2.91345608536854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4"/>
    <x v="14"/>
    <x v="0"/>
    <n v="-2.1658692215513886"/>
    <n v="2.46511436634912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4"/>
    <x v="15"/>
    <x v="0"/>
    <n v="-1.7361765288137019"/>
    <n v="2.0266231586477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4"/>
    <x v="16"/>
    <x v="0"/>
    <n v="-1.2445116872013167"/>
    <n v="1.53084596765015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4"/>
    <x v="17"/>
    <x v="0"/>
    <n v="-0.80238631027580476"/>
    <n v="1.00398706618300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4"/>
    <x v="18"/>
    <x v="0"/>
    <n v="-0.65080319921654961"/>
    <n v="0.939337108406311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5"/>
    <x v="1"/>
    <x v="0"/>
    <n v="-2.9206536314838036"/>
    <n v="2.61191520670245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5"/>
    <x v="2"/>
    <x v="0"/>
    <n v="-3.3650708259000095"/>
    <n v="3.10993144859831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5"/>
    <x v="3"/>
    <x v="0"/>
    <n v="-3.0551457063405101"/>
    <n v="2.87911931424864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5"/>
    <x v="4"/>
    <x v="0"/>
    <n v="-3.3114717784203509"/>
    <n v="3.10953588367226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5"/>
    <x v="5"/>
    <x v="0"/>
    <n v="-3.5446573023263173"/>
    <n v="3.3516216184143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5"/>
    <x v="6"/>
    <x v="0"/>
    <n v="-3.5161766276507791"/>
    <n v="3.31799859970016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5"/>
    <x v="7"/>
    <x v="0"/>
    <n v="-3.6759848577746306"/>
    <n v="3.59647630763875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5"/>
    <x v="8"/>
    <x v="0"/>
    <n v="-3.1496857236662539"/>
    <n v="3.1451367270166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5"/>
    <x v="9"/>
    <x v="0"/>
    <n v="-2.8401561690328045"/>
    <n v="2.9331139266543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5"/>
    <x v="10"/>
    <x v="0"/>
    <n v="-3.7930720758851755"/>
    <n v="3.96000047467791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5"/>
    <x v="11"/>
    <x v="0"/>
    <n v="-4.1316756525832368"/>
    <n v="4.25113626025007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5"/>
    <x v="12"/>
    <x v="0"/>
    <n v="-3.4766201350458656"/>
    <n v="3.73274842466268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5"/>
    <x v="13"/>
    <x v="0"/>
    <n v="-2.5733476264126609"/>
    <n v="2.7499673658936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5"/>
    <x v="14"/>
    <x v="0"/>
    <n v="-2.1121189226393673"/>
    <n v="2.29922113266060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5"/>
    <x v="15"/>
    <x v="0"/>
    <n v="-1.6216184143384376"/>
    <n v="1.84293699046292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5"/>
    <x v="16"/>
    <x v="0"/>
    <n v="-1.2133954106557279"/>
    <n v="1.38447724117197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5"/>
    <x v="17"/>
    <x v="0"/>
    <n v="-0.80319458234277274"/>
    <n v="0.928588663900349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5"/>
    <x v="18"/>
    <x v="0"/>
    <n v="-0.79409658904364266"/>
    <n v="0.897932382131541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6"/>
    <x v="1"/>
    <x v="0"/>
    <n v="-2.7121076233183854"/>
    <n v="2.44783258594917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6"/>
    <x v="2"/>
    <x v="0"/>
    <n v="-2.9668161434977582"/>
    <n v="2.82929745889387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6"/>
    <x v="3"/>
    <x v="0"/>
    <n v="-2.8101644245142001"/>
    <n v="2.63318385650224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6"/>
    <x v="4"/>
    <x v="0"/>
    <n v="-3.1174887892376679"/>
    <n v="2.93811659192825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6"/>
    <x v="5"/>
    <x v="0"/>
    <n v="-3.3865470852017938"/>
    <n v="3.0146487294469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6"/>
    <x v="6"/>
    <x v="0"/>
    <n v="-3.6328849028400598"/>
    <n v="3.18684603886397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6"/>
    <x v="7"/>
    <x v="0"/>
    <n v="-3.5611360239162928"/>
    <n v="3.22989536621823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6"/>
    <x v="8"/>
    <x v="0"/>
    <n v="-3.1760837070254109"/>
    <n v="2.93931240657698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6"/>
    <x v="9"/>
    <x v="0"/>
    <n v="-2.9847533632286996"/>
    <n v="2.84484304932735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6"/>
    <x v="10"/>
    <x v="0"/>
    <n v="-4.3515695067264577"/>
    <n v="4.2463378176382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6"/>
    <x v="11"/>
    <x v="0"/>
    <n v="-4.6206278026905832"/>
    <n v="4.7665171898355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6"/>
    <x v="12"/>
    <x v="0"/>
    <n v="-3.6675635276532135"/>
    <n v="4.27144992526158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6"/>
    <x v="13"/>
    <x v="0"/>
    <n v="-2.7922272047832588"/>
    <n v="2.91061285500747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6"/>
    <x v="14"/>
    <x v="0"/>
    <n v="-2.4573991031390134"/>
    <n v="2.56143497757847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6"/>
    <x v="15"/>
    <x v="0"/>
    <n v="-1.7997010463378178"/>
    <n v="2.17159940209267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6"/>
    <x v="16"/>
    <x v="0"/>
    <n v="-1.2436472346786247"/>
    <n v="1.33572496263079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6"/>
    <x v="17"/>
    <x v="0"/>
    <n v="-0.66367713004484308"/>
    <n v="0.682810164424514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6"/>
    <x v="18"/>
    <x v="0"/>
    <n v="-0.44125560538116587"/>
    <n v="0.60388639760837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0"/>
    <x v="1"/>
    <x v="0"/>
    <n v="-2.5469482306525815"/>
    <n v="2.38440853621397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0"/>
    <x v="2"/>
    <x v="0"/>
    <n v="-2.8594970061112464"/>
    <n v="2.66463861811954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0"/>
    <x v="3"/>
    <x v="0"/>
    <n v="-2.7800047789040323"/>
    <n v="2.63071225788884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0"/>
    <x v="4"/>
    <x v="0"/>
    <n v="-2.8308254192496127"/>
    <n v="2.68124811156582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0"/>
    <x v="5"/>
    <x v="0"/>
    <n v="-3.1820316883044821"/>
    <n v="2.99308032701961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0"/>
    <x v="6"/>
    <x v="0"/>
    <n v="-3.1341507813122256"/>
    <n v="2.95917234012237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0"/>
    <x v="7"/>
    <x v="0"/>
    <n v="-3.5780872643309931"/>
    <n v="3.43020030332536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0"/>
    <x v="8"/>
    <x v="0"/>
    <n v="-3.1975847150769092"/>
    <n v="3.11631027452424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0"/>
    <x v="9"/>
    <x v="0"/>
    <n v="-2.7739691388629901"/>
    <n v="2.73537595193388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0"/>
    <x v="10"/>
    <x v="0"/>
    <n v="-3.9600872402619265"/>
    <n v="4.00438534722982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0"/>
    <x v="11"/>
    <x v="0"/>
    <n v="-4.3312193894522917"/>
    <n v="4.49575259057111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0"/>
    <x v="12"/>
    <x v="0"/>
    <n v="-4.2971001092202812"/>
    <n v="4.56998085774253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0"/>
    <x v="13"/>
    <x v="0"/>
    <n v="-2.8305957525813845"/>
    <n v="3.09959972774394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0"/>
    <x v="14"/>
    <x v="0"/>
    <n v="-2.3395684159090653"/>
    <n v="2.63201676456438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0"/>
    <x v="15"/>
    <x v="0"/>
    <n v="-1.917027679702455"/>
    <n v="2.20733553500988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0"/>
    <x v="16"/>
    <x v="0"/>
    <n v="-1.3914492894618551"/>
    <n v="1.71439737165790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0"/>
    <x v="17"/>
    <x v="0"/>
    <n v="-0.86894843257551602"/>
    <n v="1.12837071433958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0"/>
    <x v="18"/>
    <x v="0"/>
    <n v="-0.71206772484206049"/>
    <n v="1.02185131361525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"/>
    <x v="1"/>
    <x v="0"/>
    <n v="-2.5798101963009468"/>
    <n v="2.44250986408317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"/>
    <x v="2"/>
    <x v="0"/>
    <n v="-2.7777048077882913"/>
    <n v="2.63077243695830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"/>
    <x v="3"/>
    <x v="0"/>
    <n v="-2.681209293691365"/>
    <n v="2.538655122230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"/>
    <x v="4"/>
    <x v="0"/>
    <n v="-3.0179803891693857"/>
    <n v="2.74145331701140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"/>
    <x v="5"/>
    <x v="0"/>
    <n v="-3.307992315384467"/>
    <n v="3.08382850768198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"/>
    <x v="6"/>
    <x v="0"/>
    <n v="-3.257730586626177"/>
    <n v="3.02130782068996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"/>
    <x v="7"/>
    <x v="0"/>
    <n v="-3.5454658491692803"/>
    <n v="3.2776951757496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"/>
    <x v="8"/>
    <x v="0"/>
    <n v="-3.017455005245083"/>
    <n v="2.85861393213090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"/>
    <x v="9"/>
    <x v="0"/>
    <n v="-2.8812054408759202"/>
    <n v="2.73006999865151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"/>
    <x v="10"/>
    <x v="0"/>
    <n v="-3.9043030694680141"/>
    <n v="3.87663284945473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"/>
    <x v="11"/>
    <x v="0"/>
    <n v="-4.2345944298796345"/>
    <n v="4.32145790536434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"/>
    <x v="12"/>
    <x v="0"/>
    <n v="-4.3190061137175997"/>
    <n v="4.43949416035768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"/>
    <x v="13"/>
    <x v="0"/>
    <n v="-2.9151802679808272"/>
    <n v="3.04197292171254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"/>
    <x v="14"/>
    <x v="0"/>
    <n v="-2.596972737828168"/>
    <n v="2.68768902875776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"/>
    <x v="15"/>
    <x v="0"/>
    <n v="-2.1440917950792544"/>
    <n v="2.2088891457432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"/>
    <x v="16"/>
    <x v="0"/>
    <n v="-1.5360474666862811"/>
    <n v="1.65653551332636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"/>
    <x v="17"/>
    <x v="0"/>
    <n v="-0.98702126578997607"/>
    <n v="1.06705475025875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"/>
    <x v="18"/>
    <x v="0"/>
    <n v="-0.76565950568377839"/>
    <n v="0.905937013472595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2"/>
    <x v="1"/>
    <x v="0"/>
    <n v="-2.7803377887476737"/>
    <n v="2.59940085790777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2"/>
    <x v="2"/>
    <x v="0"/>
    <n v="-3.0446768912288382"/>
    <n v="2.83209092628163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2"/>
    <x v="3"/>
    <x v="0"/>
    <n v="-2.7847169003851628"/>
    <n v="2.64717298486220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2"/>
    <x v="4"/>
    <x v="0"/>
    <n v="-2.8975785503149973"/>
    <n v="2.72201598375747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2"/>
    <x v="5"/>
    <x v="0"/>
    <n v="-3.4399912417767249"/>
    <n v="3.31180270111567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2"/>
    <x v="6"/>
    <x v="0"/>
    <n v="-3.4507399703414707"/>
    <n v="3.23178438846701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2"/>
    <x v="7"/>
    <x v="0"/>
    <n v="-3.8522248872876377"/>
    <n v="3.5833076226400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2"/>
    <x v="8"/>
    <x v="0"/>
    <n v="-3.3587786259541987"/>
    <n v="3.1093683131462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2"/>
    <x v="9"/>
    <x v="0"/>
    <n v="-2.9152940473939308"/>
    <n v="2.844233008549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2"/>
    <x v="10"/>
    <x v="0"/>
    <n v="-3.9997213292594327"/>
    <n v="3.9822048827094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2"/>
    <x v="11"/>
    <x v="0"/>
    <n v="-4.1275117688625258"/>
    <n v="4.28416453516725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2"/>
    <x v="12"/>
    <x v="0"/>
    <n v="-4.3291499547160042"/>
    <n v="4.47346158822417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2"/>
    <x v="13"/>
    <x v="0"/>
    <n v="-2.7731719697045092"/>
    <n v="2.97003294286254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2"/>
    <x v="14"/>
    <x v="0"/>
    <n v="-2.1728355743105388"/>
    <n v="2.31356429829712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2"/>
    <x v="15"/>
    <x v="0"/>
    <n v="-1.735919663206505"/>
    <n v="1.86570060809936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2"/>
    <x v="16"/>
    <x v="0"/>
    <n v="-1.1795734347164026"/>
    <n v="1.45764702369696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2"/>
    <x v="17"/>
    <x v="0"/>
    <n v="-0.71419329796868936"/>
    <n v="0.891149218229047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2"/>
    <x v="18"/>
    <x v="0"/>
    <n v="-0.55833673377987003"/>
    <n v="0.766145486031629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3"/>
    <x v="1"/>
    <x v="0"/>
    <n v="-2.4546596750926399"/>
    <n v="2.32333499060741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3"/>
    <x v="2"/>
    <x v="0"/>
    <n v="-2.6330084912846159"/>
    <n v="2.49982243491933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3"/>
    <x v="3"/>
    <x v="0"/>
    <n v="-2.4656809559614108"/>
    <n v="2.37731477512913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3"/>
    <x v="4"/>
    <x v="0"/>
    <n v="-2.5889723512800602"/>
    <n v="2.534012897347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3"/>
    <x v="5"/>
    <x v="0"/>
    <n v="-3.0210065613358772"/>
    <n v="2.95693618188542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3"/>
    <x v="6"/>
    <x v="0"/>
    <n v="-3.0202718092779595"/>
    <n v="2.96222639670243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3"/>
    <x v="7"/>
    <x v="0"/>
    <n v="-3.4875741181138427"/>
    <n v="3.52788751435828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3"/>
    <x v="8"/>
    <x v="0"/>
    <n v="-3.1552212705822416"/>
    <n v="3.22193675744120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3"/>
    <x v="9"/>
    <x v="0"/>
    <n v="-2.6591656645464989"/>
    <n v="2.7107452590123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3"/>
    <x v="10"/>
    <x v="0"/>
    <n v="-3.6801281407589008"/>
    <n v="3.88296869221481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3"/>
    <x v="11"/>
    <x v="0"/>
    <n v="-3.9699143524017821"/>
    <n v="4.51980279254765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3"/>
    <x v="12"/>
    <x v="0"/>
    <n v="-4.6237457170077958"/>
    <n v="5.38857362582996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3"/>
    <x v="13"/>
    <x v="0"/>
    <n v="-2.8972743147824764"/>
    <n v="3.5278385308877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3"/>
    <x v="14"/>
    <x v="0"/>
    <n v="-2.2928672719390844"/>
    <n v="2.9647735371698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3"/>
    <x v="15"/>
    <x v="0"/>
    <n v="-1.8042081699530494"/>
    <n v="2.48253126982299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3"/>
    <x v="16"/>
    <x v="0"/>
    <n v="-1.3330851504159922"/>
    <n v="2.00533429994048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3"/>
    <x v="17"/>
    <x v="0"/>
    <n v="-0.80759047859299882"/>
    <n v="1.38588933164503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3"/>
    <x v="18"/>
    <x v="0"/>
    <n v="-0.5936306793272611"/>
    <n v="1.24006553988356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4"/>
    <x v="1"/>
    <x v="0"/>
    <n v="-2.6400609862112319"/>
    <n v="2.44372818338660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4"/>
    <x v="2"/>
    <x v="0"/>
    <n v="-2.8339864385925022"/>
    <n v="2.69008037875646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4"/>
    <x v="3"/>
    <x v="0"/>
    <n v="-2.736622487327975"/>
    <n v="2.61438258148212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4"/>
    <x v="4"/>
    <x v="0"/>
    <n v="-2.7783498950127723"/>
    <n v="2.59539126131789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4"/>
    <x v="5"/>
    <x v="0"/>
    <n v="-3.1795749689050563"/>
    <n v="2.96157601209024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4"/>
    <x v="6"/>
    <x v="0"/>
    <n v="-3.4066683607280899"/>
    <n v="3.06776691498040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4"/>
    <x v="7"/>
    <x v="0"/>
    <n v="-3.7188214682162872"/>
    <n v="3.48530847521097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4"/>
    <x v="8"/>
    <x v="0"/>
    <n v="-3.4417086838480158"/>
    <n v="3.14105736181139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4"/>
    <x v="9"/>
    <x v="0"/>
    <n v="-2.8264969038798466"/>
    <n v="2.72244586805044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4"/>
    <x v="10"/>
    <x v="0"/>
    <n v="-4.034986826443407"/>
    <n v="3.82768720493239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4"/>
    <x v="11"/>
    <x v="0"/>
    <n v="-4.2604753179708705"/>
    <n v="4.31798424522876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4"/>
    <x v="12"/>
    <x v="0"/>
    <n v="-4.3741557555736854"/>
    <n v="4.59135226224070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4"/>
    <x v="13"/>
    <x v="0"/>
    <n v="-2.7927939976728946"/>
    <n v="2.9273381391181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4"/>
    <x v="14"/>
    <x v="0"/>
    <n v="-2.2784234529429859"/>
    <n v="2.49187519225368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4"/>
    <x v="15"/>
    <x v="0"/>
    <n v="-2.0023806021050943"/>
    <n v="2.16715036578352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4"/>
    <x v="16"/>
    <x v="0"/>
    <n v="-1.4655414532372175"/>
    <n v="1.68327292666943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4"/>
    <x v="17"/>
    <x v="0"/>
    <n v="-0.89419694801460459"/>
    <n v="1.06003664522341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4"/>
    <x v="18"/>
    <x v="0"/>
    <n v="-0.67967527517352988"/>
    <n v="0.866646159607334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5"/>
    <x v="1"/>
    <x v="0"/>
    <n v="-2.5213396127079659"/>
    <n v="2.36080703581487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5"/>
    <x v="2"/>
    <x v="0"/>
    <n v="-2.8759209765444065"/>
    <n v="2.69424297957668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5"/>
    <x v="3"/>
    <x v="0"/>
    <n v="-2.6354098039949019"/>
    <n v="2.47976800453403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5"/>
    <x v="4"/>
    <x v="0"/>
    <n v="-2.6070720641670002"/>
    <n v="2.50292727413958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5"/>
    <x v="5"/>
    <x v="0"/>
    <n v="-3.1900815033674443"/>
    <n v="3.08219670706832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5"/>
    <x v="6"/>
    <x v="0"/>
    <n v="-3.2273377196894071"/>
    <n v="3.06220205815422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5"/>
    <x v="7"/>
    <x v="0"/>
    <n v="-3.6900915726150987"/>
    <n v="3.48755584836288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5"/>
    <x v="8"/>
    <x v="0"/>
    <n v="-3.2427292839614146"/>
    <n v="3.11830215222976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5"/>
    <x v="9"/>
    <x v="0"/>
    <n v="-2.8542001708895173"/>
    <n v="2.78716775078899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5"/>
    <x v="10"/>
    <x v="0"/>
    <n v="-4.0176298141792275"/>
    <n v="4.03690523111800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5"/>
    <x v="11"/>
    <x v="0"/>
    <n v="-4.3565319209535289"/>
    <n v="4.4553543943635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5"/>
    <x v="12"/>
    <x v="0"/>
    <n v="-4.3366811184344911"/>
    <n v="4.62293544461482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5"/>
    <x v="13"/>
    <x v="0"/>
    <n v="-2.8268693558270734"/>
    <n v="3.01458890138754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5"/>
    <x v="14"/>
    <x v="0"/>
    <n v="-2.3432577756168853"/>
    <n v="2.5826181770058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5"/>
    <x v="15"/>
    <x v="0"/>
    <n v="-2.0014787409412733"/>
    <n v="2.23508528652763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5"/>
    <x v="16"/>
    <x v="0"/>
    <n v="-1.4347239443832298"/>
    <n v="1.71335441162509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5"/>
    <x v="17"/>
    <x v="0"/>
    <n v="-0.87588069955378856"/>
    <n v="1.12128264953551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5"/>
    <x v="18"/>
    <x v="0"/>
    <n v="-0.67665344238808034"/>
    <n v="0.928816172937890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6"/>
    <x v="1"/>
    <x v="0"/>
    <n v="-2.2949456191025357"/>
    <n v="2.13125818769314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6"/>
    <x v="2"/>
    <x v="0"/>
    <n v="-2.6142158282557455"/>
    <n v="2.41345957106452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6"/>
    <x v="3"/>
    <x v="0"/>
    <n v="-2.5461898827349621"/>
    <n v="2.40070470627937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6"/>
    <x v="4"/>
    <x v="0"/>
    <n v="-2.6071740799889458"/>
    <n v="2.47550667371727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6"/>
    <x v="5"/>
    <x v="0"/>
    <n v="-3.2839790926508066"/>
    <n v="3.0122739000922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6"/>
    <x v="6"/>
    <x v="0"/>
    <n v="-3.0100152261198372"/>
    <n v="2.82759408705726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6"/>
    <x v="7"/>
    <x v="0"/>
    <n v="-3.4205624363917551"/>
    <n v="3.22326062174651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6"/>
    <x v="8"/>
    <x v="0"/>
    <n v="-2.9314930897862763"/>
    <n v="2.81311200099913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6"/>
    <x v="9"/>
    <x v="0"/>
    <n v="-2.6398584210008851"/>
    <n v="2.59216054123142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6"/>
    <x v="10"/>
    <x v="0"/>
    <n v="-3.8215434980748126"/>
    <n v="3.83575985778325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6"/>
    <x v="11"/>
    <x v="0"/>
    <n v="-4.4473290515960855"/>
    <n v="4.58896119598115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6"/>
    <x v="12"/>
    <x v="0"/>
    <n v="-4.4966212894636843"/>
    <n v="4.68541986091882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6"/>
    <x v="13"/>
    <x v="0"/>
    <n v="-2.8759562827009488"/>
    <n v="3.17250688895561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6"/>
    <x v="14"/>
    <x v="0"/>
    <n v="-2.506862382980759"/>
    <n v="2.80514021050841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6"/>
    <x v="15"/>
    <x v="0"/>
    <n v="-2.2177521145174279"/>
    <n v="2.54260257701413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6"/>
    <x v="16"/>
    <x v="0"/>
    <n v="-1.7601713403502806"/>
    <n v="2.0888748349175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6"/>
    <x v="17"/>
    <x v="0"/>
    <n v="-1.1735804234083655"/>
    <n v="1.4552503540803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6"/>
    <x v="18"/>
    <x v="0"/>
    <n v="-1.0019212015082628"/>
    <n v="1.28598266932747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7"/>
    <x v="1"/>
    <x v="0"/>
    <n v="-2.4310362377850163"/>
    <n v="2.33255293159609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7"/>
    <x v="2"/>
    <x v="0"/>
    <n v="-2.8343851791530943"/>
    <n v="2.58168770358306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7"/>
    <x v="3"/>
    <x v="0"/>
    <n v="-2.8198798859934855"/>
    <n v="2.67253664495114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7"/>
    <x v="4"/>
    <x v="0"/>
    <n v="-2.9056392508143323"/>
    <n v="2.70510993485342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7"/>
    <x v="5"/>
    <x v="0"/>
    <n v="-3.1583367263843649"/>
    <n v="2.95551710097719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7"/>
    <x v="6"/>
    <x v="0"/>
    <n v="-3.0687601791530943"/>
    <n v="2.99903298045602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7"/>
    <x v="7"/>
    <x v="0"/>
    <n v="-3.5334385179153092"/>
    <n v="3.36242874592833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7"/>
    <x v="8"/>
    <x v="0"/>
    <n v="-3.1888741856677525"/>
    <n v="3.11787459283387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7"/>
    <x v="9"/>
    <x v="0"/>
    <n v="-2.7526974755700326"/>
    <n v="2.61171620521172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7"/>
    <x v="10"/>
    <x v="0"/>
    <n v="-3.927880700325733"/>
    <n v="3.8993790716612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7"/>
    <x v="11"/>
    <x v="0"/>
    <n v="-4.4426913680781759"/>
    <n v="4.52463355048859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7"/>
    <x v="12"/>
    <x v="0"/>
    <n v="-4.6493281758957661"/>
    <n v="4.74195846905537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7"/>
    <x v="13"/>
    <x v="0"/>
    <n v="-3.0453481270358305"/>
    <n v="3.01582858306188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7"/>
    <x v="14"/>
    <x v="0"/>
    <n v="-2.3788680781758957"/>
    <n v="2.44223330618892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7"/>
    <x v="15"/>
    <x v="0"/>
    <n v="-1.9956229641693812"/>
    <n v="2.1228623778501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7"/>
    <x v="16"/>
    <x v="0"/>
    <n v="-1.384110342019544"/>
    <n v="1.7118790716612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7"/>
    <x v="17"/>
    <x v="0"/>
    <n v="-0.88329600977198697"/>
    <n v="1.10112988599348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7"/>
    <x v="18"/>
    <x v="0"/>
    <n v="-0.73824307817589574"/>
    <n v="0.963202361563518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8"/>
    <x v="1"/>
    <x v="0"/>
    <n v="-2.3659044302915406"/>
    <n v="2.19070140936672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8"/>
    <x v="2"/>
    <x v="0"/>
    <n v="-2.7972755045382449"/>
    <n v="2.6298150413563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8"/>
    <x v="3"/>
    <x v="0"/>
    <n v="-2.8136454837660687"/>
    <n v="2.58402334270551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8"/>
    <x v="4"/>
    <x v="0"/>
    <n v="-2.7556869086621525"/>
    <n v="2.59795994664271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8"/>
    <x v="5"/>
    <x v="0"/>
    <n v="-3.0313219643090208"/>
    <n v="2.77581755879366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8"/>
    <x v="6"/>
    <x v="0"/>
    <n v="-3.0184914400493752"/>
    <n v="2.86629487641771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8"/>
    <x v="7"/>
    <x v="0"/>
    <n v="-3.4529595373932356"/>
    <n v="3.22577077162330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8"/>
    <x v="8"/>
    <x v="0"/>
    <n v="-3.0244642703081759"/>
    <n v="3.00942158669341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8"/>
    <x v="9"/>
    <x v="0"/>
    <n v="-2.7503777262098854"/>
    <n v="2.72869856452979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8"/>
    <x v="10"/>
    <x v="0"/>
    <n v="-4.1535504051569863"/>
    <n v="4.10952843399027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8"/>
    <x v="11"/>
    <x v="0"/>
    <n v="-4.7096872670319678"/>
    <n v="4.78888257194495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8"/>
    <x v="12"/>
    <x v="0"/>
    <n v="-4.3278685623397566"/>
    <n v="4.4751983753901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8"/>
    <x v="13"/>
    <x v="0"/>
    <n v="-2.8558977274486947"/>
    <n v="3.00101538114399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8"/>
    <x v="14"/>
    <x v="0"/>
    <n v="-2.4347025862355021"/>
    <n v="2.61344506212849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8"/>
    <x v="15"/>
    <x v="0"/>
    <n v="-2.0900481587091608"/>
    <n v="2.2637026680853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8"/>
    <x v="16"/>
    <x v="0"/>
    <n v="-1.5945244631642284"/>
    <n v="1.79937041944753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8"/>
    <x v="17"/>
    <x v="0"/>
    <n v="-1.0047627790915548"/>
    <n v="1.15585326304565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8"/>
    <x v="18"/>
    <x v="0"/>
    <n v="-0.90499439217603483"/>
    <n v="1.09833711981276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9"/>
    <x v="1"/>
    <x v="0"/>
    <n v="-2.5559211777684787"/>
    <n v="2.38568493932362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9"/>
    <x v="2"/>
    <x v="0"/>
    <n v="-2.9658196066496747"/>
    <n v="2.77489823867310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9"/>
    <x v="3"/>
    <x v="0"/>
    <n v="-2.8792749267698863"/>
    <n v="2.7173602921596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9"/>
    <x v="4"/>
    <x v="0"/>
    <n v="-2.8740442043595693"/>
    <n v="2.77323391790618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9"/>
    <x v="5"/>
    <x v="0"/>
    <n v="-3.095161106250238"/>
    <n v="2.87713508578384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9"/>
    <x v="6"/>
    <x v="0"/>
    <n v="-3.2116635599345682"/>
    <n v="3.00195914330277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9"/>
    <x v="7"/>
    <x v="0"/>
    <n v="-3.8926085137140034"/>
    <n v="3.63035911286947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9"/>
    <x v="8"/>
    <x v="0"/>
    <n v="-3.264208544147297"/>
    <n v="3.18646098832122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9"/>
    <x v="9"/>
    <x v="0"/>
    <n v="-3.0128961083425265"/>
    <n v="2.96058888423935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9"/>
    <x v="10"/>
    <x v="0"/>
    <n v="-4.1512915129151295"/>
    <n v="4.09708220793548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9"/>
    <x v="11"/>
    <x v="0"/>
    <n v="-4.4237645984707274"/>
    <n v="4.4677502187393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9"/>
    <x v="12"/>
    <x v="0"/>
    <n v="-4.1310819036025412"/>
    <n v="4.20597633811389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9"/>
    <x v="13"/>
    <x v="0"/>
    <n v="-2.750408947388443"/>
    <n v="2.89021189180963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9"/>
    <x v="14"/>
    <x v="0"/>
    <n v="-2.2553923992848177"/>
    <n v="2.40732110929356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9"/>
    <x v="15"/>
    <x v="0"/>
    <n v="-1.8521512534712976"/>
    <n v="2.01905885038231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9"/>
    <x v="16"/>
    <x v="0"/>
    <n v="-1.2888975539239929"/>
    <n v="1.51120325636246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9"/>
    <x v="17"/>
    <x v="0"/>
    <n v="-0.82835622170654688"/>
    <n v="1.00382318256172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9"/>
    <x v="18"/>
    <x v="0"/>
    <n v="-0.73277665766348388"/>
    <n v="0.924173545859169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0"/>
    <x v="1"/>
    <x v="0"/>
    <n v="-2.4345240179612815"/>
    <n v="2.25108621576703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0"/>
    <x v="2"/>
    <x v="0"/>
    <n v="-2.8399188671570914"/>
    <n v="2.67708751410801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0"/>
    <x v="3"/>
    <x v="0"/>
    <n v="-2.8240263116072222"/>
    <n v="2.63924168267145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0"/>
    <x v="4"/>
    <x v="0"/>
    <n v="-2.7903556430693643"/>
    <n v="2.65715447833359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0"/>
    <x v="5"/>
    <x v="0"/>
    <n v="-3.078441883079277"/>
    <n v="2.88759653380669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0"/>
    <x v="6"/>
    <x v="0"/>
    <n v="-2.9355435658046081"/>
    <n v="2.77729142367667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0"/>
    <x v="7"/>
    <x v="0"/>
    <n v="-3.5096958057121617"/>
    <n v="3.41851563531164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0"/>
    <x v="8"/>
    <x v="0"/>
    <n v="-3.1110350902239232"/>
    <n v="3.12692764577379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0"/>
    <x v="9"/>
    <x v="0"/>
    <n v="-2.8287402052025223"/>
    <n v="2.78995159504690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0"/>
    <x v="10"/>
    <x v="0"/>
    <n v="-4.0454634834865573"/>
    <n v="4.13179507761762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0"/>
    <x v="11"/>
    <x v="0"/>
    <n v="-4.4266154513351097"/>
    <n v="4.58634910287870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0"/>
    <x v="12"/>
    <x v="0"/>
    <n v="-4.4584005624348473"/>
    <n v="4.63631637498888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0"/>
    <x v="13"/>
    <x v="0"/>
    <n v="-2.9263851439623108"/>
    <n v="3.09514253467405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0"/>
    <x v="14"/>
    <x v="0"/>
    <n v="-2.4373523541184614"/>
    <n v="2.62671619397537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0"/>
    <x v="15"/>
    <x v="0"/>
    <n v="-2.0341124277090743"/>
    <n v="2.22159071012786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0"/>
    <x v="16"/>
    <x v="0"/>
    <n v="-1.395716552231288"/>
    <n v="1.6421858459284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0"/>
    <x v="17"/>
    <x v="0"/>
    <n v="-0.86116101852425486"/>
    <n v="1.09577823689604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0"/>
    <x v="18"/>
    <x v="0"/>
    <n v="-0.74506455340572075"/>
    <n v="1.0567202613921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1"/>
    <x v="1"/>
    <x v="0"/>
    <n v="-2.6019533288600609"/>
    <n v="2.29417690835718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1"/>
    <x v="2"/>
    <x v="0"/>
    <n v="-3.152509907150927"/>
    <n v="2.58474843578847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1"/>
    <x v="3"/>
    <x v="0"/>
    <n v="-2.9311402829631414"/>
    <n v="2.71799077435400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1"/>
    <x v="4"/>
    <x v="0"/>
    <n v="-2.6849191465608375"/>
    <n v="2.56410256410256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1"/>
    <x v="5"/>
    <x v="0"/>
    <n v="-3.1047185375076229"/>
    <n v="2.85868856658389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1"/>
    <x v="6"/>
    <x v="0"/>
    <n v="-3.2148298531657957"/>
    <n v="2.98485778244221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1"/>
    <x v="7"/>
    <x v="0"/>
    <n v="-3.6214388260910293"/>
    <n v="3.45703651451806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1"/>
    <x v="8"/>
    <x v="0"/>
    <n v="-3.2777232956163846"/>
    <n v="3.1261290711078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1"/>
    <x v="9"/>
    <x v="0"/>
    <n v="-2.8179703196477965"/>
    <n v="2.74131296273993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1"/>
    <x v="10"/>
    <x v="0"/>
    <n v="-4.112542940545624"/>
    <n v="4.107190307145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1"/>
    <x v="11"/>
    <x v="0"/>
    <n v="-4.6105290122288558"/>
    <n v="4.57707505347854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1"/>
    <x v="12"/>
    <x v="0"/>
    <n v="-4.1593784827960629"/>
    <n v="4.24903509224690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1"/>
    <x v="13"/>
    <x v="0"/>
    <n v="-2.8284844209693238"/>
    <n v="2.98026981095645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1"/>
    <x v="14"/>
    <x v="0"/>
    <n v="-2.4184344694297724"/>
    <n v="2.6281429994245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1"/>
    <x v="15"/>
    <x v="0"/>
    <n v="-1.9776068758399334"/>
    <n v="2.09880578925535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1"/>
    <x v="16"/>
    <x v="0"/>
    <n v="-1.3463784655911697"/>
    <n v="1.54824921096448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1"/>
    <x v="17"/>
    <x v="0"/>
    <n v="-0.87572905734390849"/>
    <n v="1.03019076403106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1"/>
    <x v="18"/>
    <x v="0"/>
    <n v="-0.76714706551432121"/>
    <n v="0.948563104680304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2"/>
    <x v="1"/>
    <x v="0"/>
    <n v="-2.4430829589470173"/>
    <n v="2.30614646112541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2"/>
    <x v="2"/>
    <x v="0"/>
    <n v="-2.7055695499573509"/>
    <n v="2.55225261038320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2"/>
    <x v="3"/>
    <x v="0"/>
    <n v="-3.0098062912882018"/>
    <n v="2.84600187376272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2"/>
    <x v="4"/>
    <x v="0"/>
    <n v="-3.0359750457953205"/>
    <n v="2.86637754521101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2"/>
    <x v="5"/>
    <x v="0"/>
    <n v="-3.2100671797873339"/>
    <n v="2.93499561523540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2"/>
    <x v="6"/>
    <x v="0"/>
    <n v="-2.9780442152070425"/>
    <n v="2.80455136566939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2"/>
    <x v="7"/>
    <x v="0"/>
    <n v="-3.482342083552239"/>
    <n v="3.30815006881783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2"/>
    <x v="8"/>
    <x v="0"/>
    <n v="-3.1434467246108149"/>
    <n v="2.9771452885255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2"/>
    <x v="9"/>
    <x v="0"/>
    <n v="-2.7659973991054678"/>
    <n v="2.69628064091474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2"/>
    <x v="10"/>
    <x v="0"/>
    <n v="-4.218363274250545"/>
    <n v="4.28328575680637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2"/>
    <x v="11"/>
    <x v="0"/>
    <n v="-4.6162881519465762"/>
    <n v="4.63386716260784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2"/>
    <x v="12"/>
    <x v="0"/>
    <n v="-4.1941921345912982"/>
    <n v="4.26390889278201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2"/>
    <x v="13"/>
    <x v="0"/>
    <n v="-2.8088462375923147"/>
    <n v="2.96525948018066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2"/>
    <x v="14"/>
    <x v="0"/>
    <n v="-2.3655755028495977"/>
    <n v="2.54436203173410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2"/>
    <x v="15"/>
    <x v="0"/>
    <n v="-1.9641547991697914"/>
    <n v="2.17600185378657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2"/>
    <x v="16"/>
    <x v="0"/>
    <n v="-1.4462731498590682"/>
    <n v="1.67589897662191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2"/>
    <x v="17"/>
    <x v="0"/>
    <n v="-0.90901463652399028"/>
    <n v="1.08420545868233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2"/>
    <x v="18"/>
    <x v="0"/>
    <n v="-0.76149078000866965"/>
    <n v="1.02277880211028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3"/>
    <x v="1"/>
    <x v="0"/>
    <n v="-2.6511374627953064"/>
    <n v="2.49610236543525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3"/>
    <x v="2"/>
    <x v="0"/>
    <n v="-2.9865702556400699"/>
    <n v="2.78789657033023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3"/>
    <x v="3"/>
    <x v="0"/>
    <n v="-2.8296702613590874"/>
    <n v="2.70012208858509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3"/>
    <x v="4"/>
    <x v="0"/>
    <n v="-3.117361693028021"/>
    <n v="2.89344973605492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3"/>
    <x v="5"/>
    <x v="0"/>
    <n v="-3.3057162820420372"/>
    <n v="3.03543055496845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3"/>
    <x v="6"/>
    <x v="0"/>
    <n v="-3.1752978240382728"/>
    <n v="2.8873577394465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3"/>
    <x v="7"/>
    <x v="0"/>
    <n v="-3.617900026605863"/>
    <n v="3.36576596289601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3"/>
    <x v="8"/>
    <x v="0"/>
    <n v="-3.2773698488438883"/>
    <n v="3.13402143885500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3"/>
    <x v="9"/>
    <x v="0"/>
    <n v="-2.8368811961200198"/>
    <n v="2.75134459067999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3"/>
    <x v="10"/>
    <x v="0"/>
    <n v="-4.1873152197967514"/>
    <n v="4.14156308200324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3"/>
    <x v="11"/>
    <x v="0"/>
    <n v="-4.5197641775680255"/>
    <n v="4.45884421148428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3"/>
    <x v="12"/>
    <x v="0"/>
    <n v="-4.0775349543846211"/>
    <n v="4.13907655277533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3"/>
    <x v="13"/>
    <x v="0"/>
    <n v="-2.815621371221408"/>
    <n v="2.97674846518983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3"/>
    <x v="14"/>
    <x v="0"/>
    <n v="-2.2925799481310003"/>
    <n v="2.48814547190594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3"/>
    <x v="15"/>
    <x v="0"/>
    <n v="-1.8420208520341053"/>
    <n v="2.03982425211417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3"/>
    <x v="16"/>
    <x v="0"/>
    <n v="-1.347823167987428"/>
    <n v="1.50596642688236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3"/>
    <x v="17"/>
    <x v="0"/>
    <n v="-0.81446264860120299"/>
    <n v="0.970243704729627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3"/>
    <x v="18"/>
    <x v="0"/>
    <n v="-0.66402763031278056"/>
    <n v="0.869041965153779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4"/>
    <x v="1"/>
    <x v="0"/>
    <n v="-2.7727186813932412"/>
    <n v="2.61424161210435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4"/>
    <x v="2"/>
    <x v="0"/>
    <n v="-3.1175880468549328"/>
    <n v="2.99177567013506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4"/>
    <x v="3"/>
    <x v="0"/>
    <n v="-3.0857957051260305"/>
    <n v="2.90899926819457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4"/>
    <x v="4"/>
    <x v="0"/>
    <n v="-2.9885770503879536"/>
    <n v="2.7864824390929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4"/>
    <x v="5"/>
    <x v="0"/>
    <n v="-3.1518035853619528"/>
    <n v="2.95038746916482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4"/>
    <x v="6"/>
    <x v="0"/>
    <n v="-3.1484111098725882"/>
    <n v="2.97054846635875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4"/>
    <x v="7"/>
    <x v="0"/>
    <n v="-3.6421616853818231"/>
    <n v="3.49337740320540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4"/>
    <x v="8"/>
    <x v="0"/>
    <n v="-3.3981942337609468"/>
    <n v="3.31377005801133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4"/>
    <x v="9"/>
    <x v="0"/>
    <n v="-2.7514914776169315"/>
    <n v="2.7334628935877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4"/>
    <x v="10"/>
    <x v="0"/>
    <n v="-3.9808276670915341"/>
    <n v="4.01446163837180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4"/>
    <x v="11"/>
    <x v="0"/>
    <n v="-4.3201721438991179"/>
    <n v="4.4274712972341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4"/>
    <x v="12"/>
    <x v="0"/>
    <n v="-3.8843844353224548"/>
    <n v="4.12302085403147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4"/>
    <x v="13"/>
    <x v="0"/>
    <n v="-2.6697812822588074"/>
    <n v="2.99885140472717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4"/>
    <x v="14"/>
    <x v="0"/>
    <n v="-2.2180974028176932"/>
    <n v="2.54532589573468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4"/>
    <x v="15"/>
    <x v="0"/>
    <n v="-1.7549760345838643"/>
    <n v="2.04963676280296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4"/>
    <x v="16"/>
    <x v="0"/>
    <n v="-1.264714862435119"/>
    <n v="1.58031201081715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4"/>
    <x v="17"/>
    <x v="0"/>
    <n v="-0.77251513286387941"/>
    <n v="0.988761213343090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4"/>
    <x v="18"/>
    <x v="0"/>
    <n v="-0.63545912309355002"/>
    <n v="0.951443982960080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5"/>
    <x v="1"/>
    <x v="0"/>
    <n v="-2.9159609225112986"/>
    <n v="2.72250006020566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5"/>
    <x v="2"/>
    <x v="0"/>
    <n v="-3.3225498302200318"/>
    <n v="2.92980822489624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5"/>
    <x v="3"/>
    <x v="0"/>
    <n v="-3.2013357629662926"/>
    <n v="3.02232425967103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5"/>
    <x v="4"/>
    <x v="0"/>
    <n v="-3.1846788629959946"/>
    <n v="2.97556452842911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5"/>
    <x v="5"/>
    <x v="0"/>
    <n v="-3.519623032278262"/>
    <n v="3.34763552294638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5"/>
    <x v="6"/>
    <x v="0"/>
    <n v="-3.4640331371966639"/>
    <n v="3.24528589662286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5"/>
    <x v="7"/>
    <x v="0"/>
    <n v="-3.623778828478081"/>
    <n v="3.54189912741926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5"/>
    <x v="8"/>
    <x v="0"/>
    <n v="-3.2828140929414884"/>
    <n v="3.2876305459449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5"/>
    <x v="9"/>
    <x v="0"/>
    <n v="-2.6873800903887681"/>
    <n v="2.76825636373853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5"/>
    <x v="10"/>
    <x v="0"/>
    <n v="-3.6705385597200033"/>
    <n v="3.83490001846306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5"/>
    <x v="11"/>
    <x v="0"/>
    <n v="-4.1044207011150089"/>
    <n v="4.24289372496447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5"/>
    <x v="12"/>
    <x v="0"/>
    <n v="-3.6936173970282482"/>
    <n v="3.94587912308445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5"/>
    <x v="13"/>
    <x v="0"/>
    <n v="-2.6185449495476547"/>
    <n v="2.82404694436194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5"/>
    <x v="14"/>
    <x v="0"/>
    <n v="-2.1720196190185672"/>
    <n v="2.38876000417425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5"/>
    <x v="15"/>
    <x v="0"/>
    <n v="-1.6217398633732831"/>
    <n v="1.83928299069621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5"/>
    <x v="16"/>
    <x v="0"/>
    <n v="-1.1952830870252784"/>
    <n v="1.41764266735167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5"/>
    <x v="17"/>
    <x v="0"/>
    <n v="-0.79611954436354593"/>
    <n v="0.90328562369052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5"/>
    <x v="18"/>
    <x v="0"/>
    <n v="-0.78167018535316646"/>
    <n v="0.906295906817689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6"/>
    <x v="1"/>
    <x v="0"/>
    <n v="-2.6292693629781319"/>
    <n v="2.4427704234622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6"/>
    <x v="2"/>
    <x v="0"/>
    <n v="-2.959604085911407"/>
    <n v="2.77310514639557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6"/>
    <x v="3"/>
    <x v="0"/>
    <n v="-2.8852482995684925"/>
    <n v="2.73287988493137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6"/>
    <x v="4"/>
    <x v="0"/>
    <n v="-3.009580925912382"/>
    <n v="2.85355566932397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6"/>
    <x v="5"/>
    <x v="0"/>
    <n v="-3.335039859577269"/>
    <n v="2.98154513761915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6"/>
    <x v="6"/>
    <x v="0"/>
    <n v="-3.4313366976279283"/>
    <n v="2.91450303517881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6"/>
    <x v="7"/>
    <x v="0"/>
    <n v="-3.5617640605573029"/>
    <n v="3.29237670347887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6"/>
    <x v="8"/>
    <x v="0"/>
    <n v="-3.2289914429898343"/>
    <n v="3.04005460883980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6"/>
    <x v="9"/>
    <x v="0"/>
    <n v="-2.8498988273726806"/>
    <n v="2.74019356883395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6"/>
    <x v="10"/>
    <x v="0"/>
    <n v="-3.9957093054438189"/>
    <n v="3.92135351910090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6"/>
    <x v="11"/>
    <x v="0"/>
    <n v="-4.7356103269216705"/>
    <n v="4.82581242838684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6"/>
    <x v="12"/>
    <x v="0"/>
    <n v="-3.9798629903215579"/>
    <n v="4.47597454838001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6"/>
    <x v="13"/>
    <x v="0"/>
    <n v="-2.8340525122504205"/>
    <n v="3.07784197566981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6"/>
    <x v="14"/>
    <x v="0"/>
    <n v="-2.4634925278529463"/>
    <n v="2.667056729808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6"/>
    <x v="15"/>
    <x v="0"/>
    <n v="-1.9381262341841585"/>
    <n v="2.17825885565225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6"/>
    <x v="16"/>
    <x v="0"/>
    <n v="-1.2823325775859966"/>
    <n v="1.46517467515053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6"/>
    <x v="17"/>
    <x v="0"/>
    <n v="-0.67163997172042222"/>
    <n v="0.72283575903849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6"/>
    <x v="18"/>
    <x v="0"/>
    <n v="-0.48026524293620027"/>
    <n v="0.622882079036544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0"/>
    <x v="1"/>
    <x v="0"/>
    <n v="-2.510017276307678"/>
    <n v="2.35601007332338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0"/>
    <x v="2"/>
    <x v="0"/>
    <n v="-2.8626104436655919"/>
    <n v="2.65536570933400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0"/>
    <x v="3"/>
    <x v="0"/>
    <n v="-2.8867840417431343"/>
    <n v="2.72908511513335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0"/>
    <x v="4"/>
    <x v="0"/>
    <n v="-2.7344165393821092"/>
    <n v="2.5873421056997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0"/>
    <x v="5"/>
    <x v="0"/>
    <n v="-3.0871631290205626"/>
    <n v="2.86546793364064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0"/>
    <x v="6"/>
    <x v="0"/>
    <n v="-2.9213519993272432"/>
    <n v="2.77507344372513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0"/>
    <x v="7"/>
    <x v="0"/>
    <n v="-3.3819928077552666"/>
    <n v="3.31153362541739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0"/>
    <x v="8"/>
    <x v="0"/>
    <n v="-3.123917354102363"/>
    <n v="3.11639966235591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0"/>
    <x v="9"/>
    <x v="0"/>
    <n v="-2.662106700785225"/>
    <n v="2.66806140304867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0"/>
    <x v="10"/>
    <x v="0"/>
    <n v="-3.6519680770425325"/>
    <n v="3.71827526891329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0"/>
    <x v="11"/>
    <x v="0"/>
    <n v="-4.4213904028418414"/>
    <n v="4.57021001496538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0"/>
    <x v="12"/>
    <x v="0"/>
    <n v="-4.4229821590024407"/>
    <n v="4.70245043189810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0"/>
    <x v="13"/>
    <x v="0"/>
    <n v="-3.1801178532425749"/>
    <n v="3.45096571175041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0"/>
    <x v="14"/>
    <x v="0"/>
    <n v="-2.3912396644923213"/>
    <n v="2.6963486360231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0"/>
    <x v="15"/>
    <x v="0"/>
    <n v="-2.0047018175649907"/>
    <n v="2.3034054088833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0"/>
    <x v="16"/>
    <x v="0"/>
    <n v="-1.4531774857022421"/>
    <n v="1.80265426298669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0"/>
    <x v="17"/>
    <x v="0"/>
    <n v="-0.93747725634552148"/>
    <n v="1.22271804254649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0"/>
    <x v="18"/>
    <x v="0"/>
    <n v="-0.75514446481657937"/>
    <n v="1.08007367721467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"/>
    <x v="1"/>
    <x v="0"/>
    <n v="-2.5962238739876229"/>
    <n v="2.42037307451609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"/>
    <x v="2"/>
    <x v="0"/>
    <n v="-2.7321834411128556"/>
    <n v="2.59366205172685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"/>
    <x v="3"/>
    <x v="0"/>
    <n v="-2.797692896066871"/>
    <n v="2.63977485242073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"/>
    <x v="4"/>
    <x v="0"/>
    <n v="-2.876926398846448"/>
    <n v="2.61049688372620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"/>
    <x v="5"/>
    <x v="0"/>
    <n v="-3.1945923591821197"/>
    <n v="2.917915555018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"/>
    <x v="6"/>
    <x v="0"/>
    <n v="-3.0138009024933852"/>
    <n v="2.83227749658728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"/>
    <x v="7"/>
    <x v="0"/>
    <n v="-3.3947804701309821"/>
    <n v="3.24857361396266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"/>
    <x v="8"/>
    <x v="0"/>
    <n v="-2.9221242630186319"/>
    <n v="2.86558118597731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"/>
    <x v="9"/>
    <x v="0"/>
    <n v="-2.703820408940028"/>
    <n v="2.62165910929099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"/>
    <x v="10"/>
    <x v="0"/>
    <n v="-3.6710912996856275"/>
    <n v="3.67658091881585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"/>
    <x v="11"/>
    <x v="0"/>
    <n v="-4.3075211441830161"/>
    <n v="4.37650735791950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"/>
    <x v="12"/>
    <x v="0"/>
    <n v="-4.4604985306119467"/>
    <n v="4.59389627547640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"/>
    <x v="13"/>
    <x v="0"/>
    <n v="-3.2366794391805098"/>
    <n v="3.34134817726346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"/>
    <x v="14"/>
    <x v="0"/>
    <n v="-2.6481922684204169"/>
    <n v="2.76749999085063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"/>
    <x v="15"/>
    <x v="0"/>
    <n v="-2.2485479957400556"/>
    <n v="2.32467071434583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"/>
    <x v="16"/>
    <x v="0"/>
    <n v="-1.6152289354164608"/>
    <n v="1.75759305819362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"/>
    <x v="17"/>
    <x v="0"/>
    <n v="-1.0549218095248551"/>
    <n v="1.14659844899960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"/>
    <x v="18"/>
    <x v="0"/>
    <n v="-0.82216195840332607"/>
    <n v="0.968002839962963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2"/>
    <x v="1"/>
    <x v="0"/>
    <n v="-2.6759731945391358"/>
    <n v="2.52631491427906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2"/>
    <x v="2"/>
    <x v="0"/>
    <n v="-3.1151786753579329"/>
    <n v="2.88403977584515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2"/>
    <x v="3"/>
    <x v="0"/>
    <n v="-2.9162578778455859"/>
    <n v="2.75059447594658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2"/>
    <x v="4"/>
    <x v="0"/>
    <n v="-2.754959509120841"/>
    <n v="2.63419359129986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2"/>
    <x v="5"/>
    <x v="0"/>
    <n v="-3.3126444618121953"/>
    <n v="3.13263880805494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2"/>
    <x v="6"/>
    <x v="0"/>
    <n v="-3.185642782313717"/>
    <n v="3.0497031777441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2"/>
    <x v="7"/>
    <x v="0"/>
    <n v="-3.6801386833397078"/>
    <n v="3.52175033673113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2"/>
    <x v="8"/>
    <x v="0"/>
    <n v="-3.2737748806890932"/>
    <n v="3.10125214094484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2"/>
    <x v="9"/>
    <x v="0"/>
    <n v="-2.7626502818564278"/>
    <n v="2.78530688261802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2"/>
    <x v="10"/>
    <x v="0"/>
    <n v="-3.7720122387215858"/>
    <n v="3.73771554949531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2"/>
    <x v="11"/>
    <x v="0"/>
    <n v="-4.1943811630111245"/>
    <n v="4.3496516287809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2"/>
    <x v="12"/>
    <x v="0"/>
    <n v="-4.3982905698654742"/>
    <n v="4.61612651113291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2"/>
    <x v="13"/>
    <x v="0"/>
    <n v="-3.1467732011906149"/>
    <n v="3.33155960556728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2"/>
    <x v="14"/>
    <x v="0"/>
    <n v="-2.2991253304953689"/>
    <n v="2.44919932820060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2"/>
    <x v="15"/>
    <x v="0"/>
    <n v="-1.7782313717012821"/>
    <n v="1.91832815072251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2"/>
    <x v="16"/>
    <x v="0"/>
    <n v="-1.2554666844039444"/>
    <n v="1.54542960240783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2"/>
    <x v="17"/>
    <x v="0"/>
    <n v="-0.7661672514425395"/>
    <n v="0.955110830270881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2"/>
    <x v="18"/>
    <x v="0"/>
    <n v="-0.60632389377587836"/>
    <n v="0.817092638475480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3"/>
    <x v="1"/>
    <x v="0"/>
    <n v="-2.3722051151678034"/>
    <n v="2.22885174625986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3"/>
    <x v="2"/>
    <x v="0"/>
    <n v="-2.7504857567558454"/>
    <n v="2.62876769542467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3"/>
    <x v="3"/>
    <x v="0"/>
    <n v="-2.5406699681696376"/>
    <n v="2.44328514245838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3"/>
    <x v="4"/>
    <x v="0"/>
    <n v="-2.4842210121899653"/>
    <n v="2.46678824637271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3"/>
    <x v="5"/>
    <x v="0"/>
    <n v="-2.9252284807811542"/>
    <n v="2.82831060415429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3"/>
    <x v="6"/>
    <x v="0"/>
    <n v="-2.7522497866302098"/>
    <n v="2.72615252113593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3"/>
    <x v="7"/>
    <x v="0"/>
    <n v="-3.2215336164428336"/>
    <n v="3.3681037457099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3"/>
    <x v="8"/>
    <x v="0"/>
    <n v="-3.0472578415019158"/>
    <n v="3.2379287176281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3"/>
    <x v="9"/>
    <x v="0"/>
    <n v="-2.5433678962127835"/>
    <n v="2.63966317406045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3"/>
    <x v="10"/>
    <x v="0"/>
    <n v="-3.3864704096959382"/>
    <n v="3.58087687849725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3"/>
    <x v="11"/>
    <x v="0"/>
    <n v="-4.0372936668733352"/>
    <n v="4.56790347643593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3"/>
    <x v="12"/>
    <x v="0"/>
    <n v="-4.6365968750729607"/>
    <n v="5.43009901914750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3"/>
    <x v="13"/>
    <x v="0"/>
    <n v="-3.3700234252790664"/>
    <n v="4.04756654672992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3"/>
    <x v="14"/>
    <x v="0"/>
    <n v="-2.377082138938106"/>
    <n v="3.05462526038896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3"/>
    <x v="15"/>
    <x v="0"/>
    <n v="-1.8969547137212988"/>
    <n v="2.60396751072037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3"/>
    <x v="16"/>
    <x v="0"/>
    <n v="-1.3931166516637654"/>
    <n v="2.10370939164316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3"/>
    <x v="17"/>
    <x v="0"/>
    <n v="-0.87527011707451208"/>
    <n v="1.49325128864976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3"/>
    <x v="18"/>
    <x v="0"/>
    <n v="-0.628876650211035"/>
    <n v="1.3112449122006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4"/>
    <x v="1"/>
    <x v="0"/>
    <n v="-2.5178577473848129"/>
    <n v="2.34520464470699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4"/>
    <x v="2"/>
    <x v="0"/>
    <n v="-2.8899646794633083"/>
    <n v="2.72097904465283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4"/>
    <x v="3"/>
    <x v="0"/>
    <n v="-2.8555469040928942"/>
    <n v="2.69333197919135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4"/>
    <x v="4"/>
    <x v="0"/>
    <n v="-2.6950246566685854"/>
    <n v="2.49021068192333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4"/>
    <x v="5"/>
    <x v="0"/>
    <n v="-3.021429296861776"/>
    <n v="2.81520475755216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4"/>
    <x v="6"/>
    <x v="0"/>
    <n v="-3.0716453953530358"/>
    <n v="2.86090704943746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4"/>
    <x v="7"/>
    <x v="0"/>
    <n v="-3.5376959274179902"/>
    <n v="3.3712493088233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4"/>
    <x v="8"/>
    <x v="0"/>
    <n v="-3.3153909520746585"/>
    <n v="3.15289391426024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4"/>
    <x v="9"/>
    <x v="0"/>
    <n v="-2.7596285137163301"/>
    <n v="2.65045081643476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4"/>
    <x v="10"/>
    <x v="0"/>
    <n v="-3.7238904499136734"/>
    <n v="3.58226976765180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4"/>
    <x v="11"/>
    <x v="0"/>
    <n v="-4.3939086179852618"/>
    <n v="4.34369251949400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4"/>
    <x v="12"/>
    <x v="0"/>
    <n v="-4.4906733471004436"/>
    <n v="4.77673584075290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4"/>
    <x v="13"/>
    <x v="0"/>
    <n v="-3.2079059322703314"/>
    <n v="3.34360224336188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4"/>
    <x v="14"/>
    <x v="0"/>
    <n v="-2.363824096956566"/>
    <n v="2.56694539422458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4"/>
    <x v="15"/>
    <x v="0"/>
    <n v="-2.0608348285317715"/>
    <n v="2.25718541589085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4"/>
    <x v="16"/>
    <x v="0"/>
    <n v="-1.5648803277023595"/>
    <n v="1.78831375469718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4"/>
    <x v="17"/>
    <x v="0"/>
    <n v="-0.99134477583307945"/>
    <n v="1.12760531275037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4"/>
    <x v="18"/>
    <x v="0"/>
    <n v="-0.71148876626380941"/>
    <n v="0.940282338603202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5"/>
    <x v="1"/>
    <x v="0"/>
    <n v="-2.3809595632041747"/>
    <n v="2.21323961931192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5"/>
    <x v="2"/>
    <x v="0"/>
    <n v="-2.9645103392105701"/>
    <n v="2.76571997405770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5"/>
    <x v="3"/>
    <x v="0"/>
    <n v="-2.7611951554275196"/>
    <n v="2.589855356631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5"/>
    <x v="4"/>
    <x v="0"/>
    <n v="-2.5058445573973245"/>
    <n v="2.42138127630050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5"/>
    <x v="5"/>
    <x v="0"/>
    <n v="-3.0230313268276499"/>
    <n v="2.89181158655223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5"/>
    <x v="6"/>
    <x v="0"/>
    <n v="-2.9895476689642693"/>
    <n v="2.87627637592193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5"/>
    <x v="7"/>
    <x v="0"/>
    <n v="-3.5215155125865372"/>
    <n v="3.40296526447564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5"/>
    <x v="8"/>
    <x v="0"/>
    <n v="-3.1788359149937406"/>
    <n v="3.1271021553219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5"/>
    <x v="9"/>
    <x v="0"/>
    <n v="-2.7160977964133273"/>
    <n v="2.6984510037555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5"/>
    <x v="10"/>
    <x v="0"/>
    <n v="-3.6952685479857013"/>
    <n v="3.7414216980136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5"/>
    <x v="11"/>
    <x v="0"/>
    <n v="-4.4827378169258383"/>
    <n v="4.57760818087208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5"/>
    <x v="12"/>
    <x v="0"/>
    <n v="-4.4723307340764098"/>
    <n v="4.76704725418922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5"/>
    <x v="13"/>
    <x v="0"/>
    <n v="-3.1909020980075717"/>
    <n v="3.40568015565376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5"/>
    <x v="14"/>
    <x v="0"/>
    <n v="-2.3791496357521003"/>
    <n v="2.60614470369979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5"/>
    <x v="15"/>
    <x v="0"/>
    <n v="-2.083980633776263"/>
    <n v="2.3598437429299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5"/>
    <x v="16"/>
    <x v="0"/>
    <n v="-1.5108369406192967"/>
    <n v="1.81746881645827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5"/>
    <x v="17"/>
    <x v="0"/>
    <n v="-0.96212726806533844"/>
    <n v="1.22381261217779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5"/>
    <x v="18"/>
    <x v="0"/>
    <n v="-0.70994404307627335"/>
    <n v="0.98535467036696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6"/>
    <x v="1"/>
    <x v="0"/>
    <n v="-2.2641382763569027"/>
    <n v="2.09671960099248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6"/>
    <x v="2"/>
    <x v="0"/>
    <n v="-2.6107243060586818"/>
    <n v="2.42484342087964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6"/>
    <x v="3"/>
    <x v="0"/>
    <n v="-2.6329628769717499"/>
    <n v="2.46736244954361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6"/>
    <x v="4"/>
    <x v="0"/>
    <n v="-2.5322599143465356"/>
    <n v="2.38274398789326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6"/>
    <x v="5"/>
    <x v="0"/>
    <n v="-3.0431875844436305"/>
    <n v="2.76793281993471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6"/>
    <x v="6"/>
    <x v="0"/>
    <n v="-2.8161863228592927"/>
    <n v="2.64037573394277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6"/>
    <x v="7"/>
    <x v="0"/>
    <n v="-3.2107461250339169"/>
    <n v="3.16123383507652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6"/>
    <x v="8"/>
    <x v="0"/>
    <n v="-2.8147876706006092"/>
    <n v="2.810451848598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6"/>
    <x v="9"/>
    <x v="0"/>
    <n v="-2.5210706962770675"/>
    <n v="2.50638484756089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6"/>
    <x v="10"/>
    <x v="0"/>
    <n v="-3.4541116180448519"/>
    <n v="3.52530301801184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6"/>
    <x v="11"/>
    <x v="0"/>
    <n v="-4.5659002984723918"/>
    <n v="4.68702358407438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6"/>
    <x v="12"/>
    <x v="0"/>
    <n v="-4.6331754721150702"/>
    <n v="4.86311390344264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6"/>
    <x v="13"/>
    <x v="0"/>
    <n v="-3.2830564468078562"/>
    <n v="3.55579363725114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6"/>
    <x v="14"/>
    <x v="0"/>
    <n v="-2.557016059325234"/>
    <n v="2.86276144307345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6"/>
    <x v="15"/>
    <x v="0"/>
    <n v="-2.311832318378011"/>
    <n v="2.65128522156050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6"/>
    <x v="16"/>
    <x v="0"/>
    <n v="-1.8164296883523037"/>
    <n v="2.20077932903853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6"/>
    <x v="17"/>
    <x v="0"/>
    <n v="-1.2875992693440601"/>
    <n v="1.60327508412893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6"/>
    <x v="18"/>
    <x v="0"/>
    <n v="-1.0710878996998492"/>
    <n v="1.3663433915079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7"/>
    <x v="1"/>
    <x v="0"/>
    <n v="-2.3490698467146034"/>
    <n v="2.25459171759628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7"/>
    <x v="2"/>
    <x v="0"/>
    <n v="-2.858768617156906"/>
    <n v="2.62337850568881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7"/>
    <x v="3"/>
    <x v="0"/>
    <n v="-2.8928558966967546"/>
    <n v="2.74603903127709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7"/>
    <x v="4"/>
    <x v="0"/>
    <n v="-2.8303178169110486"/>
    <n v="2.62311010191291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7"/>
    <x v="5"/>
    <x v="0"/>
    <n v="-3.0120271731982724"/>
    <n v="2.77073217866028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7"/>
    <x v="6"/>
    <x v="0"/>
    <n v="-2.8316598357905698"/>
    <n v="2.7854943863350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7"/>
    <x v="7"/>
    <x v="0"/>
    <n v="-3.295461560553234"/>
    <n v="3.23641272985428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7"/>
    <x v="8"/>
    <x v="0"/>
    <n v="-3.0694655812417966"/>
    <n v="3.13683492899378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7"/>
    <x v="9"/>
    <x v="0"/>
    <n v="-2.6155947961875929"/>
    <n v="2.57157657693928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7"/>
    <x v="10"/>
    <x v="0"/>
    <n v="-3.5450770721442511"/>
    <n v="3.54937153255871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7"/>
    <x v="11"/>
    <x v="0"/>
    <n v="-4.5674270545638036"/>
    <n v="4.62459705883142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7"/>
    <x v="12"/>
    <x v="0"/>
    <n v="-4.798254301841518"/>
    <n v="4.90427379332372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7"/>
    <x v="13"/>
    <x v="0"/>
    <n v="-3.4575774411994429"/>
    <n v="3.43852077311023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7"/>
    <x v="14"/>
    <x v="0"/>
    <n v="-2.4626046439221305"/>
    <n v="2.51628539910299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7"/>
    <x v="15"/>
    <x v="0"/>
    <n v="-2.1193162145405062"/>
    <n v="2.25244448738904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7"/>
    <x v="16"/>
    <x v="0"/>
    <n v="-1.4754155561460438"/>
    <n v="1.81333591000958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7"/>
    <x v="17"/>
    <x v="0"/>
    <n v="-0.97698974429172269"/>
    <n v="1.2217739879164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7"/>
    <x v="18"/>
    <x v="0"/>
    <n v="-0.7681716066381622"/>
    <n v="1.00517214076167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8"/>
    <x v="1"/>
    <x v="0"/>
    <n v="-2.2344327426956574"/>
    <n v="2.09336422965028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8"/>
    <x v="2"/>
    <x v="0"/>
    <n v="-2.8343208129246507"/>
    <n v="2.63913749323564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8"/>
    <x v="3"/>
    <x v="0"/>
    <n v="-2.9039300300175297"/>
    <n v="2.68469568515357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8"/>
    <x v="4"/>
    <x v="0"/>
    <n v="-2.6858519844408368"/>
    <n v="2.50616307520108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8"/>
    <x v="5"/>
    <x v="0"/>
    <n v="-2.9180368813220663"/>
    <n v="2.67521403099807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8"/>
    <x v="6"/>
    <x v="0"/>
    <n v="-2.8253016784840455"/>
    <n v="2.66596363670001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8"/>
    <x v="7"/>
    <x v="0"/>
    <n v="-3.2875901335294415"/>
    <n v="3.1523031169203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8"/>
    <x v="8"/>
    <x v="0"/>
    <n v="-2.9323749924840548"/>
    <n v="2.97538932597001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8"/>
    <x v="9"/>
    <x v="0"/>
    <n v="-2.6349748158015234"/>
    <n v="2.65810080154666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8"/>
    <x v="10"/>
    <x v="0"/>
    <n v="-3.7508036280046437"/>
    <n v="3.76259788073466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8"/>
    <x v="11"/>
    <x v="0"/>
    <n v="-4.8488254311840038"/>
    <n v="4.96607417891187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8"/>
    <x v="12"/>
    <x v="0"/>
    <n v="-4.5132673780219879"/>
    <n v="4.64092281933517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8"/>
    <x v="13"/>
    <x v="0"/>
    <n v="-3.2094243017108606"/>
    <n v="3.34262997960288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8"/>
    <x v="14"/>
    <x v="0"/>
    <n v="-2.4721678761557211"/>
    <n v="2.66897001484688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8"/>
    <x v="15"/>
    <x v="0"/>
    <n v="-2.1608921080261045"/>
    <n v="2.35029393127882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8"/>
    <x v="16"/>
    <x v="0"/>
    <n v="-1.6814904235293031"/>
    <n v="1.89933720924854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8"/>
    <x v="17"/>
    <x v="0"/>
    <n v="-1.0774396758661839"/>
    <n v="1.26429764068693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8"/>
    <x v="18"/>
    <x v="0"/>
    <n v="-0.94238391911455233"/>
    <n v="1.14103613666532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9"/>
    <x v="1"/>
    <x v="0"/>
    <n v="-2.4877473788696571"/>
    <n v="2.3147837955208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9"/>
    <x v="2"/>
    <x v="0"/>
    <n v="-3.0354240337489919"/>
    <n v="2.81134065388671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9"/>
    <x v="3"/>
    <x v="0"/>
    <n v="-3.0133382964203737"/>
    <n v="2.84657857187170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9"/>
    <x v="4"/>
    <x v="0"/>
    <n v="-2.7301941807804453"/>
    <n v="2.6326695204417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9"/>
    <x v="5"/>
    <x v="0"/>
    <n v="-3.0627210124697561"/>
    <n v="2.78255474905391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9"/>
    <x v="6"/>
    <x v="0"/>
    <n v="-2.9587443389788448"/>
    <n v="2.76220609218934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9"/>
    <x v="7"/>
    <x v="0"/>
    <n v="-3.7044481667597244"/>
    <n v="3.50369129598610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9"/>
    <x v="8"/>
    <x v="0"/>
    <n v="-3.2344438240585647"/>
    <n v="3.15925305540045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9"/>
    <x v="9"/>
    <x v="0"/>
    <n v="-2.8783423289285937"/>
    <n v="2.88107202680067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9"/>
    <x v="10"/>
    <x v="0"/>
    <n v="-3.8722005087164217"/>
    <n v="3.86922265649233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9"/>
    <x v="11"/>
    <x v="0"/>
    <n v="-4.510205347726286"/>
    <n v="4.56529561387182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9"/>
    <x v="12"/>
    <x v="0"/>
    <n v="-4.2945592158322476"/>
    <n v="4.33327129474533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9"/>
    <x v="13"/>
    <x v="0"/>
    <n v="-3.0374092685650478"/>
    <n v="3.19126496680935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9"/>
    <x v="14"/>
    <x v="0"/>
    <n v="-2.3167690303368698"/>
    <n v="2.47136919163719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9"/>
    <x v="15"/>
    <x v="0"/>
    <n v="-1.959674917798871"/>
    <n v="2.0993858179787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9"/>
    <x v="16"/>
    <x v="0"/>
    <n v="-1.3514486010298405"/>
    <n v="1.6221849990694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9"/>
    <x v="17"/>
    <x v="0"/>
    <n v="-0.88839258018487499"/>
    <n v="1.05813015695762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9"/>
    <x v="18"/>
    <x v="0"/>
    <n v="-0.77300080650164404"/>
    <n v="0.986661703579626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0"/>
    <x v="1"/>
    <x v="0"/>
    <n v="-2.3996996124717498"/>
    <n v="2.21819186544905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0"/>
    <x v="2"/>
    <x v="0"/>
    <n v="-2.8128741560456532"/>
    <n v="2.65347039695078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0"/>
    <x v="3"/>
    <x v="0"/>
    <n v="-2.9853136003287259"/>
    <n v="2.76795771903847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0"/>
    <x v="4"/>
    <x v="0"/>
    <n v="-2.6941360670487633"/>
    <n v="2.54210030392983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0"/>
    <x v="5"/>
    <x v="0"/>
    <n v="-2.9674603793101006"/>
    <n v="2.7536468037775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0"/>
    <x v="6"/>
    <x v="0"/>
    <n v="-2.7115642113764693"/>
    <n v="2.59750196597969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0"/>
    <x v="7"/>
    <x v="0"/>
    <n v="-3.2402179226502112"/>
    <n v="3.20748701744939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0"/>
    <x v="8"/>
    <x v="0"/>
    <n v="-3.0251291170448669"/>
    <n v="3.1134033765258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0"/>
    <x v="9"/>
    <x v="0"/>
    <n v="-2.6700483878966499"/>
    <n v="2.70107898633378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0"/>
    <x v="10"/>
    <x v="0"/>
    <n v="-3.7921091596942285"/>
    <n v="3.89625294896954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0"/>
    <x v="11"/>
    <x v="0"/>
    <n v="-4.5035458480634212"/>
    <n v="4.63021870195747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0"/>
    <x v="12"/>
    <x v="0"/>
    <n v="-4.5590892023435892"/>
    <n v="4.76539308966992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0"/>
    <x v="13"/>
    <x v="0"/>
    <n v="-3.3123392678762458"/>
    <n v="3.49993978080212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0"/>
    <x v="14"/>
    <x v="0"/>
    <n v="-2.4798974148252584"/>
    <n v="2.7143980559826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0"/>
    <x v="15"/>
    <x v="0"/>
    <n v="-2.1691663537629911"/>
    <n v="2.34245595142790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0"/>
    <x v="16"/>
    <x v="0"/>
    <n v="-1.4856430347641887"/>
    <n v="1.7314790543460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0"/>
    <x v="17"/>
    <x v="0"/>
    <n v="-0.93488533556262443"/>
    <n v="1.21940333401817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0"/>
    <x v="18"/>
    <x v="0"/>
    <n v="-0.78270788021338844"/>
    <n v="1.11979369611267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1"/>
    <x v="1"/>
    <x v="0"/>
    <n v="-2.4749057726641541"/>
    <n v="2.35826224955365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1"/>
    <x v="2"/>
    <x v="0"/>
    <n v="-3.2428089664749056"/>
    <n v="2.5022812933941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1"/>
    <x v="3"/>
    <x v="0"/>
    <n v="-3.0343185875818293"/>
    <n v="2.82523308867288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1"/>
    <x v="4"/>
    <x v="0"/>
    <n v="-2.6248760166633605"/>
    <n v="2.45010910533624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1"/>
    <x v="5"/>
    <x v="0"/>
    <n v="-3.0267804007141441"/>
    <n v="2.7520333267208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1"/>
    <x v="6"/>
    <x v="0"/>
    <n v="-3.0049593334655822"/>
    <n v="2.81590954175758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1"/>
    <x v="7"/>
    <x v="0"/>
    <n v="-3.4334457448918867"/>
    <n v="3.30470144812537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1"/>
    <x v="8"/>
    <x v="0"/>
    <n v="-3.151160484030946"/>
    <n v="3.10731997619519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1"/>
    <x v="9"/>
    <x v="0"/>
    <n v="-2.7286252727633404"/>
    <n v="2.64312636381670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1"/>
    <x v="10"/>
    <x v="0"/>
    <n v="-3.7811942074985123"/>
    <n v="3.82404284864114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1"/>
    <x v="11"/>
    <x v="0"/>
    <n v="-4.678238444753025"/>
    <n v="4.67407260464193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1"/>
    <x v="12"/>
    <x v="0"/>
    <n v="-4.3531045427494544"/>
    <n v="4.4034913707597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1"/>
    <x v="13"/>
    <x v="0"/>
    <n v="-3.1614758976393569"/>
    <n v="3.27355683396151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1"/>
    <x v="14"/>
    <x v="0"/>
    <n v="-2.4292799047807971"/>
    <n v="2.67010513786947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1"/>
    <x v="15"/>
    <x v="0"/>
    <n v="-2.0837135488990279"/>
    <n v="2.22892283277127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1"/>
    <x v="16"/>
    <x v="0"/>
    <n v="-1.4263043047014481"/>
    <n v="1.64729220392779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1"/>
    <x v="17"/>
    <x v="0"/>
    <n v="-0.94624082523308872"/>
    <n v="1.12378496330093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1"/>
    <x v="18"/>
    <x v="0"/>
    <n v="-0.80499900813330683"/>
    <n v="1.00932354691529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2"/>
    <x v="1"/>
    <x v="0"/>
    <n v="-2.472514083842543"/>
    <n v="2.3328421831951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2"/>
    <x v="2"/>
    <x v="0"/>
    <n v="-2.6175779212632064"/>
    <n v="2.45955269736821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2"/>
    <x v="3"/>
    <x v="0"/>
    <n v="-3.0532878889841695"/>
    <n v="2.89142609469277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2"/>
    <x v="4"/>
    <x v="0"/>
    <n v="-2.9790450672592268"/>
    <n v="2.7958229080581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2"/>
    <x v="5"/>
    <x v="0"/>
    <n v="-3.1406994793670284"/>
    <n v="2.80339235775915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2"/>
    <x v="6"/>
    <x v="0"/>
    <n v="-2.8355365962154826"/>
    <n v="2.66963084934410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2"/>
    <x v="7"/>
    <x v="0"/>
    <n v="-3.2769495739851493"/>
    <n v="3.13458170495114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2"/>
    <x v="8"/>
    <x v="0"/>
    <n v="-3.1374850555213953"/>
    <n v="3.02684666057654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2"/>
    <x v="9"/>
    <x v="0"/>
    <n v="-2.5460310679249236"/>
    <n v="2.51647910676345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2"/>
    <x v="10"/>
    <x v="0"/>
    <n v="-3.9170346836332941"/>
    <n v="4.04623378400938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2"/>
    <x v="11"/>
    <x v="0"/>
    <n v="-4.7376459840958605"/>
    <n v="4.71670038355334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2"/>
    <x v="12"/>
    <x v="0"/>
    <n v="-4.4052123438023321"/>
    <n v="4.49148333217544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2"/>
    <x v="13"/>
    <x v="0"/>
    <n v="-3.1100069161958226"/>
    <n v="3.23236240451346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2"/>
    <x v="14"/>
    <x v="0"/>
    <n v="-2.3807474676043103"/>
    <n v="2.62307354912832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2"/>
    <x v="15"/>
    <x v="0"/>
    <n v="-2.0723701606071323"/>
    <n v="2.24574166608772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2"/>
    <x v="16"/>
    <x v="0"/>
    <n v="-1.5101570608967414"/>
    <n v="1.76824418837353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2"/>
    <x v="17"/>
    <x v="0"/>
    <n v="-0.9600758189263201"/>
    <n v="1.16030331718171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2"/>
    <x v="18"/>
    <x v="0"/>
    <n v="-0.82496632631793976"/>
    <n v="1.10793931582543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3"/>
    <x v="1"/>
    <x v="0"/>
    <n v="-2.7111151381655434"/>
    <n v="2.57979629627266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3"/>
    <x v="2"/>
    <x v="0"/>
    <n v="-2.8223979662807928"/>
    <n v="2.61731596538491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3"/>
    <x v="3"/>
    <x v="0"/>
    <n v="-2.9926402744295797"/>
    <n v="2.84741107902229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3"/>
    <x v="4"/>
    <x v="0"/>
    <n v="-2.9729871144184004"/>
    <n v="2.75182525533155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3"/>
    <x v="5"/>
    <x v="0"/>
    <n v="-3.2593617317241566"/>
    <n v="2.99008791598656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3"/>
    <x v="6"/>
    <x v="0"/>
    <n v="-3.0350094245835511"/>
    <n v="2.76126898157069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3"/>
    <x v="7"/>
    <x v="0"/>
    <n v="-3.5051538497860482"/>
    <n v="3.30594227330909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3"/>
    <x v="8"/>
    <x v="0"/>
    <n v="-3.1963184781818019"/>
    <n v="3.0596396835586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3"/>
    <x v="9"/>
    <x v="0"/>
    <n v="-2.8433273055134771"/>
    <n v="2.77135079742058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3"/>
    <x v="10"/>
    <x v="0"/>
    <n v="-3.7939532076126645"/>
    <n v="3.7938255896905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3"/>
    <x v="11"/>
    <x v="0"/>
    <n v="-4.6271706213333781"/>
    <n v="4.54957892466586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3"/>
    <x v="12"/>
    <x v="0"/>
    <n v="-4.2660119016474196"/>
    <n v="4.29498116997558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3"/>
    <x v="13"/>
    <x v="0"/>
    <n v="-3.0695938814863406"/>
    <n v="3.21954494001319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3"/>
    <x v="14"/>
    <x v="0"/>
    <n v="-2.3319622914563629"/>
    <n v="2.53691667443009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3"/>
    <x v="15"/>
    <x v="0"/>
    <n v="-1.8892557195162258"/>
    <n v="2.09548628171145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3"/>
    <x v="16"/>
    <x v="0"/>
    <n v="-1.3942257994943779"/>
    <n v="1.59471355519283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3"/>
    <x v="17"/>
    <x v="0"/>
    <n v="-0.8666533093241483"/>
    <n v="1.04302127773616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3"/>
    <x v="18"/>
    <x v="0"/>
    <n v="-0.70304713312718792"/>
    <n v="0.907108190645861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4"/>
    <x v="1"/>
    <x v="0"/>
    <n v="-2.7975014417046"/>
    <n v="2.6446113937270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4"/>
    <x v="2"/>
    <x v="0"/>
    <n v="-3.0258951945161718"/>
    <n v="2.87488778484813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4"/>
    <x v="3"/>
    <x v="0"/>
    <n v="-3.1998906088055943"/>
    <n v="3.03590290342461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4"/>
    <x v="4"/>
    <x v="0"/>
    <n v="-2.8986684792840425"/>
    <n v="2.69851430111511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4"/>
    <x v="5"/>
    <x v="0"/>
    <n v="-3.1789834149473553"/>
    <n v="2.92076470786407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4"/>
    <x v="6"/>
    <x v="0"/>
    <n v="-2.9706050799526764"/>
    <n v="2.79660966566325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4"/>
    <x v="7"/>
    <x v="0"/>
    <n v="-3.486745235438784"/>
    <n v="3.38458733559117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4"/>
    <x v="8"/>
    <x v="0"/>
    <n v="-3.39578407922142"/>
    <n v="3.33276523896625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4"/>
    <x v="9"/>
    <x v="0"/>
    <n v="-2.7228895129119262"/>
    <n v="2.74280584450200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4"/>
    <x v="10"/>
    <x v="0"/>
    <n v="-3.6644068401204093"/>
    <n v="3.67976520527693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4"/>
    <x v="11"/>
    <x v="0"/>
    <n v="-4.4008156778191516"/>
    <n v="4.48731795382978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4"/>
    <x v="12"/>
    <x v="0"/>
    <n v="-4.0408354157955335"/>
    <n v="4.2839930164027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4"/>
    <x v="13"/>
    <x v="0"/>
    <n v="-2.897776703242696"/>
    <n v="3.20098055730057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4"/>
    <x v="14"/>
    <x v="0"/>
    <n v="-2.238456950007035"/>
    <n v="2.57822362176012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4"/>
    <x v="15"/>
    <x v="0"/>
    <n v="-1.8264564189048593"/>
    <n v="2.13352463580857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4"/>
    <x v="16"/>
    <x v="0"/>
    <n v="-1.2817794300956578"/>
    <n v="1.61361920370344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4"/>
    <x v="17"/>
    <x v="0"/>
    <n v="-0.82330745861663746"/>
    <n v="1.08340880400942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4"/>
    <x v="18"/>
    <x v="0"/>
    <n v="-0.67378634235084056"/>
    <n v="0.983133542471329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5"/>
    <x v="1"/>
    <x v="0"/>
    <n v="-3.0232295779703606"/>
    <n v="2.80416388903133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5"/>
    <x v="2"/>
    <x v="0"/>
    <n v="-3.1881441977334495"/>
    <n v="2.80580483052151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5"/>
    <x v="3"/>
    <x v="0"/>
    <n v="-3.3159325162812161"/>
    <n v="3.13994154145941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5"/>
    <x v="4"/>
    <x v="0"/>
    <n v="-3.0835341777344749"/>
    <n v="2.87410902005025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5"/>
    <x v="5"/>
    <x v="0"/>
    <n v="-3.4543869545151531"/>
    <n v="3.23142402953694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5"/>
    <x v="6"/>
    <x v="0"/>
    <n v="-3.3532639351828113"/>
    <n v="3.13748012922414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5"/>
    <x v="7"/>
    <x v="0"/>
    <n v="-3.4755140762012209"/>
    <n v="3.42874724373109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5"/>
    <x v="8"/>
    <x v="0"/>
    <n v="-3.2771652735757142"/>
    <n v="3.27285780216399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5"/>
    <x v="9"/>
    <x v="0"/>
    <n v="-2.6513512127583199"/>
    <n v="2.77729347212963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5"/>
    <x v="10"/>
    <x v="0"/>
    <n v="-3.4340803035741758"/>
    <n v="3.57868827239628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5"/>
    <x v="11"/>
    <x v="0"/>
    <n v="-4.1021486077637048"/>
    <n v="4.2824470539972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5"/>
    <x v="12"/>
    <x v="0"/>
    <n v="-3.8449310291779906"/>
    <n v="4.0178452387057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5"/>
    <x v="13"/>
    <x v="0"/>
    <n v="-2.8439567201681966"/>
    <n v="3.08866211989128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5"/>
    <x v="14"/>
    <x v="0"/>
    <n v="-2.2249115429977948"/>
    <n v="2.41279934362340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5"/>
    <x v="15"/>
    <x v="0"/>
    <n v="-1.680939439003128"/>
    <n v="1.90369724629506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5"/>
    <x v="16"/>
    <x v="0"/>
    <n v="-1.2056817599097482"/>
    <n v="1.46556586841700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5"/>
    <x v="17"/>
    <x v="0"/>
    <n v="-0.85431516332495772"/>
    <n v="0.98538536485308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5"/>
    <x v="18"/>
    <x v="0"/>
    <n v="-0.82888057022716777"/>
    <n v="0.950720475873032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6"/>
    <x v="1"/>
    <x v="0"/>
    <n v="-2.7534354441311693"/>
    <n v="2.52355914552058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6"/>
    <x v="2"/>
    <x v="0"/>
    <n v="-2.8690086108359369"/>
    <n v="2.67723335619395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6"/>
    <x v="3"/>
    <x v="0"/>
    <n v="-2.938860524778379"/>
    <n v="2.87916888922756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6"/>
    <x v="4"/>
    <x v="0"/>
    <n v="-2.9414005943762858"/>
    <n v="2.72168457415733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6"/>
    <x v="5"/>
    <x v="0"/>
    <n v="-3.2119180065533799"/>
    <n v="2.86011836724326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6"/>
    <x v="6"/>
    <x v="0"/>
    <n v="-3.2284284589397751"/>
    <n v="2.73692499174477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6"/>
    <x v="7"/>
    <x v="0"/>
    <n v="-3.4367141659681475"/>
    <n v="3.18905738017221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6"/>
    <x v="8"/>
    <x v="0"/>
    <n v="-3.1026950138433795"/>
    <n v="2.96172115115954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6"/>
    <x v="9"/>
    <x v="0"/>
    <n v="-2.7229546089562855"/>
    <n v="2.73946506134268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6"/>
    <x v="10"/>
    <x v="0"/>
    <n v="-3.675480708171404"/>
    <n v="3.5218064974980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6"/>
    <x v="11"/>
    <x v="0"/>
    <n v="-4.7410399044933831"/>
    <n v="4.86169321039396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6"/>
    <x v="12"/>
    <x v="0"/>
    <n v="-4.3257385252355913"/>
    <n v="4.69785872132896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6"/>
    <x v="13"/>
    <x v="0"/>
    <n v="-3.0417333434936116"/>
    <n v="3.35797200843303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6"/>
    <x v="14"/>
    <x v="0"/>
    <n v="-2.5045086235362848"/>
    <n v="2.68739363458558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6"/>
    <x v="15"/>
    <x v="0"/>
    <n v="-2.0841271050826791"/>
    <n v="2.30765322969849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6"/>
    <x v="16"/>
    <x v="0"/>
    <n v="-1.3805278264624452"/>
    <n v="1.61802433386674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6"/>
    <x v="17"/>
    <x v="0"/>
    <n v="-0.73154004419721097"/>
    <n v="0.816632375727094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6"/>
    <x v="18"/>
    <x v="0"/>
    <n v="-0.50039371078767558"/>
    <n v="0.651527851863141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0"/>
    <x v="1"/>
    <x v="0"/>
    <n v="-2.4653021966657014"/>
    <n v="2.32407263030272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0"/>
    <x v="2"/>
    <x v="0"/>
    <n v="-2.8867136410935279"/>
    <n v="2.67356658255077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0"/>
    <x v="3"/>
    <x v="0"/>
    <n v="-2.9798324736116899"/>
    <n v="2.80761633290798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0"/>
    <x v="4"/>
    <x v="0"/>
    <n v="-2.6997898163558198"/>
    <n v="2.55089316115564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0"/>
    <x v="5"/>
    <x v="0"/>
    <n v="-3.0876092684463594"/>
    <n v="2.83999511533847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0"/>
    <x v="6"/>
    <x v="0"/>
    <n v="-2.892690191536011"/>
    <n v="2.7096844381366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0"/>
    <x v="7"/>
    <x v="0"/>
    <n v="-3.2514721606114896"/>
    <n v="3.16158523973027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0"/>
    <x v="8"/>
    <x v="0"/>
    <n v="-3.1202366594643101"/>
    <n v="3.12447294979458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0"/>
    <x v="9"/>
    <x v="0"/>
    <n v="-2.6785586429869306"/>
    <n v="2.69646840562738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0"/>
    <x v="10"/>
    <x v="0"/>
    <n v="-3.3145789644517567"/>
    <n v="3.38405014813094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0"/>
    <x v="11"/>
    <x v="0"/>
    <n v="-4.3915414209750869"/>
    <n v="4.51554738439899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0"/>
    <x v="12"/>
    <x v="0"/>
    <n v="-4.4051253941937762"/>
    <n v="4.65020373970959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0"/>
    <x v="13"/>
    <x v="0"/>
    <n v="-3.5084439409512838"/>
    <n v="3.77197898799996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0"/>
    <x v="14"/>
    <x v="0"/>
    <n v="-2.3929372090285095"/>
    <n v="2.68531085222228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0"/>
    <x v="15"/>
    <x v="0"/>
    <n v="-2.0646247084318485"/>
    <n v="2.36631620148353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0"/>
    <x v="16"/>
    <x v="0"/>
    <n v="-1.5026002469379378"/>
    <n v="1.87383253407329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0"/>
    <x v="17"/>
    <x v="0"/>
    <n v="-0.98131776075659738"/>
    <n v="1.2828501443123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0"/>
    <x v="18"/>
    <x v="0"/>
    <n v="-0.80308529223641123"/>
    <n v="1.15509516338954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"/>
    <x v="1"/>
    <x v="0"/>
    <n v="-2.5170322648942527"/>
    <n v="2.39321280312138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"/>
    <x v="2"/>
    <x v="0"/>
    <n v="-2.793404865065142"/>
    <n v="2.62440547754614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"/>
    <x v="3"/>
    <x v="0"/>
    <n v="-2.8637267578582826"/>
    <n v="2.69907522930230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"/>
    <x v="4"/>
    <x v="0"/>
    <n v="-2.7552193211290823"/>
    <n v="2.51816648897156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"/>
    <x v="5"/>
    <x v="0"/>
    <n v="-3.245960271911319"/>
    <n v="2.92308448457077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"/>
    <x v="6"/>
    <x v="0"/>
    <n v="-2.9960529002109655"/>
    <n v="2.792648715680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"/>
    <x v="7"/>
    <x v="0"/>
    <n v="-3.3051289612775898"/>
    <n v="3.11987236198383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"/>
    <x v="8"/>
    <x v="0"/>
    <n v="-2.9193037376464095"/>
    <n v="2.88735642613554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"/>
    <x v="9"/>
    <x v="0"/>
    <n v="-2.6440653615528285"/>
    <n v="2.58735415768739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"/>
    <x v="10"/>
    <x v="0"/>
    <n v="-3.4024831945799217"/>
    <n v="3.41628292085384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"/>
    <x v="11"/>
    <x v="0"/>
    <n v="-4.2830191532639184"/>
    <n v="4.32460736943190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"/>
    <x v="12"/>
    <x v="0"/>
    <n v="-4.4429447481644475"/>
    <n v="4.56279442566673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"/>
    <x v="13"/>
    <x v="0"/>
    <n v="-3.5799892626787351"/>
    <n v="3.65976302278278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"/>
    <x v="14"/>
    <x v="0"/>
    <n v="-2.5947266141898995"/>
    <n v="2.72818698061989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"/>
    <x v="15"/>
    <x v="0"/>
    <n v="-2.2943462710493088"/>
    <n v="2.39491413923734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"/>
    <x v="16"/>
    <x v="0"/>
    <n v="-1.6947198088454356"/>
    <n v="1.85067561947538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"/>
    <x v="17"/>
    <x v="0"/>
    <n v="-1.0546393545508852"/>
    <n v="1.16730561289688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"/>
    <x v="18"/>
    <x v="0"/>
    <n v="-0.89036590068733967"/>
    <n v="1.07316501448026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2"/>
    <x v="1"/>
    <x v="0"/>
    <n v="-2.6312396033475611"/>
    <n v="2.44103727965544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2"/>
    <x v="2"/>
    <x v="0"/>
    <n v="-3.1504812011330472"/>
    <n v="2.95017773708665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2"/>
    <x v="3"/>
    <x v="0"/>
    <n v="-3.015727690449479"/>
    <n v="2.8094065257665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2"/>
    <x v="4"/>
    <x v="0"/>
    <n v="-2.7004431606683088"/>
    <n v="2.62092354511341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2"/>
    <x v="5"/>
    <x v="0"/>
    <n v="-3.2568655516727061"/>
    <n v="3.01250392225130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2"/>
    <x v="6"/>
    <x v="0"/>
    <n v="-3.1953990380275696"/>
    <n v="3.02776309172265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2"/>
    <x v="7"/>
    <x v="0"/>
    <n v="-3.5762335211715603"/>
    <n v="3.40021577755139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2"/>
    <x v="8"/>
    <x v="0"/>
    <n v="-3.2706202959849042"/>
    <n v="3.12834465950560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2"/>
    <x v="9"/>
    <x v="0"/>
    <n v="-2.7724406504274715"/>
    <n v="2.79156834173662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2"/>
    <x v="10"/>
    <x v="0"/>
    <n v="-3.4490021362837262"/>
    <n v="3.44900213628372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2"/>
    <x v="11"/>
    <x v="0"/>
    <n v="-4.206587662854024"/>
    <n v="4.31834496039063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2"/>
    <x v="12"/>
    <x v="0"/>
    <n v="-4.3327444583424679"/>
    <n v="4.52638546811263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2"/>
    <x v="13"/>
    <x v="0"/>
    <n v="-3.5001525916947136"/>
    <n v="3.65510838308682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2"/>
    <x v="14"/>
    <x v="0"/>
    <n v="-2.2923141067797994"/>
    <n v="2.47091086495849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2"/>
    <x v="15"/>
    <x v="0"/>
    <n v="-1.8231483750059101"/>
    <n v="1.98218760611570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2"/>
    <x v="16"/>
    <x v="0"/>
    <n v="-1.3202405360911595"/>
    <n v="1.59748460113390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2"/>
    <x v="17"/>
    <x v="0"/>
    <n v="-0.79756025222762383"/>
    <n v="1.00087256659230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2"/>
    <x v="18"/>
    <x v="0"/>
    <n v="-0.65077134027088246"/>
    <n v="0.875790360503251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3"/>
    <x v="1"/>
    <x v="0"/>
    <n v="-2.3029345603891951"/>
    <n v="2.1652435471806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3"/>
    <x v="2"/>
    <x v="0"/>
    <n v="-2.8766287419241574"/>
    <n v="2.74952086503910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3"/>
    <x v="3"/>
    <x v="0"/>
    <n v="-2.6840928295392974"/>
    <n v="2.57903315332814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3"/>
    <x v="4"/>
    <x v="0"/>
    <n v="-2.4953602317706856"/>
    <n v="2.43621593346293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3"/>
    <x v="5"/>
    <x v="0"/>
    <n v="-2.934780871201577"/>
    <n v="2.80183022113794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3"/>
    <x v="6"/>
    <x v="0"/>
    <n v="-2.727252182358463"/>
    <n v="2.64142956123529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3"/>
    <x v="7"/>
    <x v="0"/>
    <n v="-3.0350450637661526"/>
    <n v="3.13001768816899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3"/>
    <x v="8"/>
    <x v="0"/>
    <n v="-2.9901769753947596"/>
    <n v="3.22895898869313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3"/>
    <x v="9"/>
    <x v="0"/>
    <n v="-2.5799702018567889"/>
    <n v="2.68216361198033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3"/>
    <x v="10"/>
    <x v="0"/>
    <n v="-3.0737396559488523"/>
    <n v="3.26252737421914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3"/>
    <x v="11"/>
    <x v="0"/>
    <n v="-4.0374665074051634"/>
    <n v="4.49447058687349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3"/>
    <x v="12"/>
    <x v="0"/>
    <n v="-4.4084826042452709"/>
    <n v="5.14009702310706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3"/>
    <x v="13"/>
    <x v="0"/>
    <n v="-3.8024326882213551"/>
    <n v="4.48002901543208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3"/>
    <x v="14"/>
    <x v="0"/>
    <n v="-2.3812056727815514"/>
    <n v="3.03978542691104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3"/>
    <x v="15"/>
    <x v="0"/>
    <n v="-1.9829600481091738"/>
    <n v="2.6880615056605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3"/>
    <x v="16"/>
    <x v="0"/>
    <n v="-1.4230459919954008"/>
    <n v="2.16006222002230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3"/>
    <x v="17"/>
    <x v="0"/>
    <n v="-0.9267409948258386"/>
    <n v="1.5690602009583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3"/>
    <x v="18"/>
    <x v="0"/>
    <n v="-0.68404542590784845"/>
    <n v="1.40513182894785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4"/>
    <x v="1"/>
    <x v="0"/>
    <n v="-2.414746112047967"/>
    <n v="2.28827056398725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4"/>
    <x v="2"/>
    <x v="0"/>
    <n v="-2.9484612141652615"/>
    <n v="2.77397180063706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4"/>
    <x v="3"/>
    <x v="0"/>
    <n v="-2.9534382611954282"/>
    <n v="2.77689947536068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4"/>
    <x v="4"/>
    <x v="0"/>
    <n v="-2.6843849540940603"/>
    <n v="2.46246721004309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4"/>
    <x v="5"/>
    <x v="0"/>
    <n v="-2.9876920554618698"/>
    <n v="2.72098088813940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4"/>
    <x v="6"/>
    <x v="0"/>
    <n v="-2.9619285178939481"/>
    <n v="2.79417275623009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4"/>
    <x v="7"/>
    <x v="0"/>
    <n v="-3.4564127787146335"/>
    <n v="3.22102773093498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4"/>
    <x v="8"/>
    <x v="0"/>
    <n v="-3.2886570170507778"/>
    <n v="3.15632611954281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4"/>
    <x v="9"/>
    <x v="0"/>
    <n v="-2.8249133408281808"/>
    <n v="2.72947114483792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4"/>
    <x v="10"/>
    <x v="0"/>
    <n v="-3.4119121229154956"/>
    <n v="3.2760680157391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4"/>
    <x v="11"/>
    <x v="0"/>
    <n v="-4.391804852913622"/>
    <n v="4.3344224283305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4"/>
    <x v="12"/>
    <x v="0"/>
    <n v="-4.4524077196927117"/>
    <n v="4.63480185497470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4"/>
    <x v="13"/>
    <x v="0"/>
    <n v="-3.5849376990818813"/>
    <n v="3.71463368933857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4"/>
    <x v="14"/>
    <x v="0"/>
    <n v="-2.3365771969271125"/>
    <n v="2.5403433576915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4"/>
    <x v="15"/>
    <x v="0"/>
    <n v="-2.0868465430016867"/>
    <n v="2.27714540003747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4"/>
    <x v="16"/>
    <x v="0"/>
    <n v="-1.6260305415027168"/>
    <n v="1.87546842795578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4"/>
    <x v="17"/>
    <x v="0"/>
    <n v="-1.023807850852539"/>
    <n v="1.21966928986321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4"/>
    <x v="18"/>
    <x v="0"/>
    <n v="-0.7772976391231029"/>
    <n v="0.991603428892636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5"/>
    <x v="1"/>
    <x v="0"/>
    <n v="-2.3017650158061116"/>
    <n v="2.12959129911184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5"/>
    <x v="2"/>
    <x v="0"/>
    <n v="-3.0255845752421093"/>
    <n v="2.8240880124441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5"/>
    <x v="3"/>
    <x v="0"/>
    <n v="-2.8643873250037633"/>
    <n v="2.66837899543379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5"/>
    <x v="4"/>
    <x v="0"/>
    <n v="-2.4844447789653268"/>
    <n v="2.41184329369260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5"/>
    <x v="5"/>
    <x v="0"/>
    <n v="-2.9183288173014201"/>
    <n v="2.78237743991168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5"/>
    <x v="6"/>
    <x v="0"/>
    <n v="-2.983717196045963"/>
    <n v="2.84933388529278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5"/>
    <x v="7"/>
    <x v="0"/>
    <n v="-3.3744794018766622"/>
    <n v="3.25671759747102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5"/>
    <x v="8"/>
    <x v="0"/>
    <n v="-3.1812935922524965"/>
    <n v="3.15996788599528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5"/>
    <x v="9"/>
    <x v="0"/>
    <n v="-2.7091487279843443"/>
    <n v="2.6981722615284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5"/>
    <x v="10"/>
    <x v="0"/>
    <n v="-3.3351209292990118"/>
    <n v="3.39298258818806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5"/>
    <x v="11"/>
    <x v="0"/>
    <n v="-4.5259107331025135"/>
    <n v="4.60713658487631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5"/>
    <x v="12"/>
    <x v="0"/>
    <n v="-4.3960748155953633"/>
    <n v="4.62971674444277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5"/>
    <x v="13"/>
    <x v="0"/>
    <n v="-3.5620201716092126"/>
    <n v="3.7439159014501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5"/>
    <x v="14"/>
    <x v="0"/>
    <n v="-2.3732688544332379"/>
    <n v="2.60330423001655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5"/>
    <x v="15"/>
    <x v="0"/>
    <n v="-2.137902052285614"/>
    <n v="2.4085503537558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5"/>
    <x v="16"/>
    <x v="0"/>
    <n v="-1.5658713432686033"/>
    <n v="1.90802348336594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5"/>
    <x v="17"/>
    <x v="0"/>
    <n v="-1.0346103668021476"/>
    <n v="1.31106051482763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5"/>
    <x v="18"/>
    <x v="0"/>
    <n v="-0.76709819860504791"/>
    <n v="1.07381203271614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6"/>
    <x v="1"/>
    <x v="0"/>
    <n v="-2.1989864741696743"/>
    <n v="2.0640927485508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6"/>
    <x v="2"/>
    <x v="0"/>
    <n v="-2.6447920084582011"/>
    <n v="2.43319114805497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6"/>
    <x v="3"/>
    <x v="0"/>
    <n v="-2.7264573991031389"/>
    <n v="2.55729337562433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6"/>
    <x v="4"/>
    <x v="0"/>
    <n v="-2.4826278756061102"/>
    <n v="2.32863028181851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6"/>
    <x v="5"/>
    <x v="0"/>
    <n v="-2.9373291042327465"/>
    <n v="2.68256225163148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6"/>
    <x v="6"/>
    <x v="0"/>
    <n v="-2.836997338583251"/>
    <n v="2.60293849575267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6"/>
    <x v="7"/>
    <x v="0"/>
    <n v="-3.1140763425571474"/>
    <n v="3.03489007984250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6"/>
    <x v="8"/>
    <x v="0"/>
    <n v="-2.8316015895584963"/>
    <n v="2.86033030733894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6"/>
    <x v="9"/>
    <x v="0"/>
    <n v="-2.4853986656458495"/>
    <n v="2.4921068941631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6"/>
    <x v="10"/>
    <x v="0"/>
    <n v="-3.1207845710744104"/>
    <n v="3.15592985526267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6"/>
    <x v="11"/>
    <x v="0"/>
    <n v="-4.5120128331328155"/>
    <n v="4.68146851872106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6"/>
    <x v="12"/>
    <x v="0"/>
    <n v="-4.582886725728244"/>
    <n v="4.81723723066827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6"/>
    <x v="13"/>
    <x v="0"/>
    <n v="-3.6727551132013563"/>
    <n v="3.9165846366983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6"/>
    <x v="14"/>
    <x v="0"/>
    <n v="-2.5147107076451931"/>
    <n v="2.80958110029530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6"/>
    <x v="15"/>
    <x v="0"/>
    <n v="-2.3878376900360934"/>
    <n v="2.69320791862627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6"/>
    <x v="16"/>
    <x v="0"/>
    <n v="-1.8507419154909037"/>
    <n v="2.30325567829669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6"/>
    <x v="17"/>
    <x v="0"/>
    <n v="-1.3737285354916329"/>
    <n v="1.66816143497757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6"/>
    <x v="18"/>
    <x v="0"/>
    <n v="-1.1344197746910205"/>
    <n v="1.49039337927011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7"/>
    <x v="1"/>
    <x v="0"/>
    <n v="-2.2650228100526859"/>
    <n v="2.18146539517329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7"/>
    <x v="2"/>
    <x v="0"/>
    <n v="-2.8995544539186464"/>
    <n v="2.69879234300038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7"/>
    <x v="3"/>
    <x v="0"/>
    <n v="-3.0027394494744017"/>
    <n v="2.76580651130969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7"/>
    <x v="4"/>
    <x v="0"/>
    <n v="-2.7585162670584706"/>
    <n v="2.6348625087973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7"/>
    <x v="5"/>
    <x v="0"/>
    <n v="-3.0487240670590317"/>
    <n v="2.7444965665753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7"/>
    <x v="6"/>
    <x v="0"/>
    <n v="-2.777583059715512"/>
    <n v="2.66682742589887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7"/>
    <x v="7"/>
    <x v="0"/>
    <n v="-3.1039616869625197"/>
    <n v="3.09919498879825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7"/>
    <x v="8"/>
    <x v="0"/>
    <n v="-3.0543319472522787"/>
    <n v="3.13284226995774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7"/>
    <x v="9"/>
    <x v="0"/>
    <n v="-2.5776621308262371"/>
    <n v="2.6399096009712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7"/>
    <x v="10"/>
    <x v="0"/>
    <n v="-3.1698542792331788"/>
    <n v="3.13788936213166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7"/>
    <x v="11"/>
    <x v="0"/>
    <n v="-4.5331299542116579"/>
    <n v="4.60575200271421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7"/>
    <x v="12"/>
    <x v="0"/>
    <n v="-4.7526784637772996"/>
    <n v="4.84240454686926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7"/>
    <x v="13"/>
    <x v="0"/>
    <n v="-3.8848590038722408"/>
    <n v="3.84308029643254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7"/>
    <x v="14"/>
    <x v="0"/>
    <n v="-2.4837301375893404"/>
    <n v="2.52859317913532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7"/>
    <x v="15"/>
    <x v="0"/>
    <n v="-2.1736143629027511"/>
    <n v="2.31745648985955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7"/>
    <x v="16"/>
    <x v="0"/>
    <n v="-1.5777770923701986"/>
    <n v="1.87387316657366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7"/>
    <x v="17"/>
    <x v="0"/>
    <n v="-1.0063341006782731"/>
    <n v="1.29598111265950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7"/>
    <x v="18"/>
    <x v="0"/>
    <n v="-0.83725651285185931"/>
    <n v="1.0834424533354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8"/>
    <x v="1"/>
    <x v="0"/>
    <n v="-2.1541251918386197"/>
    <n v="2.0134034456381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8"/>
    <x v="2"/>
    <x v="0"/>
    <n v="-2.8406548733023183"/>
    <n v="2.65446917832933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8"/>
    <x v="3"/>
    <x v="0"/>
    <n v="-2.9902769692625215"/>
    <n v="2.74732147582232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8"/>
    <x v="4"/>
    <x v="0"/>
    <n v="-2.6717887778617033"/>
    <n v="2.4844003329211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8"/>
    <x v="5"/>
    <x v="0"/>
    <n v="-2.9323044208277809"/>
    <n v="2.69151387732912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8"/>
    <x v="6"/>
    <x v="0"/>
    <n v="-2.7822012248805672"/>
    <n v="2.54886773118057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8"/>
    <x v="7"/>
    <x v="0"/>
    <n v="-3.1718922143589103"/>
    <n v="3.08842136661262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8"/>
    <x v="8"/>
    <x v="0"/>
    <n v="-2.9274934209576777"/>
    <n v="2.96766526987303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8"/>
    <x v="9"/>
    <x v="0"/>
    <n v="-2.6217543792126321"/>
    <n v="2.68766507743304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8"/>
    <x v="10"/>
    <x v="0"/>
    <n v="-3.3436449097215872"/>
    <n v="3.38117070870839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8"/>
    <x v="11"/>
    <x v="0"/>
    <n v="-4.8352954194470232"/>
    <n v="4.9202095671543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8"/>
    <x v="12"/>
    <x v="0"/>
    <n v="-4.5076663282930092"/>
    <n v="4.63395507488321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8"/>
    <x v="13"/>
    <x v="0"/>
    <n v="-3.543060854337357"/>
    <n v="3.6950884502326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8"/>
    <x v="14"/>
    <x v="0"/>
    <n v="-2.4945034326484072"/>
    <n v="2.61766502932304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8"/>
    <x v="15"/>
    <x v="0"/>
    <n v="-2.2145032402084124"/>
    <n v="2.40429718508397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8"/>
    <x v="16"/>
    <x v="0"/>
    <n v="-1.7384548030617202"/>
    <n v="2.01388454562511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8"/>
    <x v="17"/>
    <x v="0"/>
    <n v="-1.1339526693832778"/>
    <n v="1.31845451440172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8"/>
    <x v="18"/>
    <x v="0"/>
    <n v="-0.9982824730463733"/>
    <n v="1.22969156679832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9"/>
    <x v="1"/>
    <x v="0"/>
    <n v="-2.4338325810422652"/>
    <n v="2.30098481739844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9"/>
    <x v="2"/>
    <x v="0"/>
    <n v="-3.0788366844480919"/>
    <n v="2.85725276979893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9"/>
    <x v="3"/>
    <x v="0"/>
    <n v="-3.1193578169881002"/>
    <n v="2.93880796060730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9"/>
    <x v="4"/>
    <x v="0"/>
    <n v="-2.7049138284776366"/>
    <n v="2.59976405416495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9"/>
    <x v="5"/>
    <x v="0"/>
    <n v="-3.1137156339762004"/>
    <n v="2.8198091916290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9"/>
    <x v="6"/>
    <x v="0"/>
    <n v="-2.7962146081247434"/>
    <n v="2.55642183011899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9"/>
    <x v="7"/>
    <x v="0"/>
    <n v="-3.6053549446040214"/>
    <n v="3.39736356175625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9"/>
    <x v="8"/>
    <x v="0"/>
    <n v="-3.211427985227739"/>
    <n v="3.15167213787443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9"/>
    <x v="9"/>
    <x v="0"/>
    <n v="-2.8434037751333605"/>
    <n v="2.89572219942552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9"/>
    <x v="10"/>
    <x v="0"/>
    <n v="-3.6012515387771851"/>
    <n v="3.56278210915059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9"/>
    <x v="11"/>
    <x v="0"/>
    <n v="-4.4380898645876075"/>
    <n v="4.52246614690192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9"/>
    <x v="12"/>
    <x v="0"/>
    <n v="-4.3603816167418961"/>
    <n v="4.32806729585556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9"/>
    <x v="13"/>
    <x v="0"/>
    <n v="-3.3170906852687732"/>
    <n v="3.47045547804677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9"/>
    <x v="14"/>
    <x v="0"/>
    <n v="-2.3071399261386949"/>
    <n v="2.47332786212556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9"/>
    <x v="15"/>
    <x v="0"/>
    <n v="-2.0288777185063602"/>
    <n v="2.1860894542470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9"/>
    <x v="16"/>
    <x v="0"/>
    <n v="-1.4031083299138285"/>
    <n v="1.66393106278210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9"/>
    <x v="17"/>
    <x v="0"/>
    <n v="-0.92865203118588424"/>
    <n v="1.14305498563807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9"/>
    <x v="18"/>
    <x v="0"/>
    <n v="-0.80554985638079601"/>
    <n v="1.03482765695527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0"/>
    <x v="1"/>
    <x v="0"/>
    <n v="-2.3369034595522935"/>
    <n v="2.20618508193057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0"/>
    <x v="2"/>
    <x v="0"/>
    <n v="-2.8474256272717646"/>
    <n v="2.64451071037865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0"/>
    <x v="3"/>
    <x v="0"/>
    <n v="-3.0634270859065298"/>
    <n v="2.85624801496276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0"/>
    <x v="4"/>
    <x v="0"/>
    <n v="-2.6756831468868736"/>
    <n v="2.49908835327192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0"/>
    <x v="5"/>
    <x v="0"/>
    <n v="-3.0134335556575031"/>
    <n v="2.75258495959346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0"/>
    <x v="6"/>
    <x v="0"/>
    <n v="-2.6392172777640539"/>
    <n v="2.49070708496547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0"/>
    <x v="7"/>
    <x v="0"/>
    <n v="-3.1043041488748515"/>
    <n v="3.07460211031513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0"/>
    <x v="8"/>
    <x v="0"/>
    <n v="-3.0234322617073084"/>
    <n v="3.11003870087400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0"/>
    <x v="9"/>
    <x v="0"/>
    <n v="-2.659361729658515"/>
    <n v="2.7333227464681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0"/>
    <x v="10"/>
    <x v="0"/>
    <n v="-3.4407311994918302"/>
    <n v="3.56968509957534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0"/>
    <x v="11"/>
    <x v="0"/>
    <n v="-4.4555998635470706"/>
    <n v="4.57043794332498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0"/>
    <x v="12"/>
    <x v="0"/>
    <n v="-4.5591158791215252"/>
    <n v="4.73144651868581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0"/>
    <x v="13"/>
    <x v="0"/>
    <n v="-3.6540859418192939"/>
    <n v="3.82979849666513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0"/>
    <x v="14"/>
    <x v="0"/>
    <n v="-2.4968827563491782"/>
    <n v="2.70714966298479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0"/>
    <x v="15"/>
    <x v="0"/>
    <n v="-2.2250061756713837"/>
    <n v="2.41821646610438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0"/>
    <x v="16"/>
    <x v="0"/>
    <n v="-1.5480349601816235"/>
    <n v="1.81667666537271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0"/>
    <x v="17"/>
    <x v="0"/>
    <n v="-0.97443272047146834"/>
    <n v="1.27615837950382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0"/>
    <x v="18"/>
    <x v="0"/>
    <n v="-0.8182764583406853"/>
    <n v="1.17778875674912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1"/>
    <x v="1"/>
    <x v="0"/>
    <n v="-2.4717133620689653"/>
    <n v="2.35436259143155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1"/>
    <x v="2"/>
    <x v="0"/>
    <n v="-3.2062271421107633"/>
    <n v="2.49967345872518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1"/>
    <x v="3"/>
    <x v="0"/>
    <n v="-3.1409188871473357"/>
    <n v="2.860705655694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1"/>
    <x v="4"/>
    <x v="0"/>
    <n v="-2.6300858803552769"/>
    <n v="2.45191679728317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1"/>
    <x v="5"/>
    <x v="0"/>
    <n v="-2.9694847178683386"/>
    <n v="2.71539478840125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1"/>
    <x v="6"/>
    <x v="0"/>
    <n v="-2.9509126828631138"/>
    <n v="2.71682340647857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1"/>
    <x v="7"/>
    <x v="0"/>
    <n v="-3.3690896029258099"/>
    <n v="3.22235011755485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1"/>
    <x v="8"/>
    <x v="0"/>
    <n v="-3.141939328631139"/>
    <n v="3.10275437565308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1"/>
    <x v="9"/>
    <x v="0"/>
    <n v="-2.7466202978056424"/>
    <n v="2.6602909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1"/>
    <x v="10"/>
    <x v="0"/>
    <n v="-3.4323569749216301"/>
    <n v="3.47909319487983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1"/>
    <x v="11"/>
    <x v="0"/>
    <n v="-4.5862722048066882"/>
    <n v="4.57198602403343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1"/>
    <x v="12"/>
    <x v="0"/>
    <n v="-4.4499412225705335"/>
    <n v="4.46279878526645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1"/>
    <x v="13"/>
    <x v="0"/>
    <n v="-3.4219484717868336"/>
    <n v="3.54766686259143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1"/>
    <x v="14"/>
    <x v="0"/>
    <n v="-2.41273184430512"/>
    <n v="2.6243714080459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1"/>
    <x v="15"/>
    <x v="0"/>
    <n v="-2.1604787095088818"/>
    <n v="2.36517927115987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1"/>
    <x v="16"/>
    <x v="0"/>
    <n v="-1.4822932993730407"/>
    <n v="1.72577063740856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1"/>
    <x v="17"/>
    <x v="0"/>
    <n v="-0.98819553291536044"/>
    <n v="1.17350770637408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1"/>
    <x v="18"/>
    <x v="0"/>
    <n v="-0.82349627742946707"/>
    <n v="1.08064753134796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2"/>
    <x v="1"/>
    <x v="0"/>
    <n v="-2.4535975729272304"/>
    <n v="2.32448889154018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2"/>
    <x v="2"/>
    <x v="0"/>
    <n v="-2.5874998934746851"/>
    <n v="2.44923003502552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2"/>
    <x v="3"/>
    <x v="0"/>
    <n v="-3.0473696769300256"/>
    <n v="2.88886000869246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2"/>
    <x v="4"/>
    <x v="0"/>
    <n v="-2.9600189188958863"/>
    <n v="2.77200173849313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2"/>
    <x v="5"/>
    <x v="0"/>
    <n v="-3.1653997255907895"/>
    <n v="2.8057702632453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2"/>
    <x v="6"/>
    <x v="0"/>
    <n v="-2.8448650537313687"/>
    <n v="2.63160137375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2"/>
    <x v="7"/>
    <x v="0"/>
    <n v="-3.1218308718883958"/>
    <n v="2.98984600700510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2"/>
    <x v="8"/>
    <x v="0"/>
    <n v="-3.1673171812549534"/>
    <n v="3.05514602490135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2"/>
    <x v="9"/>
    <x v="0"/>
    <n v="-2.5153822554391825"/>
    <n v="2.48012237628149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2"/>
    <x v="10"/>
    <x v="0"/>
    <n v="-3.5635913518488533"/>
    <n v="3.69866545085774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2"/>
    <x v="11"/>
    <x v="0"/>
    <n v="-4.6679392890926596"/>
    <n v="4.65430404881416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2"/>
    <x v="12"/>
    <x v="0"/>
    <n v="-4.5153950384769441"/>
    <n v="4.58847140434452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2"/>
    <x v="13"/>
    <x v="0"/>
    <n v="-3.3707805322856923"/>
    <n v="3.49552167577103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2"/>
    <x v="14"/>
    <x v="0"/>
    <n v="-2.3962869536316611"/>
    <n v="2.64395831025284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2"/>
    <x v="15"/>
    <x v="0"/>
    <n v="-2.1221973189708803"/>
    <n v="2.29380960091356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2"/>
    <x v="16"/>
    <x v="0"/>
    <n v="-1.55303256265819"/>
    <n v="1.83276803899678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2"/>
    <x v="17"/>
    <x v="0"/>
    <n v="-1.0166776032656402"/>
    <n v="1.23782415653255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2"/>
    <x v="18"/>
    <x v="0"/>
    <n v="-0.88618409278781018"/>
    <n v="1.20224470143084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3"/>
    <x v="1"/>
    <x v="0"/>
    <n v="-2.7184850212568761"/>
    <n v="2.57803082962997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3"/>
    <x v="2"/>
    <x v="0"/>
    <n v="-2.74699240584102"/>
    <n v="2.5337727896363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3"/>
    <x v="3"/>
    <x v="0"/>
    <n v="-3.0869982895569246"/>
    <n v="2.92337371228629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3"/>
    <x v="4"/>
    <x v="0"/>
    <n v="-2.8252250000650854"/>
    <n v="2.62671467362298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3"/>
    <x v="5"/>
    <x v="0"/>
    <n v="-3.3167495854063018"/>
    <n v="3.01462337709672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3"/>
    <x v="6"/>
    <x v="0"/>
    <n v="-3.0236051558013175"/>
    <n v="2.77081364501407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3"/>
    <x v="7"/>
    <x v="0"/>
    <n v="-3.3940709846893213"/>
    <n v="3.16210678684026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3"/>
    <x v="8"/>
    <x v="0"/>
    <n v="-3.18970297648336"/>
    <n v="3.06382790391319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3"/>
    <x v="9"/>
    <x v="0"/>
    <n v="-2.9160841527579269"/>
    <n v="2.84891606853227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3"/>
    <x v="10"/>
    <x v="0"/>
    <n v="-3.3741548666921797"/>
    <n v="3.37519623233908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3"/>
    <x v="11"/>
    <x v="0"/>
    <n v="-4.6140308400436334"/>
    <n v="4.50182369158914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3"/>
    <x v="12"/>
    <x v="0"/>
    <n v="-4.3698305958433892"/>
    <n v="4.39820780972166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3"/>
    <x v="13"/>
    <x v="0"/>
    <n v="-3.3175306096414836"/>
    <n v="3.47542767585411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3"/>
    <x v="14"/>
    <x v="0"/>
    <n v="-2.3757455527178344"/>
    <n v="2.55590180963315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3"/>
    <x v="15"/>
    <x v="0"/>
    <n v="-1.9545131485429992"/>
    <n v="2.15289330427923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3"/>
    <x v="16"/>
    <x v="0"/>
    <n v="-1.4294045210889561"/>
    <n v="1.67829091070029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3"/>
    <x v="17"/>
    <x v="0"/>
    <n v="-0.89687616340068366"/>
    <n v="1.08952880807891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3"/>
    <x v="18"/>
    <x v="0"/>
    <n v="-0.7392394385997797"/>
    <n v="0.9613106628032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4"/>
    <x v="1"/>
    <x v="0"/>
    <n v="-2.7802418437169694"/>
    <n v="2.63013892611679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4"/>
    <x v="2"/>
    <x v="0"/>
    <n v="-2.9604867218594957"/>
    <n v="2.79733577436011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4"/>
    <x v="3"/>
    <x v="0"/>
    <n v="-3.2959930410507203"/>
    <n v="3.1290996353631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4"/>
    <x v="4"/>
    <x v="0"/>
    <n v="-2.8757251012739529"/>
    <n v="2.67525071941172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4"/>
    <x v="5"/>
    <x v="0"/>
    <n v="-3.1762343790300962"/>
    <n v="2.92073574705028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4"/>
    <x v="6"/>
    <x v="0"/>
    <n v="-2.9583626239689274"/>
    <n v="2.73492775538484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4"/>
    <x v="7"/>
    <x v="0"/>
    <n v="-3.3384749988620905"/>
    <n v="3.23419190718703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4"/>
    <x v="8"/>
    <x v="0"/>
    <n v="-3.4374984195700216"/>
    <n v="3.31804320010519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4"/>
    <x v="9"/>
    <x v="0"/>
    <n v="-2.8015839701412526"/>
    <n v="2.81938593341458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4"/>
    <x v="10"/>
    <x v="0"/>
    <n v="-3.3313946725601959"/>
    <n v="3.35496204439364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4"/>
    <x v="11"/>
    <x v="0"/>
    <n v="-4.3440836287683773"/>
    <n v="4.41448230171293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4"/>
    <x v="12"/>
    <x v="0"/>
    <n v="-4.1388553135320212"/>
    <n v="4.35905346152095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4"/>
    <x v="13"/>
    <x v="0"/>
    <n v="-3.14497979578316"/>
    <n v="3.43992596001638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4"/>
    <x v="14"/>
    <x v="0"/>
    <n v="-2.2448680277751083"/>
    <n v="2.58664549311943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4"/>
    <x v="15"/>
    <x v="0"/>
    <n v="-1.8627327025099758"/>
    <n v="2.1780095179815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4"/>
    <x v="16"/>
    <x v="0"/>
    <n v="-1.3337311802398208"/>
    <n v="1.68258897188604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4"/>
    <x v="17"/>
    <x v="0"/>
    <n v="-0.85247128674815786"/>
    <n v="1.13062696289403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4"/>
    <x v="18"/>
    <x v="0"/>
    <n v="-0.69124214210214885"/>
    <n v="1.02563583858878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5"/>
    <x v="1"/>
    <x v="0"/>
    <n v="-3.0598250572828687"/>
    <n v="2.86916091050492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5"/>
    <x v="2"/>
    <x v="0"/>
    <n v="-3.139268451773678"/>
    <n v="2.71863658410128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5"/>
    <x v="3"/>
    <x v="0"/>
    <n v="-3.3428944155474904"/>
    <n v="3.17501797929454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5"/>
    <x v="4"/>
    <x v="0"/>
    <n v="-3.0035874964459532"/>
    <n v="2.80539713334782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5"/>
    <x v="5"/>
    <x v="0"/>
    <n v="-3.4752303858440232"/>
    <n v="3.19864193607733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5"/>
    <x v="6"/>
    <x v="0"/>
    <n v="-3.2918833938218128"/>
    <n v="3.09076616882139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5"/>
    <x v="7"/>
    <x v="0"/>
    <n v="-3.3840795437440416"/>
    <n v="3.28101219247043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5"/>
    <x v="8"/>
    <x v="0"/>
    <n v="-3.3048452108176813"/>
    <n v="3.30672676489772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5"/>
    <x v="9"/>
    <x v="0"/>
    <n v="-2.7516683112843068"/>
    <n v="2.84637319997993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5"/>
    <x v="10"/>
    <x v="0"/>
    <n v="-3.1104179558796474"/>
    <n v="3.29481025572410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5"/>
    <x v="11"/>
    <x v="0"/>
    <n v="-4.0240169925239586"/>
    <n v="4.1448545767757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5"/>
    <x v="12"/>
    <x v="0"/>
    <n v="-3.936420197019618"/>
    <n v="4.11976718904182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5"/>
    <x v="13"/>
    <x v="0"/>
    <n v="-3.0652606579585555"/>
    <n v="3.34017661520964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5"/>
    <x v="14"/>
    <x v="0"/>
    <n v="-2.2518021106855546"/>
    <n v="2.40525329899148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5"/>
    <x v="15"/>
    <x v="0"/>
    <n v="-1.7377197237042366"/>
    <n v="1.98483049288354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5"/>
    <x v="16"/>
    <x v="0"/>
    <n v="-1.2501881554080045"/>
    <n v="1.51172417253432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5"/>
    <x v="17"/>
    <x v="0"/>
    <n v="-0.88349417136358321"/>
    <n v="1.0170845110468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5"/>
    <x v="18"/>
    <x v="0"/>
    <n v="-0.87095047749661325"/>
    <n v="1.00621330969543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6"/>
    <x v="1"/>
    <x v="0"/>
    <n v="-2.6249441920319354"/>
    <n v="2.4187829923575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6"/>
    <x v="2"/>
    <x v="0"/>
    <n v="-2.9584788717598549"/>
    <n v="2.67878246710612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6"/>
    <x v="3"/>
    <x v="0"/>
    <n v="-3.0188827901357773"/>
    <n v="2.98080205898573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6"/>
    <x v="4"/>
    <x v="0"/>
    <n v="-2.8586810935735483"/>
    <n v="2.76019644404758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6"/>
    <x v="5"/>
    <x v="0"/>
    <n v="-3.2762560075636209"/>
    <n v="2.85474170759250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6"/>
    <x v="6"/>
    <x v="0"/>
    <n v="-3.1291855976048533"/>
    <n v="2.62625732069228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6"/>
    <x v="7"/>
    <x v="0"/>
    <n v="-3.406255744937889"/>
    <n v="3.11211492502035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6"/>
    <x v="8"/>
    <x v="0"/>
    <n v="-3.0871654804737769"/>
    <n v="2.9519132284581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6"/>
    <x v="9"/>
    <x v="0"/>
    <n v="-2.7510045434251649"/>
    <n v="2.68009559576647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6"/>
    <x v="10"/>
    <x v="0"/>
    <n v="-3.3169629960343512"/>
    <n v="3.25524594899808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6"/>
    <x v="11"/>
    <x v="0"/>
    <n v="-4.6235260130787621"/>
    <n v="4.6484754576253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6"/>
    <x v="12"/>
    <x v="0"/>
    <n v="-4.5434251647976467"/>
    <n v="4.81261654016860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6"/>
    <x v="13"/>
    <x v="0"/>
    <n v="-3.1961551592825064"/>
    <n v="3.56777057016046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6"/>
    <x v="14"/>
    <x v="0"/>
    <n v="-2.5514089870525511"/>
    <n v="2.71161068361478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6"/>
    <x v="15"/>
    <x v="0"/>
    <n v="-2.1469653596659399"/>
    <n v="2.32817711479370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6"/>
    <x v="16"/>
    <x v="0"/>
    <n v="-1.4483809123617932"/>
    <n v="1.7530267615620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6"/>
    <x v="17"/>
    <x v="0"/>
    <n v="-0.76424088032145387"/>
    <n v="0.941513249468182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6"/>
    <x v="18"/>
    <x v="0"/>
    <n v="-0.53706962208157161"/>
    <n v="0.67888751739895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0"/>
    <x v="1"/>
    <x v="0"/>
    <n v="-2.3266396915800325"/>
    <n v="2.18991430761180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0"/>
    <x v="2"/>
    <x v="0"/>
    <n v="-2.8434427673266955"/>
    <n v="2.63460007773896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0"/>
    <x v="3"/>
    <x v="0"/>
    <n v="-3.0008082677823271"/>
    <n v="2.8232642836633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0"/>
    <x v="4"/>
    <x v="0"/>
    <n v="-2.7259520843593976"/>
    <n v="2.58296901099886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0"/>
    <x v="5"/>
    <x v="0"/>
    <n v="-3.01900685955601"/>
    <n v="2.74738210590123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0"/>
    <x v="6"/>
    <x v="0"/>
    <n v="-2.8439044001507181"/>
    <n v="2.6587075696601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0"/>
    <x v="7"/>
    <x v="0"/>
    <n v="-3.0414935073395002"/>
    <n v="2.97291538670417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0"/>
    <x v="8"/>
    <x v="0"/>
    <n v="-3.1513928949784296"/>
    <n v="3.1775828638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0"/>
    <x v="9"/>
    <x v="0"/>
    <n v="-2.7238388318760953"/>
    <n v="2.76738619494220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0"/>
    <x v="10"/>
    <x v="0"/>
    <n v="-3.071345763292948"/>
    <n v="3.14399651128687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0"/>
    <x v="11"/>
    <x v="0"/>
    <n v="-4.3410514580057233"/>
    <n v="4.4584703314226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0"/>
    <x v="12"/>
    <x v="0"/>
    <n v="-4.4009816570710303"/>
    <n v="4.64012797692902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0"/>
    <x v="13"/>
    <x v="0"/>
    <n v="-3.8611995251952527"/>
    <n v="4.15466464067988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0"/>
    <x v="14"/>
    <x v="0"/>
    <n v="-2.4748340865984195"/>
    <n v="2.7734387141905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0"/>
    <x v="15"/>
    <x v="0"/>
    <n v="-2.1272861211527649"/>
    <n v="2.45666627034633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0"/>
    <x v="16"/>
    <x v="0"/>
    <n v="-1.5406123528635134"/>
    <n v="1.92516275378136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0"/>
    <x v="17"/>
    <x v="0"/>
    <n v="-1.0101039114969859"/>
    <n v="1.35406139942246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0"/>
    <x v="18"/>
    <x v="0"/>
    <n v="-0.82833342241137087"/>
    <n v="1.20646199782170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"/>
    <x v="1"/>
    <x v="0"/>
    <n v="-2.2996537320849058"/>
    <n v="2.1987236223040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"/>
    <x v="2"/>
    <x v="0"/>
    <n v="-2.809350786478471"/>
    <n v="2.63990465986553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"/>
    <x v="3"/>
    <x v="0"/>
    <n v="-2.8866011397338553"/>
    <n v="2.7156022422012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"/>
    <x v="4"/>
    <x v="0"/>
    <n v="-2.7340413968727195"/>
    <n v="2.51878852812844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"/>
    <x v="5"/>
    <x v="0"/>
    <n v="-3.1936615891057589"/>
    <n v="2.83497150665362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"/>
    <x v="6"/>
    <x v="0"/>
    <n v="-2.93842486917905"/>
    <n v="2.73695284234716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"/>
    <x v="7"/>
    <x v="0"/>
    <n v="-3.1736696635145418"/>
    <n v="3.01839257154392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"/>
    <x v="8"/>
    <x v="0"/>
    <n v="-3.0044176332665642"/>
    <n v="2.97239173304762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"/>
    <x v="9"/>
    <x v="0"/>
    <n v="-2.6325289979969257"/>
    <n v="2.60166767596776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"/>
    <x v="10"/>
    <x v="0"/>
    <n v="-3.1662940016459369"/>
    <n v="3.19055604726634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"/>
    <x v="11"/>
    <x v="0"/>
    <n v="-4.2922470147979075"/>
    <n v="4.26876135463735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"/>
    <x v="12"/>
    <x v="0"/>
    <n v="-4.3962826664182231"/>
    <n v="4.56107048027204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"/>
    <x v="13"/>
    <x v="0"/>
    <n v="-3.9089066939954349"/>
    <n v="3.97819909628732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"/>
    <x v="14"/>
    <x v="0"/>
    <n v="-2.6655253800406826"/>
    <n v="2.79285259545659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"/>
    <x v="15"/>
    <x v="0"/>
    <n v="-2.3400257759972671"/>
    <n v="2.43823853666868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"/>
    <x v="16"/>
    <x v="0"/>
    <n v="-1.7222170463191566"/>
    <n v="1.90505582211456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"/>
    <x v="17"/>
    <x v="0"/>
    <n v="-1.1065433766556421"/>
    <n v="1.2769599850933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"/>
    <x v="18"/>
    <x v="0"/>
    <n v="-0.94563749010108544"/>
    <n v="1.13488144594028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2"/>
    <x v="1"/>
    <x v="0"/>
    <n v="-2.4699953583979846"/>
    <n v="2.31682249187719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2"/>
    <x v="2"/>
    <x v="0"/>
    <n v="-3.129765930641204"/>
    <n v="2.88928674049024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2"/>
    <x v="3"/>
    <x v="0"/>
    <n v="-3.0548372123864462"/>
    <n v="2.87270959043387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2"/>
    <x v="4"/>
    <x v="0"/>
    <n v="-2.7571115973741795"/>
    <n v="2.639082288972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2"/>
    <x v="5"/>
    <x v="0"/>
    <n v="-3.1536370267223659"/>
    <n v="2.90719006255111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2"/>
    <x v="6"/>
    <x v="0"/>
    <n v="-3.1631412594213466"/>
    <n v="2.99958004553190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2"/>
    <x v="7"/>
    <x v="0"/>
    <n v="-3.3841699268395109"/>
    <n v="3.22922883097937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2"/>
    <x v="8"/>
    <x v="0"/>
    <n v="-3.2926640585283913"/>
    <n v="3.20381053422628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2"/>
    <x v="9"/>
    <x v="0"/>
    <n v="-2.8543642110381717"/>
    <n v="2.8674049024158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2"/>
    <x v="10"/>
    <x v="0"/>
    <n v="-3.1757398934641823"/>
    <n v="3.17905532347545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2"/>
    <x v="11"/>
    <x v="0"/>
    <n v="-4.2004287956147914"/>
    <n v="4.27690471454147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2"/>
    <x v="12"/>
    <x v="0"/>
    <n v="-4.3049753553035828"/>
    <n v="4.47096788453462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2"/>
    <x v="13"/>
    <x v="0"/>
    <n v="-3.8187122869836223"/>
    <n v="4.02537409101960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2"/>
    <x v="14"/>
    <x v="0"/>
    <n v="-2.3809208054284641"/>
    <n v="2.61454810688946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2"/>
    <x v="15"/>
    <x v="0"/>
    <n v="-1.9116769444997017"/>
    <n v="2.05335632031474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2"/>
    <x v="16"/>
    <x v="0"/>
    <n v="-1.3277192051809119"/>
    <n v="1.57085073934089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2"/>
    <x v="17"/>
    <x v="0"/>
    <n v="-0.81846915544946175"/>
    <n v="1.10514333709082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2"/>
    <x v="18"/>
    <x v="0"/>
    <n v="-0.67656875096700042"/>
    <n v="0.903786221072873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3"/>
    <x v="1"/>
    <x v="0"/>
    <n v="-2.1093005341824176"/>
    <n v="1.99364101204367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3"/>
    <x v="2"/>
    <x v="0"/>
    <n v="-2.8924023579913647"/>
    <n v="2.73514198006358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3"/>
    <x v="3"/>
    <x v="0"/>
    <n v="-2.7134843916789149"/>
    <n v="2.60182495182758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3"/>
    <x v="4"/>
    <x v="0"/>
    <n v="-2.4989085489758649"/>
    <n v="2.44987896893878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3"/>
    <x v="5"/>
    <x v="0"/>
    <n v="-2.8604588437247851"/>
    <n v="2.74622792240297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3"/>
    <x v="6"/>
    <x v="0"/>
    <n v="-2.6891981777910861"/>
    <n v="2.6045678653960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3"/>
    <x v="7"/>
    <x v="0"/>
    <n v="-2.8290867697849786"/>
    <n v="2.92971741132960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3"/>
    <x v="8"/>
    <x v="0"/>
    <n v="-2.9973188019867836"/>
    <n v="3.26418143458951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3"/>
    <x v="9"/>
    <x v="0"/>
    <n v="-2.6424543590611007"/>
    <n v="2.79040025966248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3"/>
    <x v="10"/>
    <x v="0"/>
    <n v="-2.8647446461755788"/>
    <n v="3.07383466174161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3"/>
    <x v="11"/>
    <x v="0"/>
    <n v="-4.0071681474590335"/>
    <n v="4.4312911579895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3"/>
    <x v="12"/>
    <x v="0"/>
    <n v="-4.2475159488995207"/>
    <n v="4.95547336973789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3"/>
    <x v="13"/>
    <x v="0"/>
    <n v="-4.2349442617105266"/>
    <n v="5.01616033244112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3"/>
    <x v="14"/>
    <x v="0"/>
    <n v="-2.4449645821285464"/>
    <n v="3.12863578907908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3"/>
    <x v="15"/>
    <x v="0"/>
    <n v="-2.0741569540859128"/>
    <n v="2.81514362581173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3"/>
    <x v="16"/>
    <x v="0"/>
    <n v="-1.4304294259767629"/>
    <n v="2.1922165255970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3"/>
    <x v="17"/>
    <x v="0"/>
    <n v="-0.95367676135051926"/>
    <n v="1.61929045397505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3"/>
    <x v="18"/>
    <x v="0"/>
    <n v="-0.70635738792340874"/>
    <n v="1.45580137648545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4"/>
    <x v="1"/>
    <x v="0"/>
    <n v="-2.2718464240295524"/>
    <n v="2.133167807182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4"/>
    <x v="2"/>
    <x v="0"/>
    <n v="-2.8725852358747654"/>
    <n v="2.70150790286440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4"/>
    <x v="3"/>
    <x v="0"/>
    <n v="-2.991582389632411"/>
    <n v="2.80930176224792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4"/>
    <x v="4"/>
    <x v="0"/>
    <n v="-2.7245200750923515"/>
    <n v="2.55223157512263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4"/>
    <x v="5"/>
    <x v="0"/>
    <n v="-2.9479803790952586"/>
    <n v="2.6055229213347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4"/>
    <x v="6"/>
    <x v="0"/>
    <n v="-2.8865136559074669"/>
    <n v="2.7466238721007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4"/>
    <x v="7"/>
    <x v="0"/>
    <n v="-3.284382002058984"/>
    <n v="3.05092957064131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4"/>
    <x v="8"/>
    <x v="0"/>
    <n v="-3.3073941742869253"/>
    <n v="3.22200690365166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4"/>
    <x v="9"/>
    <x v="0"/>
    <n v="-2.919820747290014"/>
    <n v="2.77478350390601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4"/>
    <x v="10"/>
    <x v="0"/>
    <n v="-3.1202688790649793"/>
    <n v="3.06061890631623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4"/>
    <x v="11"/>
    <x v="0"/>
    <n v="-4.4280264034397145"/>
    <n v="4.30145945618603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4"/>
    <x v="12"/>
    <x v="0"/>
    <n v="-4.3925997698782773"/>
    <n v="4.55459335069339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4"/>
    <x v="13"/>
    <x v="0"/>
    <n v="-3.9656634167019922"/>
    <n v="4.13068491491552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4"/>
    <x v="14"/>
    <x v="0"/>
    <n v="-2.4483740083570518"/>
    <n v="2.623387633985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4"/>
    <x v="15"/>
    <x v="0"/>
    <n v="-2.1022830497184035"/>
    <n v="2.3478471507297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4"/>
    <x v="16"/>
    <x v="0"/>
    <n v="-1.6490038151759219"/>
    <n v="1.8969902501059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4"/>
    <x v="17"/>
    <x v="0"/>
    <n v="-1.0479622115908678"/>
    <n v="1.31351056743172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4"/>
    <x v="18"/>
    <x v="0"/>
    <n v="-0.80148973536001944"/>
    <n v="1.01253557802943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5"/>
    <x v="1"/>
    <x v="0"/>
    <n v="-2.1437142963277607"/>
    <n v="1.96443885980822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5"/>
    <x v="2"/>
    <x v="0"/>
    <n v="-2.9737111145925357"/>
    <n v="2.76746360789393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5"/>
    <x v="3"/>
    <x v="0"/>
    <n v="-2.8960250921007367"/>
    <n v="2.74404474456480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5"/>
    <x v="4"/>
    <x v="0"/>
    <n v="-2.5437730857501872"/>
    <n v="2.46641008206292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5"/>
    <x v="5"/>
    <x v="0"/>
    <n v="-2.8239918986883819"/>
    <n v="2.62000552362155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5"/>
    <x v="6"/>
    <x v="0"/>
    <n v="-2.9367254614727396"/>
    <n v="2.8310983123882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5"/>
    <x v="7"/>
    <x v="0"/>
    <n v="-3.133282404035151"/>
    <n v="3.03476166865054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5"/>
    <x v="8"/>
    <x v="0"/>
    <n v="-3.2582906813920167"/>
    <n v="3.23083408300614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5"/>
    <x v="9"/>
    <x v="0"/>
    <n v="-2.7490515360351702"/>
    <n v="2.79007492421171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5"/>
    <x v="10"/>
    <x v="0"/>
    <n v="-3.1358665544714683"/>
    <n v="3.1804431494979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5"/>
    <x v="11"/>
    <x v="0"/>
    <n v="-4.4604051624865342"/>
    <n v="4.56667834918009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5"/>
    <x v="12"/>
    <x v="0"/>
    <n v="-4.3478331091044469"/>
    <n v="4.57733796972990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5"/>
    <x v="13"/>
    <x v="0"/>
    <n v="-3.9616641282772278"/>
    <n v="4.1742105016643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5"/>
    <x v="14"/>
    <x v="0"/>
    <n v="-2.4617263093971014"/>
    <n v="2.67136551354337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5"/>
    <x v="15"/>
    <x v="0"/>
    <n v="-2.1587346707388573"/>
    <n v="2.48401460691034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5"/>
    <x v="16"/>
    <x v="0"/>
    <n v="-1.6108947782395151"/>
    <n v="1.96896112307177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5"/>
    <x v="17"/>
    <x v="0"/>
    <n v="-1.0565945096493792"/>
    <n v="1.35021860297597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5"/>
    <x v="18"/>
    <x v="0"/>
    <n v="-0.7892964488927724"/>
    <n v="1.13605713556614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6"/>
    <x v="1"/>
    <x v="0"/>
    <n v="-2.0583156885522063"/>
    <n v="1.96439385856424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6"/>
    <x v="2"/>
    <x v="0"/>
    <n v="-2.5536218511767279"/>
    <n v="2.37163891339205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6"/>
    <x v="3"/>
    <x v="0"/>
    <n v="-2.7796353428597618"/>
    <n v="2.55963284829595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6"/>
    <x v="4"/>
    <x v="0"/>
    <n v="-2.4975693030399113"/>
    <n v="2.38831943039791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6"/>
    <x v="5"/>
    <x v="0"/>
    <n v="-2.822313422406292"/>
    <n v="2.54716002927355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6"/>
    <x v="6"/>
    <x v="0"/>
    <n v="-2.8502645590107103"/>
    <n v="2.61598594628873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6"/>
    <x v="7"/>
    <x v="0"/>
    <n v="-2.9097734304910832"/>
    <n v="2.85943132961753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6"/>
    <x v="8"/>
    <x v="0"/>
    <n v="-2.9363720927436745"/>
    <n v="2.95665920802107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6"/>
    <x v="9"/>
    <x v="0"/>
    <n v="-2.5050830494389484"/>
    <n v="2.54355343100201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6"/>
    <x v="10"/>
    <x v="0"/>
    <n v="-2.9408803405830968"/>
    <n v="2.95185041032569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6"/>
    <x v="11"/>
    <x v="0"/>
    <n v="-4.3944897189408021"/>
    <n v="4.5611446140714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6"/>
    <x v="12"/>
    <x v="0"/>
    <n v="-4.574068257877788"/>
    <n v="4.7635649420615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6"/>
    <x v="13"/>
    <x v="0"/>
    <n v="-4.0619313033194233"/>
    <n v="4.35631988723369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6"/>
    <x v="14"/>
    <x v="0"/>
    <n v="-2.5405479324424034"/>
    <n v="2.85597500627397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6"/>
    <x v="15"/>
    <x v="0"/>
    <n v="-2.4337024586480966"/>
    <n v="2.75123338147140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6"/>
    <x v="16"/>
    <x v="0"/>
    <n v="-1.8948165669091606"/>
    <n v="2.34804574969907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6"/>
    <x v="17"/>
    <x v="0"/>
    <n v="-1.3632941466412802"/>
    <n v="1.73868091673717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6"/>
    <x v="18"/>
    <x v="0"/>
    <n v="-1.183715607704295"/>
    <n v="1.56601502448729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7"/>
    <x v="1"/>
    <x v="0"/>
    <n v="-2.0979898397766035"/>
    <n v="2.02183193321447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7"/>
    <x v="2"/>
    <x v="0"/>
    <n v="-2.8303896308529977"/>
    <n v="2.65823191103822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7"/>
    <x v="3"/>
    <x v="0"/>
    <n v="-3.008383205576743"/>
    <n v="2.7580250299817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7"/>
    <x v="4"/>
    <x v="0"/>
    <n v="-2.7889550609992737"/>
    <n v="2.63634745512957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7"/>
    <x v="5"/>
    <x v="0"/>
    <n v="-2.993501775558856"/>
    <n v="2.67661485400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7"/>
    <x v="6"/>
    <x v="0"/>
    <n v="-2.6909126985284892"/>
    <n v="2.58907703036687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7"/>
    <x v="7"/>
    <x v="0"/>
    <n v="-2.8458546463617824"/>
    <n v="2.90713112290602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7"/>
    <x v="8"/>
    <x v="0"/>
    <n v="-3.0433983350305946"/>
    <n v="3.14581758868310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7"/>
    <x v="9"/>
    <x v="0"/>
    <n v="-2.6745723047833585"/>
    <n v="2.72942934092772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7"/>
    <x v="10"/>
    <x v="0"/>
    <n v="-2.9663650502321213"/>
    <n v="2.94243804510532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7"/>
    <x v="11"/>
    <x v="0"/>
    <n v="-4.4378758655302306"/>
    <n v="4.51811887052864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7"/>
    <x v="12"/>
    <x v="0"/>
    <n v="-4.7258753052881604"/>
    <n v="4.82858635168612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7"/>
    <x v="13"/>
    <x v="0"/>
    <n v="-4.3056937518419414"/>
    <n v="4.30861167929642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7"/>
    <x v="14"/>
    <x v="0"/>
    <n v="-2.6217578178571324"/>
    <n v="2.65881549652912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7"/>
    <x v="15"/>
    <x v="0"/>
    <n v="-2.2479713109372677"/>
    <n v="2.38715645051632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7"/>
    <x v="16"/>
    <x v="0"/>
    <n v="-1.6296624833313393"/>
    <n v="1.93575307330709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7"/>
    <x v="17"/>
    <x v="0"/>
    <n v="-1.0300283914341322"/>
    <n v="1.37171769635463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7"/>
    <x v="18"/>
    <x v="0"/>
    <n v="-0.85291019494673315"/>
    <n v="1.13419840155934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8"/>
    <x v="1"/>
    <x v="0"/>
    <n v="-1.9706116024027502"/>
    <n v="1.86789823704264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8"/>
    <x v="2"/>
    <x v="0"/>
    <n v="-2.7507381749691242"/>
    <n v="2.5542215193163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8"/>
    <x v="3"/>
    <x v="0"/>
    <n v="-2.9923002101292706"/>
    <n v="2.75766823335486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8"/>
    <x v="4"/>
    <x v="0"/>
    <n v="-2.7170778913812348"/>
    <n v="2.55224150263465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8"/>
    <x v="5"/>
    <x v="0"/>
    <n v="-2.8890918405987573"/>
    <n v="2.64579729084217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8"/>
    <x v="6"/>
    <x v="0"/>
    <n v="-2.7717758522115545"/>
    <n v="2.52427376700648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8"/>
    <x v="7"/>
    <x v="0"/>
    <n v="-2.9598774369674064"/>
    <n v="2.8814192759573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8"/>
    <x v="8"/>
    <x v="0"/>
    <n v="-3.0076453394119844"/>
    <n v="3.03041553125085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8"/>
    <x v="9"/>
    <x v="0"/>
    <n v="-2.6423322616493041"/>
    <n v="2.7556882166732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8"/>
    <x v="10"/>
    <x v="0"/>
    <n v="-3.1071411776644218"/>
    <n v="3.1375839341446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8"/>
    <x v="11"/>
    <x v="0"/>
    <n v="-4.7154097273269526"/>
    <n v="4.78174028616191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8"/>
    <x v="12"/>
    <x v="0"/>
    <n v="-4.5874511492759327"/>
    <n v="4.75872259223783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8"/>
    <x v="13"/>
    <x v="0"/>
    <n v="-3.8932078002757171"/>
    <n v="4.0483916076992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8"/>
    <x v="14"/>
    <x v="0"/>
    <n v="-2.5562015359979409"/>
    <n v="2.71559287887000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8"/>
    <x v="15"/>
    <x v="0"/>
    <n v="-2.2693466192452671"/>
    <n v="2.46759578949452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8"/>
    <x v="16"/>
    <x v="0"/>
    <n v="-1.7886975697770253"/>
    <n v="2.04535723213468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8"/>
    <x v="17"/>
    <x v="0"/>
    <n v="-1.1649923150602544"/>
    <n v="1.4236319940995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8"/>
    <x v="18"/>
    <x v="0"/>
    <n v="-1.0132735368295478"/>
    <n v="1.25458806990448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9"/>
    <x v="1"/>
    <x v="0"/>
    <n v="-2.332861967690671"/>
    <n v="2.18083991520724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9"/>
    <x v="2"/>
    <x v="0"/>
    <n v="-3.0176244763463771"/>
    <n v="2.82447953008471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9"/>
    <x v="3"/>
    <x v="0"/>
    <n v="-3.1401972307047403"/>
    <n v="2.93378683483719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9"/>
    <x v="4"/>
    <x v="0"/>
    <n v="-2.7491317763232952"/>
    <n v="2.64433472443681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9"/>
    <x v="5"/>
    <x v="0"/>
    <n v="-3.0677678758566165"/>
    <n v="2.74594806841788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9"/>
    <x v="6"/>
    <x v="0"/>
    <n v="-2.6971312138682317"/>
    <n v="2.48302685722927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9"/>
    <x v="7"/>
    <x v="0"/>
    <n v="-3.3184848734078143"/>
    <n v="3.11658473040626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9"/>
    <x v="8"/>
    <x v="0"/>
    <n v="-3.2943417551251062"/>
    <n v="3.26223936707886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9"/>
    <x v="9"/>
    <x v="0"/>
    <n v="-2.8064385186207117"/>
    <n v="2.90486815469636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9"/>
    <x v="10"/>
    <x v="0"/>
    <n v="-3.360403694162406"/>
    <n v="3.348730098509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9"/>
    <x v="11"/>
    <x v="0"/>
    <n v="-4.4455174719236759"/>
    <n v="4.47045651718273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9"/>
    <x v="12"/>
    <x v="0"/>
    <n v="-4.3972312353582597"/>
    <n v="4.42694584247543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9"/>
    <x v="13"/>
    <x v="0"/>
    <n v="-3.649855804562784"/>
    <n v="3.80744934588067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9"/>
    <x v="14"/>
    <x v="0"/>
    <n v="-2.4124546653259715"/>
    <n v="2.5788034033837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9"/>
    <x v="15"/>
    <x v="0"/>
    <n v="-2.071001992470531"/>
    <n v="2.2657387926849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9"/>
    <x v="16"/>
    <x v="0"/>
    <n v="-1.4706077433082438"/>
    <n v="1.74095760627614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9"/>
    <x v="17"/>
    <x v="0"/>
    <n v="-0.95617360759208214"/>
    <n v="1.19813540840339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9"/>
    <x v="18"/>
    <x v="0"/>
    <n v="-0.80468217309289258"/>
    <n v="1.07476672706868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0"/>
    <x v="1"/>
    <x v="0"/>
    <n v="-2.2250357086541244"/>
    <n v="2.08954949686391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0"/>
    <x v="2"/>
    <x v="0"/>
    <n v="-2.7887195864072885"/>
    <n v="2.56673652754197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0"/>
    <x v="3"/>
    <x v="0"/>
    <n v="-3.0460668429263182"/>
    <n v="2.88532048995488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0"/>
    <x v="4"/>
    <x v="0"/>
    <n v="-2.7219715769829596"/>
    <n v="2.52034972282736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0"/>
    <x v="5"/>
    <x v="0"/>
    <n v="-2.9445670029072128"/>
    <n v="2.6406798499088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0"/>
    <x v="6"/>
    <x v="0"/>
    <n v="-2.5469876898911981"/>
    <n v="2.41716587339617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0"/>
    <x v="7"/>
    <x v="0"/>
    <n v="-2.8752164334823935"/>
    <n v="2.87092986406982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0"/>
    <x v="8"/>
    <x v="0"/>
    <n v="-3.010090278213664"/>
    <n v="3.14343320529758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0"/>
    <x v="9"/>
    <x v="0"/>
    <n v="-2.6490998969692421"/>
    <n v="2.76422490404973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0"/>
    <x v="10"/>
    <x v="0"/>
    <n v="-3.2196729041354679"/>
    <n v="3.33188916768600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0"/>
    <x v="11"/>
    <x v="0"/>
    <n v="-4.3899063537675111"/>
    <n v="4.53304715379445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0"/>
    <x v="12"/>
    <x v="0"/>
    <n v="-4.5286074926171498"/>
    <n v="4.74523233971674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0"/>
    <x v="13"/>
    <x v="0"/>
    <n v="-4.0942861560648067"/>
    <n v="4.27968028315852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0"/>
    <x v="14"/>
    <x v="0"/>
    <n v="-2.5826580710743827"/>
    <n v="2.76544963816761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0"/>
    <x v="15"/>
    <x v="0"/>
    <n v="-2.2919368098431878"/>
    <n v="2.54270112047862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0"/>
    <x v="16"/>
    <x v="0"/>
    <n v="-1.6171083108926323"/>
    <n v="1.92665985918619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0"/>
    <x v="17"/>
    <x v="0"/>
    <n v="-1.0399523578428147"/>
    <n v="1.34261477672331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0"/>
    <x v="18"/>
    <x v="0"/>
    <n v="-0.8325130166272966"/>
    <n v="1.22993923787857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1"/>
    <x v="1"/>
    <x v="0"/>
    <n v="-2.3742855159327054"/>
    <n v="2.23880440019101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1"/>
    <x v="2"/>
    <x v="0"/>
    <n v="-3.0643135588406687"/>
    <n v="2.48725657051855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1"/>
    <x v="3"/>
    <x v="0"/>
    <n v="-3.2422903040541255"/>
    <n v="2.83584695682906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1"/>
    <x v="4"/>
    <x v="0"/>
    <n v="-2.7081496940104302"/>
    <n v="2.50640064122118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1"/>
    <x v="5"/>
    <x v="0"/>
    <n v="-2.8482590466252788"/>
    <n v="2.6004379995077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1"/>
    <x v="6"/>
    <x v="0"/>
    <n v="-2.873503975024351"/>
    <n v="2.59517863942458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1"/>
    <x v="7"/>
    <x v="0"/>
    <n v="-3.1232183917718364"/>
    <n v="3.0268669150487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1"/>
    <x v="8"/>
    <x v="0"/>
    <n v="-3.1993739257757032"/>
    <n v="3.17665349021653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1"/>
    <x v="9"/>
    <x v="0"/>
    <n v="-2.7767317494945756"/>
    <n v="2.74265109615582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1"/>
    <x v="10"/>
    <x v="0"/>
    <n v="-3.1465699505409774"/>
    <n v="3.18317509671963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1"/>
    <x v="11"/>
    <x v="0"/>
    <n v="-4.5091649608808799"/>
    <n v="4.50600934483099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1"/>
    <x v="12"/>
    <x v="0"/>
    <n v="-4.5293609036001374"/>
    <n v="4.52452229232364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1"/>
    <x v="13"/>
    <x v="0"/>
    <n v="-3.7385635214992123"/>
    <n v="3.86794377954445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1"/>
    <x v="14"/>
    <x v="0"/>
    <n v="-2.5183919822107406"/>
    <n v="2.74054735212257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1"/>
    <x v="15"/>
    <x v="0"/>
    <n v="-2.2322827936879266"/>
    <n v="2.48220758483873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1"/>
    <x v="16"/>
    <x v="0"/>
    <n v="-1.5481452340730799"/>
    <n v="1.81027174061677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1"/>
    <x v="17"/>
    <x v="0"/>
    <n v="-1.026627088228921"/>
    <n v="1.24962395575405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1"/>
    <x v="18"/>
    <x v="0"/>
    <n v="-0.84065611568909182"/>
    <n v="1.1257134321952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2"/>
    <x v="1"/>
    <x v="0"/>
    <n v="-2.3655385587391984"/>
    <n v="2.1954119564668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2"/>
    <x v="2"/>
    <x v="0"/>
    <n v="-2.5733979470731865"/>
    <n v="2.43442283096808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2"/>
    <x v="3"/>
    <x v="0"/>
    <n v="-2.9592814975528534"/>
    <n v="2.82611986302121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2"/>
    <x v="4"/>
    <x v="0"/>
    <n v="-2.9974530369408363"/>
    <n v="2.82688768134223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2"/>
    <x v="5"/>
    <x v="0"/>
    <n v="-3.1176714483466679"/>
    <n v="2.70579176328380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2"/>
    <x v="6"/>
    <x v="0"/>
    <n v="-2.8132863282269756"/>
    <n v="2.56813290715760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2"/>
    <x v="7"/>
    <x v="0"/>
    <n v="-2.8906166019871136"/>
    <n v="2.78016045209142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2"/>
    <x v="8"/>
    <x v="0"/>
    <n v="-3.1863363439124077"/>
    <n v="3.13938973799845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2"/>
    <x v="9"/>
    <x v="0"/>
    <n v="-2.59182558677773"/>
    <n v="2.53522640768520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2"/>
    <x v="10"/>
    <x v="0"/>
    <n v="-3.2371220414314767"/>
    <n v="3.37993624914168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2"/>
    <x v="11"/>
    <x v="0"/>
    <n v="-4.594186079673217"/>
    <n v="4.62720226747719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2"/>
    <x v="12"/>
    <x v="0"/>
    <n v="-4.6173303176354707"/>
    <n v="4.67579419836476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2"/>
    <x v="13"/>
    <x v="0"/>
    <n v="-3.6798241476668192"/>
    <n v="3.81814113378247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2"/>
    <x v="14"/>
    <x v="0"/>
    <n v="-2.5070365064705147"/>
    <n v="2.72070937637795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2"/>
    <x v="15"/>
    <x v="0"/>
    <n v="-2.1489041038792376"/>
    <n v="2.34612372405048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2"/>
    <x v="16"/>
    <x v="0"/>
    <n v="-1.6107731491739372"/>
    <n v="1.92448177747747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2"/>
    <x v="17"/>
    <x v="0"/>
    <n v="-1.0693515445213968"/>
    <n v="1.32426722710091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2"/>
    <x v="18"/>
    <x v="0"/>
    <n v="-0.92873110344267806"/>
    <n v="1.28313410276041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3"/>
    <x v="1"/>
    <x v="0"/>
    <n v="-2.5839162192425085"/>
    <n v="2.46006547540401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3"/>
    <x v="2"/>
    <x v="0"/>
    <n v="-2.7244494447402805"/>
    <n v="2.52626156262803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3"/>
    <x v="3"/>
    <x v="0"/>
    <n v="-3.1447145227008542"/>
    <n v="2.96027300547585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3"/>
    <x v="4"/>
    <x v="0"/>
    <n v="-2.7899782326979308"/>
    <n v="2.59966448192886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3"/>
    <x v="5"/>
    <x v="0"/>
    <n v="-3.2606911351961658"/>
    <n v="2.91796623198792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3"/>
    <x v="6"/>
    <x v="0"/>
    <n v="-2.9920364505551262"/>
    <n v="2.74179922566593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3"/>
    <x v="7"/>
    <x v="0"/>
    <n v="-3.1543236321365993"/>
    <n v="2.99377142864769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3"/>
    <x v="8"/>
    <x v="0"/>
    <n v="-3.2641610913812964"/>
    <n v="3.10267466891946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3"/>
    <x v="9"/>
    <x v="0"/>
    <n v="-2.9197012100804898"/>
    <n v="2.89354307883873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3"/>
    <x v="10"/>
    <x v="0"/>
    <n v="-3.0877271653527543"/>
    <n v="3.08479104858072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3"/>
    <x v="11"/>
    <x v="0"/>
    <n v="-4.5850132592364226"/>
    <n v="4.48304993133490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3"/>
    <x v="12"/>
    <x v="0"/>
    <n v="-4.4403427782871496"/>
    <n v="4.47450850072535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3"/>
    <x v="13"/>
    <x v="0"/>
    <n v="-3.6365140820164186"/>
    <n v="3.75395875289774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3"/>
    <x v="14"/>
    <x v="0"/>
    <n v="-2.4583304973114513"/>
    <n v="2.65304842323856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3"/>
    <x v="15"/>
    <x v="0"/>
    <n v="-2.0216498573981467"/>
    <n v="2.24893198752417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3"/>
    <x v="16"/>
    <x v="0"/>
    <n v="-1.4727294808812086"/>
    <n v="1.72857201960792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3"/>
    <x v="17"/>
    <x v="0"/>
    <n v="-0.92394256421754495"/>
    <n v="1.15122469434357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3"/>
    <x v="18"/>
    <x v="0"/>
    <n v="-0.75418163085271506"/>
    <n v="1.01149222796544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4"/>
    <x v="1"/>
    <x v="0"/>
    <n v="-2.6990969120721227"/>
    <n v="2.54379276180991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4"/>
    <x v="2"/>
    <x v="0"/>
    <n v="-2.8911262922560601"/>
    <n v="2.71590337322274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4"/>
    <x v="3"/>
    <x v="0"/>
    <n v="-3.3167862311510872"/>
    <n v="3.17206392679852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4"/>
    <x v="4"/>
    <x v="0"/>
    <n v="-2.9185145993163299"/>
    <n v="2.72866383446673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4"/>
    <x v="5"/>
    <x v="0"/>
    <n v="-3.1506927478045261"/>
    <n v="2.85263742134939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4"/>
    <x v="6"/>
    <x v="0"/>
    <n v="-2.8857316257138854"/>
    <n v="2.64297163131603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4"/>
    <x v="7"/>
    <x v="0"/>
    <n v="-3.1597184399039335"/>
    <n v="3.05224008340984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4"/>
    <x v="8"/>
    <x v="0"/>
    <n v="-3.3925190499162268"/>
    <n v="3.32498197455169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4"/>
    <x v="9"/>
    <x v="0"/>
    <n v="-2.9034717791506512"/>
    <n v="2.92899270163862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4"/>
    <x v="10"/>
    <x v="0"/>
    <n v="-3.0696690060845615"/>
    <n v="3.09124767225325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4"/>
    <x v="11"/>
    <x v="0"/>
    <n v="-4.2966444136671802"/>
    <n v="4.35391087388410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4"/>
    <x v="12"/>
    <x v="0"/>
    <n v="-4.2235051845857772"/>
    <n v="4.43244476950768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4"/>
    <x v="13"/>
    <x v="0"/>
    <n v="-3.3944901780758681"/>
    <n v="3.69970381205811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4"/>
    <x v="14"/>
    <x v="0"/>
    <n v="-2.3229226643428103"/>
    <n v="2.68498778419258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4"/>
    <x v="15"/>
    <x v="0"/>
    <n v="-1.9410425193092753"/>
    <n v="2.28547122930963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4"/>
    <x v="16"/>
    <x v="0"/>
    <n v="-1.3706602760616859"/>
    <n v="1.72338847305000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4"/>
    <x v="17"/>
    <x v="0"/>
    <n v="-0.84602895483522922"/>
    <n v="1.20446304912777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4"/>
    <x v="18"/>
    <x v="0"/>
    <n v="-0.71666070141039406"/>
    <n v="1.06285305239569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5"/>
    <x v="1"/>
    <x v="0"/>
    <n v="-2.9800463658259368"/>
    <n v="2.76304226853075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5"/>
    <x v="2"/>
    <x v="0"/>
    <n v="-3.0576092164433244"/>
    <n v="2.68333086249460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5"/>
    <x v="3"/>
    <x v="0"/>
    <n v="-3.3588366861540644"/>
    <n v="3.16202900979526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5"/>
    <x v="4"/>
    <x v="0"/>
    <n v="-3.0281740072062546"/>
    <n v="2.82341667579802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5"/>
    <x v="5"/>
    <x v="0"/>
    <n v="-3.3721577297504024"/>
    <n v="3.08253245930098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5"/>
    <x v="6"/>
    <x v="0"/>
    <n v="-3.2387324382451461"/>
    <n v="3.02022435215682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5"/>
    <x v="7"/>
    <x v="0"/>
    <n v="-3.2337907607819885"/>
    <n v="3.14527027752890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5"/>
    <x v="8"/>
    <x v="0"/>
    <n v="-3.3068416450199707"/>
    <n v="3.32231124403507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5"/>
    <x v="9"/>
    <x v="0"/>
    <n v="-2.7993528551078684"/>
    <n v="2.93385242432250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5"/>
    <x v="10"/>
    <x v="0"/>
    <n v="-2.8928150158241106"/>
    <n v="3.05481609439893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5"/>
    <x v="11"/>
    <x v="0"/>
    <n v="-3.9337901162153623"/>
    <n v="4.12221842644098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5"/>
    <x v="12"/>
    <x v="0"/>
    <n v="-4.0491675422029996"/>
    <n v="4.16755294577690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5"/>
    <x v="13"/>
    <x v="0"/>
    <n v="-3.3012554009311841"/>
    <n v="3.58787269379432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5"/>
    <x v="14"/>
    <x v="0"/>
    <n v="-2.3356945957385555"/>
    <n v="2.51273556224472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5"/>
    <x v="15"/>
    <x v="0"/>
    <n v="-1.8333623388314866"/>
    <n v="2.10064263292575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5"/>
    <x v="16"/>
    <x v="0"/>
    <n v="-1.2725893745340322"/>
    <n v="1.5402993797120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5"/>
    <x v="17"/>
    <x v="0"/>
    <n v="-0.9337621849949187"/>
    <n v="1.09103644164845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5"/>
    <x v="18"/>
    <x v="0"/>
    <n v="-0.89014650999400557"/>
    <n v="1.06869146529330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6"/>
    <x v="1"/>
    <x v="0"/>
    <n v="-2.4842168691198423"/>
    <n v="2.30070801550238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6"/>
    <x v="2"/>
    <x v="0"/>
    <n v="-2.8662987359800605"/>
    <n v="2.72387395406800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6"/>
    <x v="3"/>
    <x v="0"/>
    <n v="-3.2072965311348787"/>
    <n v="2.977225729584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6"/>
    <x v="4"/>
    <x v="0"/>
    <n v="-2.8197367880472739"/>
    <n v="2.76769696388710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6"/>
    <x v="5"/>
    <x v="0"/>
    <n v="-3.182646088111639"/>
    <n v="2.76906643294394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6"/>
    <x v="6"/>
    <x v="0"/>
    <n v="-3.0005067035510335"/>
    <n v="2.55542926007586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6"/>
    <x v="7"/>
    <x v="0"/>
    <n v="-3.2346859122718117"/>
    <n v="2.93751112693608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6"/>
    <x v="8"/>
    <x v="0"/>
    <n v="-3.1018474137576861"/>
    <n v="2.96353103901617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6"/>
    <x v="9"/>
    <x v="0"/>
    <n v="-2.7690664329439474"/>
    <n v="2.71154873255638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6"/>
    <x v="10"/>
    <x v="0"/>
    <n v="-3.0347434299721998"/>
    <n v="3.0142013941195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6"/>
    <x v="11"/>
    <x v="0"/>
    <n v="-4.5877213404363122"/>
    <n v="4.4877500992865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6"/>
    <x v="12"/>
    <x v="0"/>
    <n v="-4.5836129332657727"/>
    <n v="4.86298462086249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6"/>
    <x v="13"/>
    <x v="0"/>
    <n v="-3.518166007039071"/>
    <n v="3.99748017693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6"/>
    <x v="14"/>
    <x v="0"/>
    <n v="-2.6526615631119816"/>
    <n v="2.77180537105764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6"/>
    <x v="15"/>
    <x v="0"/>
    <n v="-2.2171704030347432"/>
    <n v="2.42669916873228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6"/>
    <x v="16"/>
    <x v="0"/>
    <n v="-1.5146327768724066"/>
    <n v="1.87754207693677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6"/>
    <x v="17"/>
    <x v="0"/>
    <n v="-0.83537612467646294"/>
    <n v="1.01888497829391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6"/>
    <x v="18"/>
    <x v="0"/>
    <n v="-0.5313539940565043"/>
    <n v="0.694320811821256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0"/>
    <x v="0"/>
    <x v="1"/>
    <m/>
    <m/>
    <n v="54.1388307059126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0"/>
    <x v="0"/>
    <x v="2"/>
    <m/>
    <m/>
    <n v="103.971667088287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0"/>
    <x v="0"/>
    <x v="3"/>
    <m/>
    <m/>
    <n v="95.2203111586973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0"/>
    <x v="0"/>
    <x v="4"/>
    <m/>
    <m/>
    <n v="59.9710083565099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0"/>
    <x v="0"/>
    <x v="5"/>
    <m/>
    <m/>
    <n v="24.1357777999800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0"/>
    <x v="0"/>
    <x v="6"/>
    <m/>
    <m/>
    <n v="5.00008349844742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0"/>
    <x v="0"/>
    <x v="7"/>
    <m/>
    <m/>
    <n v="0.304643543401770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"/>
    <x v="0"/>
    <x v="1"/>
    <m/>
    <m/>
    <n v="47.4676606007454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"/>
    <x v="0"/>
    <x v="2"/>
    <m/>
    <m/>
    <n v="105.915492957746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"/>
    <x v="0"/>
    <x v="3"/>
    <m/>
    <m/>
    <n v="101.689255002365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"/>
    <x v="0"/>
    <x v="4"/>
    <m/>
    <m/>
    <n v="61.4808705031406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"/>
    <x v="0"/>
    <x v="5"/>
    <m/>
    <m/>
    <n v="24.5803644015111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"/>
    <x v="0"/>
    <x v="6"/>
    <m/>
    <m/>
    <n v="4.85960065055944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"/>
    <x v="0"/>
    <x v="7"/>
    <m/>
    <m/>
    <n v="0.11075628080409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2"/>
    <x v="0"/>
    <x v="1"/>
    <m/>
    <m/>
    <n v="50.9172367863413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2"/>
    <x v="0"/>
    <x v="2"/>
    <m/>
    <m/>
    <n v="109.676201774015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2"/>
    <x v="0"/>
    <x v="3"/>
    <m/>
    <m/>
    <n v="98.7103772447872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2"/>
    <x v="0"/>
    <x v="4"/>
    <m/>
    <m/>
    <n v="53.77987770983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2"/>
    <x v="0"/>
    <x v="5"/>
    <m/>
    <m/>
    <n v="19.9350064174335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2"/>
    <x v="0"/>
    <x v="6"/>
    <m/>
    <m/>
    <n v="3.17352374475801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2"/>
    <x v="0"/>
    <x v="7"/>
    <m/>
    <m/>
    <n v="0.425930658488798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3"/>
    <x v="0"/>
    <x v="1"/>
    <m/>
    <m/>
    <n v="37.9825604751364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3"/>
    <x v="0"/>
    <x v="2"/>
    <m/>
    <m/>
    <n v="83.496054567339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3"/>
    <x v="0"/>
    <x v="3"/>
    <m/>
    <m/>
    <n v="81.5587335290076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3"/>
    <x v="0"/>
    <x v="4"/>
    <m/>
    <m/>
    <n v="59.8133484162895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3"/>
    <x v="0"/>
    <x v="5"/>
    <m/>
    <m/>
    <n v="24.2846094354215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3"/>
    <x v="0"/>
    <x v="6"/>
    <m/>
    <m/>
    <n v="5.54877491437573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3"/>
    <x v="0"/>
    <x v="7"/>
    <m/>
    <m/>
    <n v="0.365118412465142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4"/>
    <x v="0"/>
    <x v="1"/>
    <m/>
    <m/>
    <n v="50.6437036405490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4"/>
    <x v="0"/>
    <x v="2"/>
    <m/>
    <m/>
    <n v="103.459985662000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4"/>
    <x v="0"/>
    <x v="3"/>
    <m/>
    <m/>
    <n v="100.040080160320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4"/>
    <x v="0"/>
    <x v="4"/>
    <m/>
    <m/>
    <n v="53.0761109511469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4"/>
    <x v="0"/>
    <x v="5"/>
    <m/>
    <m/>
    <n v="20.8702348864073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4"/>
    <x v="0"/>
    <x v="6"/>
    <m/>
    <m/>
    <n v="3.21943811693242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4"/>
    <x v="0"/>
    <x v="7"/>
    <m/>
    <m/>
    <n v="0.336200375423752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5"/>
    <x v="0"/>
    <x v="1"/>
    <m/>
    <m/>
    <n v="44.7277046783625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5"/>
    <x v="0"/>
    <x v="2"/>
    <m/>
    <m/>
    <n v="98.9420777430991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5"/>
    <x v="0"/>
    <x v="3"/>
    <m/>
    <m/>
    <n v="98.8041560478337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5"/>
    <x v="0"/>
    <x v="4"/>
    <m/>
    <m/>
    <n v="57.7407378560116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5"/>
    <x v="0"/>
    <x v="5"/>
    <m/>
    <m/>
    <n v="21.2842281477938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5"/>
    <x v="0"/>
    <x v="6"/>
    <m/>
    <m/>
    <n v="4.16090918970951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5"/>
    <x v="0"/>
    <x v="7"/>
    <m/>
    <m/>
    <n v="0.1505956056202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6"/>
    <x v="0"/>
    <x v="1"/>
    <m/>
    <m/>
    <n v="39.2479639577196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6"/>
    <x v="0"/>
    <x v="2"/>
    <m/>
    <m/>
    <n v="100.135680024460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6"/>
    <x v="0"/>
    <x v="3"/>
    <m/>
    <m/>
    <n v="99.6938098194976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6"/>
    <x v="0"/>
    <x v="4"/>
    <m/>
    <m/>
    <n v="61.0944622125966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6"/>
    <x v="0"/>
    <x v="5"/>
    <m/>
    <m/>
    <n v="25.3660428585280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6"/>
    <x v="0"/>
    <x v="6"/>
    <m/>
    <m/>
    <n v="5.05927974759197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6"/>
    <x v="0"/>
    <x v="7"/>
    <m/>
    <m/>
    <n v="0.160419228918239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7"/>
    <x v="0"/>
    <x v="1"/>
    <m/>
    <m/>
    <n v="49.5597784948806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7"/>
    <x v="0"/>
    <x v="2"/>
    <m/>
    <m/>
    <n v="99.4381426905544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7"/>
    <x v="0"/>
    <x v="3"/>
    <m/>
    <m/>
    <n v="92.1933085501858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7"/>
    <x v="0"/>
    <x v="4"/>
    <m/>
    <m/>
    <n v="60.4070305272895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7"/>
    <x v="0"/>
    <x v="5"/>
    <m/>
    <m/>
    <n v="25.9644464114479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7"/>
    <x v="0"/>
    <x v="6"/>
    <m/>
    <m/>
    <n v="4.49426034221355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7"/>
    <x v="0"/>
    <x v="7"/>
    <m/>
    <m/>
    <n v="0.255408270119786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8"/>
    <x v="0"/>
    <x v="1"/>
    <m/>
    <m/>
    <n v="48.8912040482214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8"/>
    <x v="0"/>
    <x v="2"/>
    <m/>
    <m/>
    <n v="106.52798863012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8"/>
    <x v="0"/>
    <x v="3"/>
    <m/>
    <m/>
    <n v="99.6717189355311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8"/>
    <x v="0"/>
    <x v="4"/>
    <m/>
    <m/>
    <n v="65.4109044666984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8"/>
    <x v="0"/>
    <x v="5"/>
    <m/>
    <m/>
    <n v="23.6920640721115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8"/>
    <x v="0"/>
    <x v="6"/>
    <m/>
    <m/>
    <n v="5.03954950809614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8"/>
    <x v="0"/>
    <x v="7"/>
    <m/>
    <m/>
    <n v="9.2436392207612142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9"/>
    <x v="0"/>
    <x v="1"/>
    <m/>
    <m/>
    <n v="59.2581010827502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9"/>
    <x v="0"/>
    <x v="2"/>
    <m/>
    <m/>
    <n v="108.373465900264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9"/>
    <x v="0"/>
    <x v="3"/>
    <m/>
    <m/>
    <n v="88.7732083984036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9"/>
    <x v="0"/>
    <x v="4"/>
    <m/>
    <m/>
    <n v="55.5599152475869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9"/>
    <x v="0"/>
    <x v="5"/>
    <m/>
    <m/>
    <n v="23.0198019801980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9"/>
    <x v="0"/>
    <x v="6"/>
    <m/>
    <m/>
    <n v="4.40889982569465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9"/>
    <x v="0"/>
    <x v="7"/>
    <m/>
    <m/>
    <n v="0.263831358995330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0"/>
    <x v="0"/>
    <x v="1"/>
    <m/>
    <m/>
    <n v="60.4565920763852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0"/>
    <x v="0"/>
    <x v="2"/>
    <m/>
    <m/>
    <n v="103.71714851925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0"/>
    <x v="0"/>
    <x v="3"/>
    <m/>
    <m/>
    <n v="90.7787679194110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0"/>
    <x v="0"/>
    <x v="4"/>
    <m/>
    <m/>
    <n v="55.5006322565812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0"/>
    <x v="0"/>
    <x v="5"/>
    <m/>
    <m/>
    <n v="24.6398786959818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0"/>
    <x v="0"/>
    <x v="6"/>
    <m/>
    <m/>
    <n v="4.54224855409789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0"/>
    <x v="0"/>
    <x v="7"/>
    <m/>
    <m/>
    <n v="0.380124898180830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1"/>
    <x v="0"/>
    <x v="1"/>
    <m/>
    <m/>
    <n v="68.1247319732892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1"/>
    <x v="0"/>
    <x v="2"/>
    <m/>
    <m/>
    <n v="107.473493664339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1"/>
    <x v="0"/>
    <x v="3"/>
    <m/>
    <m/>
    <n v="94.105855166077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1"/>
    <x v="0"/>
    <x v="4"/>
    <m/>
    <m/>
    <n v="54.5102748865759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1"/>
    <x v="0"/>
    <x v="5"/>
    <m/>
    <m/>
    <n v="19.2756569535426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1"/>
    <x v="0"/>
    <x v="6"/>
    <m/>
    <m/>
    <n v="4.77573924463724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1"/>
    <x v="0"/>
    <x v="7"/>
    <m/>
    <m/>
    <n v="0.123754718148629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2"/>
    <x v="0"/>
    <x v="1"/>
    <m/>
    <m/>
    <n v="67.629819202509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2"/>
    <x v="0"/>
    <x v="2"/>
    <m/>
    <m/>
    <n v="111.302236163108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2"/>
    <x v="0"/>
    <x v="3"/>
    <m/>
    <m/>
    <n v="94.2656765676567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2"/>
    <x v="0"/>
    <x v="4"/>
    <m/>
    <m/>
    <n v="57.5764338317339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2"/>
    <x v="0"/>
    <x v="5"/>
    <m/>
    <m/>
    <n v="23.3194468410284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2"/>
    <x v="0"/>
    <x v="6"/>
    <m/>
    <m/>
    <n v="4.91989791211832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2"/>
    <x v="0"/>
    <x v="7"/>
    <m/>
    <m/>
    <n v="0.251530141695313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3"/>
    <x v="0"/>
    <x v="1"/>
    <m/>
    <m/>
    <n v="76.9004874801777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3"/>
    <x v="0"/>
    <x v="2"/>
    <m/>
    <m/>
    <n v="122.451019592163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3"/>
    <x v="0"/>
    <x v="3"/>
    <m/>
    <m/>
    <n v="102.683441204276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3"/>
    <x v="0"/>
    <x v="4"/>
    <m/>
    <m/>
    <n v="61.2785016286644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3"/>
    <x v="0"/>
    <x v="5"/>
    <m/>
    <m/>
    <n v="21.5923546103917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3"/>
    <x v="0"/>
    <x v="6"/>
    <m/>
    <m/>
    <n v="4.59991164011538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3"/>
    <x v="0"/>
    <x v="7"/>
    <m/>
    <m/>
    <n v="0.58929886827830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4"/>
    <x v="0"/>
    <x v="1"/>
    <m/>
    <m/>
    <n v="63.427206437012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4"/>
    <x v="0"/>
    <x v="2"/>
    <m/>
    <m/>
    <n v="115.943544171458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4"/>
    <x v="0"/>
    <x v="3"/>
    <m/>
    <m/>
    <n v="104.268784103370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4"/>
    <x v="0"/>
    <x v="4"/>
    <m/>
    <m/>
    <n v="70.059977305884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4"/>
    <x v="0"/>
    <x v="5"/>
    <m/>
    <m/>
    <n v="31.542451969448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4"/>
    <x v="0"/>
    <x v="6"/>
    <m/>
    <m/>
    <n v="7.02225435018330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4"/>
    <x v="0"/>
    <x v="7"/>
    <m/>
    <m/>
    <n v="0.295511393019598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5"/>
    <x v="0"/>
    <x v="1"/>
    <m/>
    <m/>
    <n v="66.2408194276388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5"/>
    <x v="0"/>
    <x v="2"/>
    <m/>
    <m/>
    <n v="117.499166217706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5"/>
    <x v="0"/>
    <x v="3"/>
    <m/>
    <m/>
    <n v="106.282513005202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5"/>
    <x v="0"/>
    <x v="4"/>
    <m/>
    <m/>
    <n v="62.9465147711913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5"/>
    <x v="0"/>
    <x v="5"/>
    <m/>
    <m/>
    <n v="25.7321274763135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5"/>
    <x v="0"/>
    <x v="6"/>
    <m/>
    <m/>
    <n v="5.62843467470306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5"/>
    <x v="0"/>
    <x v="7"/>
    <m/>
    <m/>
    <n v="0.499239793950121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6"/>
    <x v="0"/>
    <x v="1"/>
    <m/>
    <m/>
    <n v="48.5474006116207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6"/>
    <x v="0"/>
    <x v="2"/>
    <m/>
    <m/>
    <n v="97.4025974025974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6"/>
    <x v="0"/>
    <x v="3"/>
    <m/>
    <m/>
    <n v="111.28832181463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6"/>
    <x v="0"/>
    <x v="4"/>
    <m/>
    <m/>
    <n v="61.4754098360655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6"/>
    <x v="0"/>
    <x v="5"/>
    <m/>
    <m/>
    <n v="30.721966205837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6"/>
    <x v="0"/>
    <x v="6"/>
    <m/>
    <m/>
    <n v="4.07088122605363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s v="PROVINCIA"/>
    <x v="16"/>
    <x v="0"/>
    <x v="7"/>
    <m/>
    <m/>
    <n v="0.708717221828490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0"/>
    <x v="0"/>
    <x v="1"/>
    <m/>
    <m/>
    <n v="51.7879342508700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0"/>
    <x v="0"/>
    <x v="2"/>
    <m/>
    <m/>
    <n v="100.530885506564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0"/>
    <x v="0"/>
    <x v="3"/>
    <m/>
    <m/>
    <n v="93.3156270769921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0"/>
    <x v="0"/>
    <x v="4"/>
    <m/>
    <m/>
    <n v="60.133595334208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0"/>
    <x v="0"/>
    <x v="5"/>
    <m/>
    <m/>
    <n v="24.5419411899558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0"/>
    <x v="0"/>
    <x v="6"/>
    <m/>
    <m/>
    <n v="4.90513281406031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0"/>
    <x v="0"/>
    <x v="7"/>
    <m/>
    <m/>
    <n v="0.321823667448876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"/>
    <x v="0"/>
    <x v="1"/>
    <m/>
    <m/>
    <n v="47.8528946363289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"/>
    <x v="0"/>
    <x v="2"/>
    <m/>
    <m/>
    <n v="108.513564195524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"/>
    <x v="0"/>
    <x v="3"/>
    <m/>
    <m/>
    <n v="101.048668997042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"/>
    <x v="0"/>
    <x v="4"/>
    <m/>
    <m/>
    <n v="61.0068664367306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"/>
    <x v="0"/>
    <x v="5"/>
    <m/>
    <m/>
    <n v="24.6888233029641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"/>
    <x v="0"/>
    <x v="6"/>
    <m/>
    <m/>
    <n v="4.1526083571243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"/>
    <x v="0"/>
    <x v="7"/>
    <m/>
    <m/>
    <n v="0.186466277573700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2"/>
    <x v="0"/>
    <x v="1"/>
    <m/>
    <m/>
    <n v="50.9759446069360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2"/>
    <x v="0"/>
    <x v="2"/>
    <m/>
    <m/>
    <n v="106.724295569778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2"/>
    <x v="0"/>
    <x v="3"/>
    <m/>
    <m/>
    <n v="100.501929381727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2"/>
    <x v="0"/>
    <x v="4"/>
    <m/>
    <m/>
    <n v="52.2292131790812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2"/>
    <x v="0"/>
    <x v="5"/>
    <m/>
    <m/>
    <n v="19.53573214863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2"/>
    <x v="0"/>
    <x v="6"/>
    <m/>
    <m/>
    <n v="4.02598590904931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2"/>
    <x v="0"/>
    <x v="7"/>
    <m/>
    <m/>
    <n v="0.433284949847267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3"/>
    <x v="0"/>
    <x v="1"/>
    <m/>
    <m/>
    <n v="33.8210056969117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3"/>
    <x v="0"/>
    <x v="2"/>
    <m/>
    <m/>
    <n v="75.2826717562511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3"/>
    <x v="0"/>
    <x v="3"/>
    <m/>
    <m/>
    <n v="80.12732266491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3"/>
    <x v="0"/>
    <x v="4"/>
    <m/>
    <m/>
    <n v="57.6623332855903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3"/>
    <x v="0"/>
    <x v="5"/>
    <m/>
    <m/>
    <n v="24.6212121212121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3"/>
    <x v="0"/>
    <x v="6"/>
    <m/>
    <m/>
    <n v="5.50224347427373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3"/>
    <x v="0"/>
    <x v="7"/>
    <m/>
    <m/>
    <n v="0.364588830149577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4"/>
    <x v="0"/>
    <x v="1"/>
    <m/>
    <m/>
    <n v="43.6171572177024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4"/>
    <x v="0"/>
    <x v="2"/>
    <m/>
    <m/>
    <n v="99.192083188372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4"/>
    <x v="0"/>
    <x v="3"/>
    <m/>
    <m/>
    <n v="93.6697033403410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4"/>
    <x v="0"/>
    <x v="4"/>
    <m/>
    <m/>
    <n v="61.2273296535089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4"/>
    <x v="0"/>
    <x v="5"/>
    <m/>
    <m/>
    <n v="23.6490676809856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4"/>
    <x v="0"/>
    <x v="6"/>
    <m/>
    <m/>
    <n v="3.56057583105681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4"/>
    <x v="0"/>
    <x v="7"/>
    <m/>
    <m/>
    <n v="0.403655969783467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5"/>
    <x v="0"/>
    <x v="1"/>
    <m/>
    <m/>
    <n v="42.5560447911311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5"/>
    <x v="0"/>
    <x v="2"/>
    <m/>
    <m/>
    <n v="98.477879066655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5"/>
    <x v="0"/>
    <x v="3"/>
    <m/>
    <m/>
    <n v="94.1314406549002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5"/>
    <x v="0"/>
    <x v="4"/>
    <m/>
    <m/>
    <n v="57.2465228784519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5"/>
    <x v="0"/>
    <x v="5"/>
    <m/>
    <m/>
    <n v="22.5246565312890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5"/>
    <x v="0"/>
    <x v="6"/>
    <m/>
    <m/>
    <n v="3.08690093854260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5"/>
    <x v="0"/>
    <x v="7"/>
    <m/>
    <m/>
    <n v="0.370398950536306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6"/>
    <x v="0"/>
    <x v="1"/>
    <m/>
    <m/>
    <n v="38.4965590259396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6"/>
    <x v="0"/>
    <x v="2"/>
    <m/>
    <m/>
    <n v="102.07991783040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6"/>
    <x v="0"/>
    <x v="3"/>
    <m/>
    <m/>
    <n v="95.7541047774046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6"/>
    <x v="0"/>
    <x v="4"/>
    <m/>
    <m/>
    <n v="61.9251840650487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6"/>
    <x v="0"/>
    <x v="5"/>
    <m/>
    <m/>
    <n v="25.1225360181629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6"/>
    <x v="0"/>
    <x v="6"/>
    <m/>
    <m/>
    <n v="4.48525967666387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6"/>
    <x v="0"/>
    <x v="7"/>
    <m/>
    <m/>
    <n v="0.245011297743173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7"/>
    <x v="0"/>
    <x v="1"/>
    <m/>
    <m/>
    <n v="48.571999201118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7"/>
    <x v="0"/>
    <x v="2"/>
    <m/>
    <m/>
    <n v="96.0468309604683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7"/>
    <x v="0"/>
    <x v="3"/>
    <m/>
    <m/>
    <n v="97.9360876346621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7"/>
    <x v="0"/>
    <x v="4"/>
    <m/>
    <m/>
    <n v="56.5452450589382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7"/>
    <x v="0"/>
    <x v="5"/>
    <m/>
    <m/>
    <n v="21.8060959792477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7"/>
    <x v="0"/>
    <x v="6"/>
    <m/>
    <m/>
    <n v="3.47710903220465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7"/>
    <x v="0"/>
    <x v="7"/>
    <m/>
    <m/>
    <n v="0.4667686642636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8"/>
    <x v="0"/>
    <x v="1"/>
    <m/>
    <m/>
    <n v="47.9149509620423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8"/>
    <x v="0"/>
    <x v="2"/>
    <m/>
    <m/>
    <n v="106.108897742363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8"/>
    <x v="0"/>
    <x v="3"/>
    <m/>
    <m/>
    <n v="99.1971696829500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8"/>
    <x v="0"/>
    <x v="4"/>
    <m/>
    <m/>
    <n v="67.3225906414626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8"/>
    <x v="0"/>
    <x v="5"/>
    <m/>
    <m/>
    <n v="28.2105404228230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8"/>
    <x v="0"/>
    <x v="6"/>
    <m/>
    <m/>
    <n v="4.57337577904317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8"/>
    <x v="0"/>
    <x v="7"/>
    <m/>
    <m/>
    <n v="0.2295736816731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9"/>
    <x v="0"/>
    <x v="1"/>
    <m/>
    <m/>
    <n v="54.9463600015834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9"/>
    <x v="0"/>
    <x v="2"/>
    <m/>
    <m/>
    <n v="101.47518998658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9"/>
    <x v="0"/>
    <x v="3"/>
    <m/>
    <m/>
    <n v="84.3932565514939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9"/>
    <x v="0"/>
    <x v="4"/>
    <m/>
    <m/>
    <n v="58.4926017262638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9"/>
    <x v="0"/>
    <x v="5"/>
    <m/>
    <m/>
    <n v="21.0959267613108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9"/>
    <x v="0"/>
    <x v="6"/>
    <m/>
    <m/>
    <n v="4.19950228121111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9"/>
    <x v="0"/>
    <x v="7"/>
    <m/>
    <m/>
    <n v="0.31613889035249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0"/>
    <x v="0"/>
    <x v="1"/>
    <m/>
    <m/>
    <n v="58.4034859580681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0"/>
    <x v="0"/>
    <x v="2"/>
    <m/>
    <m/>
    <n v="102.396806816219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0"/>
    <x v="0"/>
    <x v="3"/>
    <m/>
    <m/>
    <n v="88.0318196384474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0"/>
    <x v="0"/>
    <x v="4"/>
    <m/>
    <m/>
    <n v="57.6806177814800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0"/>
    <x v="0"/>
    <x v="5"/>
    <m/>
    <m/>
    <n v="22.0951245412374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0"/>
    <x v="0"/>
    <x v="6"/>
    <m/>
    <m/>
    <n v="4.0192926045016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0"/>
    <x v="0"/>
    <x v="7"/>
    <m/>
    <m/>
    <n v="0.109971682291809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1"/>
    <x v="0"/>
    <x v="1"/>
    <m/>
    <m/>
    <n v="64.956944964432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1"/>
    <x v="0"/>
    <x v="2"/>
    <m/>
    <m/>
    <n v="106.183802289504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1"/>
    <x v="0"/>
    <x v="3"/>
    <m/>
    <m/>
    <n v="100.372550078289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1"/>
    <x v="0"/>
    <x v="4"/>
    <m/>
    <m/>
    <n v="60.1683937823834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1"/>
    <x v="0"/>
    <x v="5"/>
    <m/>
    <m/>
    <n v="22.845559634032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1"/>
    <x v="0"/>
    <x v="6"/>
    <m/>
    <m/>
    <n v="4.75329582156858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1"/>
    <x v="0"/>
    <x v="7"/>
    <m/>
    <m/>
    <n v="0.286251737956980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2"/>
    <x v="0"/>
    <x v="1"/>
    <m/>
    <m/>
    <n v="64.0905426968694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2"/>
    <x v="0"/>
    <x v="2"/>
    <m/>
    <m/>
    <n v="102.890784210129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2"/>
    <x v="0"/>
    <x v="3"/>
    <m/>
    <m/>
    <n v="88.7380809208830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2"/>
    <x v="0"/>
    <x v="4"/>
    <m/>
    <m/>
    <n v="57.9231967738978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2"/>
    <x v="0"/>
    <x v="5"/>
    <m/>
    <m/>
    <n v="22.8613071701372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2"/>
    <x v="0"/>
    <x v="6"/>
    <m/>
    <m/>
    <n v="4.89522143065450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2"/>
    <x v="0"/>
    <x v="7"/>
    <m/>
    <m/>
    <n v="0.414014386999948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3"/>
    <x v="0"/>
    <x v="1"/>
    <m/>
    <m/>
    <n v="73.4539351716331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3"/>
    <x v="0"/>
    <x v="2"/>
    <m/>
    <m/>
    <n v="117.784480203629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3"/>
    <x v="0"/>
    <x v="3"/>
    <m/>
    <m/>
    <n v="99.3635583524027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3"/>
    <x v="0"/>
    <x v="4"/>
    <m/>
    <m/>
    <n v="59.4334750307893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3"/>
    <x v="0"/>
    <x v="5"/>
    <m/>
    <m/>
    <n v="23.7643101296728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3"/>
    <x v="0"/>
    <x v="6"/>
    <m/>
    <m/>
    <n v="5.82115106018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3"/>
    <x v="0"/>
    <x v="7"/>
    <m/>
    <m/>
    <n v="0.36997396968856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4"/>
    <x v="0"/>
    <x v="1"/>
    <m/>
    <m/>
    <n v="63.6217668473681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4"/>
    <x v="0"/>
    <x v="2"/>
    <m/>
    <m/>
    <n v="116.16415980398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4"/>
    <x v="0"/>
    <x v="3"/>
    <m/>
    <m/>
    <n v="102.457570650256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4"/>
    <x v="0"/>
    <x v="4"/>
    <m/>
    <m/>
    <n v="67.796610169491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4"/>
    <x v="0"/>
    <x v="5"/>
    <m/>
    <m/>
    <n v="32.462829634047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4"/>
    <x v="0"/>
    <x v="6"/>
    <m/>
    <m/>
    <n v="6.4613895144486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4"/>
    <x v="0"/>
    <x v="7"/>
    <m/>
    <m/>
    <n v="0.16699021019892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5"/>
    <x v="0"/>
    <x v="1"/>
    <m/>
    <m/>
    <n v="64.2428721680548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5"/>
    <x v="0"/>
    <x v="2"/>
    <m/>
    <m/>
    <n v="112.402687426682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5"/>
    <x v="0"/>
    <x v="3"/>
    <m/>
    <m/>
    <n v="107.053160318124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5"/>
    <x v="0"/>
    <x v="4"/>
    <m/>
    <m/>
    <n v="66.8126368470441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5"/>
    <x v="0"/>
    <x v="5"/>
    <m/>
    <m/>
    <n v="27.1566888611054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5"/>
    <x v="0"/>
    <x v="6"/>
    <m/>
    <m/>
    <n v="7.64487724966439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5"/>
    <x v="0"/>
    <x v="7"/>
    <m/>
    <m/>
    <n v="0.583876038625645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6"/>
    <x v="0"/>
    <x v="1"/>
    <m/>
    <m/>
    <n v="61.2725844461901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6"/>
    <x v="0"/>
    <x v="2"/>
    <m/>
    <m/>
    <n v="109.50721752115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6"/>
    <x v="0"/>
    <x v="3"/>
    <m/>
    <m/>
    <n v="94.1382327209098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6"/>
    <x v="0"/>
    <x v="4"/>
    <m/>
    <m/>
    <n v="62.941295138188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6"/>
    <x v="0"/>
    <x v="5"/>
    <m/>
    <m/>
    <n v="27.649769585253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6"/>
    <x v="0"/>
    <x v="6"/>
    <m/>
    <m/>
    <n v="2.75275275275275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s v="PROVINCIA"/>
    <x v="16"/>
    <x v="0"/>
    <x v="7"/>
    <m/>
    <m/>
    <n v="0.235571260306242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0"/>
    <x v="0"/>
    <x v="1"/>
    <m/>
    <m/>
    <n v="52.5222079596715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0"/>
    <x v="0"/>
    <x v="2"/>
    <m/>
    <m/>
    <n v="103.988025670993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0"/>
    <x v="0"/>
    <x v="3"/>
    <m/>
    <m/>
    <n v="95.8698804724882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0"/>
    <x v="0"/>
    <x v="4"/>
    <m/>
    <m/>
    <n v="61.2803028244903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0"/>
    <x v="0"/>
    <x v="5"/>
    <m/>
    <m/>
    <n v="25.1809305666656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0"/>
    <x v="0"/>
    <x v="6"/>
    <m/>
    <m/>
    <n v="4.96634998087479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0"/>
    <x v="0"/>
    <x v="7"/>
    <m/>
    <m/>
    <n v="0.356065418751416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"/>
    <x v="0"/>
    <x v="1"/>
    <m/>
    <m/>
    <n v="45.4743491994336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"/>
    <x v="0"/>
    <x v="2"/>
    <m/>
    <m/>
    <n v="109.611493840756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"/>
    <x v="0"/>
    <x v="3"/>
    <m/>
    <m/>
    <n v="109.103253773437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"/>
    <x v="0"/>
    <x v="4"/>
    <m/>
    <m/>
    <n v="66.5260022340821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"/>
    <x v="0"/>
    <x v="5"/>
    <m/>
    <m/>
    <n v="24.3761838096022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"/>
    <x v="0"/>
    <x v="6"/>
    <m/>
    <m/>
    <n v="4.61152056655824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"/>
    <x v="0"/>
    <x v="7"/>
    <m/>
    <m/>
    <n v="0.342146780969035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2"/>
    <x v="0"/>
    <x v="1"/>
    <m/>
    <m/>
    <n v="51.4341648622193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2"/>
    <x v="0"/>
    <x v="2"/>
    <m/>
    <m/>
    <n v="107.200091575091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2"/>
    <x v="0"/>
    <x v="3"/>
    <m/>
    <m/>
    <n v="97.7812684076182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2"/>
    <x v="0"/>
    <x v="4"/>
    <m/>
    <m/>
    <n v="60.2291325695580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2"/>
    <x v="0"/>
    <x v="5"/>
    <m/>
    <m/>
    <n v="20.2783550601423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2"/>
    <x v="0"/>
    <x v="6"/>
    <m/>
    <m/>
    <n v="3.87479283863588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2"/>
    <x v="0"/>
    <x v="7"/>
    <m/>
    <m/>
    <n v="0.398697587879593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3"/>
    <x v="0"/>
    <x v="1"/>
    <m/>
    <m/>
    <n v="34.3101992306008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3"/>
    <x v="0"/>
    <x v="2"/>
    <m/>
    <m/>
    <n v="81.9677988751759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3"/>
    <x v="0"/>
    <x v="3"/>
    <m/>
    <m/>
    <n v="79.6774024063468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3"/>
    <x v="0"/>
    <x v="4"/>
    <m/>
    <m/>
    <n v="57.858856806877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3"/>
    <x v="0"/>
    <x v="5"/>
    <m/>
    <m/>
    <n v="26.8503797915562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3"/>
    <x v="0"/>
    <x v="6"/>
    <m/>
    <m/>
    <n v="5.54606059920091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3"/>
    <x v="0"/>
    <x v="7"/>
    <m/>
    <m/>
    <n v="0.332800516345043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4"/>
    <x v="0"/>
    <x v="1"/>
    <m/>
    <m/>
    <n v="42.9878697595233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4"/>
    <x v="0"/>
    <x v="2"/>
    <m/>
    <m/>
    <n v="104.843849585723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4"/>
    <x v="0"/>
    <x v="3"/>
    <m/>
    <m/>
    <n v="92.4042496880789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4"/>
    <x v="0"/>
    <x v="4"/>
    <m/>
    <m/>
    <n v="61.1656087709174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4"/>
    <x v="0"/>
    <x v="5"/>
    <m/>
    <m/>
    <n v="21.8665961292598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4"/>
    <x v="0"/>
    <x v="6"/>
    <m/>
    <m/>
    <n v="3.8661427303840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4"/>
    <x v="0"/>
    <x v="7"/>
    <m/>
    <m/>
    <n v="0.354935076458931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5"/>
    <x v="0"/>
    <x v="1"/>
    <m/>
    <m/>
    <n v="44.6501738610440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5"/>
    <x v="0"/>
    <x v="2"/>
    <m/>
    <m/>
    <n v="101.477255471919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5"/>
    <x v="0"/>
    <x v="3"/>
    <m/>
    <m/>
    <n v="93.490571782328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5"/>
    <x v="0"/>
    <x v="4"/>
    <m/>
    <m/>
    <n v="61.3017580244531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5"/>
    <x v="0"/>
    <x v="5"/>
    <m/>
    <m/>
    <n v="20.1543641069097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5"/>
    <x v="0"/>
    <x v="6"/>
    <m/>
    <m/>
    <n v="3.3453960595094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5"/>
    <x v="0"/>
    <x v="7"/>
    <m/>
    <m/>
    <n v="0.473499794816755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6"/>
    <x v="0"/>
    <x v="1"/>
    <m/>
    <m/>
    <n v="41.3464526152252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6"/>
    <x v="0"/>
    <x v="2"/>
    <m/>
    <m/>
    <n v="100.745106992382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6"/>
    <x v="0"/>
    <x v="3"/>
    <m/>
    <m/>
    <n v="99.4093702609944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6"/>
    <x v="0"/>
    <x v="4"/>
    <m/>
    <m/>
    <n v="60.6308495536895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6"/>
    <x v="0"/>
    <x v="5"/>
    <m/>
    <m/>
    <n v="23.8288654210668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6"/>
    <x v="0"/>
    <x v="6"/>
    <m/>
    <m/>
    <n v="4.32140445644834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6"/>
    <x v="0"/>
    <x v="7"/>
    <m/>
    <m/>
    <n v="0.221487008402663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7"/>
    <x v="0"/>
    <x v="1"/>
    <m/>
    <m/>
    <n v="46.3496637848222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7"/>
    <x v="0"/>
    <x v="2"/>
    <m/>
    <m/>
    <n v="104.5505829259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7"/>
    <x v="0"/>
    <x v="3"/>
    <m/>
    <m/>
    <n v="92.2627529210601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7"/>
    <x v="0"/>
    <x v="4"/>
    <m/>
    <m/>
    <n v="66.3025530293407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7"/>
    <x v="0"/>
    <x v="5"/>
    <m/>
    <m/>
    <n v="23.4462546332212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7"/>
    <x v="0"/>
    <x v="6"/>
    <m/>
    <m/>
    <n v="3.9871717084163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7"/>
    <x v="0"/>
    <x v="7"/>
    <m/>
    <m/>
    <n v="0.265174617485614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8"/>
    <x v="0"/>
    <x v="1"/>
    <m/>
    <m/>
    <n v="53.878100796946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8"/>
    <x v="0"/>
    <x v="2"/>
    <m/>
    <m/>
    <n v="103.643107213421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8"/>
    <x v="0"/>
    <x v="3"/>
    <m/>
    <m/>
    <n v="99.7049951937419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8"/>
    <x v="0"/>
    <x v="4"/>
    <m/>
    <m/>
    <n v="61.593795661458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8"/>
    <x v="0"/>
    <x v="5"/>
    <m/>
    <m/>
    <n v="25.2046531667384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8"/>
    <x v="0"/>
    <x v="6"/>
    <m/>
    <m/>
    <n v="4.3175024908668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8"/>
    <x v="0"/>
    <x v="7"/>
    <m/>
    <m/>
    <n v="0.272857500170535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9"/>
    <x v="0"/>
    <x v="1"/>
    <m/>
    <m/>
    <n v="53.569330774953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9"/>
    <x v="0"/>
    <x v="2"/>
    <m/>
    <m/>
    <n v="103.241053342336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9"/>
    <x v="0"/>
    <x v="3"/>
    <m/>
    <m/>
    <n v="91.6147580258744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9"/>
    <x v="0"/>
    <x v="4"/>
    <m/>
    <m/>
    <n v="54.062205466541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9"/>
    <x v="0"/>
    <x v="5"/>
    <m/>
    <m/>
    <n v="24.6800084859628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9"/>
    <x v="0"/>
    <x v="6"/>
    <m/>
    <m/>
    <n v="4.56487698718118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9"/>
    <x v="0"/>
    <x v="7"/>
    <m/>
    <m/>
    <n v="0.367454068241469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0"/>
    <x v="0"/>
    <x v="1"/>
    <m/>
    <m/>
    <n v="62.6676585288879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0"/>
    <x v="0"/>
    <x v="2"/>
    <m/>
    <m/>
    <n v="111.788576439160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0"/>
    <x v="0"/>
    <x v="3"/>
    <m/>
    <m/>
    <n v="97.3306030586455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0"/>
    <x v="0"/>
    <x v="4"/>
    <m/>
    <m/>
    <n v="56.1444837063211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0"/>
    <x v="0"/>
    <x v="5"/>
    <m/>
    <m/>
    <n v="21.6027033550567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0"/>
    <x v="0"/>
    <x v="6"/>
    <m/>
    <m/>
    <n v="5.47831623210293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0"/>
    <x v="0"/>
    <x v="7"/>
    <m/>
    <m/>
    <n v="0.473616760461358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1"/>
    <x v="0"/>
    <x v="1"/>
    <m/>
    <m/>
    <n v="67.8613948242370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1"/>
    <x v="0"/>
    <x v="2"/>
    <m/>
    <m/>
    <n v="109.454144146693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1"/>
    <x v="0"/>
    <x v="3"/>
    <m/>
    <m/>
    <n v="109.810126582278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1"/>
    <x v="0"/>
    <x v="4"/>
    <m/>
    <m/>
    <n v="61.8383882283550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1"/>
    <x v="0"/>
    <x v="5"/>
    <m/>
    <m/>
    <n v="24.0698918340663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1"/>
    <x v="0"/>
    <x v="6"/>
    <m/>
    <m/>
    <n v="4.75169252764812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1"/>
    <x v="0"/>
    <x v="7"/>
    <m/>
    <m/>
    <n v="0.285463776685765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2"/>
    <x v="0"/>
    <x v="1"/>
    <m/>
    <m/>
    <n v="64.5255950440169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2"/>
    <x v="0"/>
    <x v="2"/>
    <m/>
    <m/>
    <n v="106.149236695676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2"/>
    <x v="0"/>
    <x v="3"/>
    <m/>
    <m/>
    <n v="92.9891173938204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2"/>
    <x v="0"/>
    <x v="4"/>
    <m/>
    <m/>
    <n v="58.7864128720159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2"/>
    <x v="0"/>
    <x v="5"/>
    <m/>
    <m/>
    <n v="23.8294314381270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2"/>
    <x v="0"/>
    <x v="6"/>
    <m/>
    <m/>
    <n v="5.0069541029207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2"/>
    <x v="0"/>
    <x v="7"/>
    <m/>
    <m/>
    <n v="0.350812026661714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3"/>
    <x v="0"/>
    <x v="1"/>
    <m/>
    <m/>
    <n v="71.510375215948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3"/>
    <x v="0"/>
    <x v="2"/>
    <m/>
    <m/>
    <n v="119.795335730970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3"/>
    <x v="0"/>
    <x v="3"/>
    <m/>
    <m/>
    <n v="102.964392211892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3"/>
    <x v="0"/>
    <x v="4"/>
    <m/>
    <m/>
    <n v="59.8699832613180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3"/>
    <x v="0"/>
    <x v="5"/>
    <m/>
    <m/>
    <n v="25.7681262048074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3"/>
    <x v="0"/>
    <x v="6"/>
    <m/>
    <m/>
    <n v="4.996758859118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3"/>
    <x v="0"/>
    <x v="7"/>
    <m/>
    <m/>
    <n v="0.36983713957389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4"/>
    <x v="0"/>
    <x v="1"/>
    <m/>
    <m/>
    <n v="62.278231260044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4"/>
    <x v="0"/>
    <x v="2"/>
    <m/>
    <m/>
    <n v="115.424733871543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4"/>
    <x v="0"/>
    <x v="3"/>
    <m/>
    <m/>
    <n v="102.591483266050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4"/>
    <x v="0"/>
    <x v="4"/>
    <m/>
    <m/>
    <n v="68.7671396208417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4"/>
    <x v="0"/>
    <x v="5"/>
    <m/>
    <m/>
    <n v="30.6787011355103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4"/>
    <x v="0"/>
    <x v="6"/>
    <m/>
    <m/>
    <n v="6.54857404800104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4"/>
    <x v="0"/>
    <x v="7"/>
    <m/>
    <m/>
    <n v="0.270562770562770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5"/>
    <x v="0"/>
    <x v="1"/>
    <m/>
    <m/>
    <n v="67.6213206046141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5"/>
    <x v="0"/>
    <x v="2"/>
    <m/>
    <m/>
    <n v="122.142064372918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5"/>
    <x v="0"/>
    <x v="3"/>
    <m/>
    <m/>
    <n v="114.020292186729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5"/>
    <x v="0"/>
    <x v="4"/>
    <m/>
    <m/>
    <n v="70.565314012603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5"/>
    <x v="0"/>
    <x v="5"/>
    <m/>
    <m/>
    <n v="33.6700336700336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5"/>
    <x v="0"/>
    <x v="6"/>
    <m/>
    <m/>
    <n v="6.15297902820506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5"/>
    <x v="0"/>
    <x v="7"/>
    <m/>
    <m/>
    <n v="0.626356172963783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6"/>
    <x v="0"/>
    <x v="1"/>
    <m/>
    <m/>
    <n v="59.6078431372549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6"/>
    <x v="0"/>
    <x v="2"/>
    <m/>
    <m/>
    <n v="103.60360360360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6"/>
    <x v="0"/>
    <x v="3"/>
    <m/>
    <m/>
    <n v="98.838217444078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6"/>
    <x v="0"/>
    <x v="4"/>
    <m/>
    <m/>
    <n v="63.579277864992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6"/>
    <x v="0"/>
    <x v="5"/>
    <m/>
    <m/>
    <n v="31.1575626109248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6"/>
    <x v="0"/>
    <x v="6"/>
    <m/>
    <m/>
    <n v="3.70860927152317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s v="PROVINCIA"/>
    <x v="16"/>
    <x v="0"/>
    <x v="7"/>
    <m/>
    <m/>
    <n v="0.716417910447761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0"/>
    <x v="0"/>
    <x v="1"/>
    <m/>
    <m/>
    <n v="49.9542139922623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0"/>
    <x v="0"/>
    <x v="2"/>
    <m/>
    <m/>
    <n v="96.8273747585952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0"/>
    <x v="0"/>
    <x v="3"/>
    <m/>
    <m/>
    <n v="90.089793687108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0"/>
    <x v="0"/>
    <x v="4"/>
    <m/>
    <m/>
    <n v="57.1825469448219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0"/>
    <x v="0"/>
    <x v="5"/>
    <m/>
    <m/>
    <n v="24.8965763696316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0"/>
    <x v="0"/>
    <x v="6"/>
    <m/>
    <m/>
    <n v="4.92659995184037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0"/>
    <x v="0"/>
    <x v="7"/>
    <m/>
    <m/>
    <n v="0.327186433194837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"/>
    <x v="0"/>
    <x v="1"/>
    <m/>
    <m/>
    <n v="45.6962987083469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"/>
    <x v="0"/>
    <x v="2"/>
    <m/>
    <m/>
    <n v="101.244857616070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"/>
    <x v="0"/>
    <x v="3"/>
    <m/>
    <m/>
    <n v="99.2795462674365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"/>
    <x v="0"/>
    <x v="4"/>
    <m/>
    <m/>
    <n v="65.8162654210085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"/>
    <x v="0"/>
    <x v="5"/>
    <m/>
    <m/>
    <n v="22.0562077552472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"/>
    <x v="0"/>
    <x v="6"/>
    <m/>
    <m/>
    <n v="4.2038435140700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"/>
    <x v="0"/>
    <x v="7"/>
    <m/>
    <m/>
    <n v="7.7695549987374476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2"/>
    <x v="0"/>
    <x v="1"/>
    <m/>
    <m/>
    <n v="49.6575342465753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2"/>
    <x v="0"/>
    <x v="2"/>
    <m/>
    <m/>
    <n v="100.798872180451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2"/>
    <x v="0"/>
    <x v="3"/>
    <m/>
    <m/>
    <n v="91.7526053712824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2"/>
    <x v="0"/>
    <x v="4"/>
    <m/>
    <m/>
    <n v="53.9685552497548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2"/>
    <x v="0"/>
    <x v="5"/>
    <m/>
    <m/>
    <n v="22.021888826053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2"/>
    <x v="0"/>
    <x v="6"/>
    <m/>
    <m/>
    <n v="4.72016183412002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2"/>
    <x v="0"/>
    <x v="7"/>
    <m/>
    <m/>
    <n v="0.135501355013550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3"/>
    <x v="0"/>
    <x v="1"/>
    <m/>
    <m/>
    <n v="32.462030877369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3"/>
    <x v="0"/>
    <x v="2"/>
    <m/>
    <m/>
    <n v="76.2324518445967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3"/>
    <x v="0"/>
    <x v="3"/>
    <m/>
    <m/>
    <n v="77.441795811755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3"/>
    <x v="0"/>
    <x v="4"/>
    <m/>
    <m/>
    <n v="54.6400887584979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3"/>
    <x v="0"/>
    <x v="5"/>
    <m/>
    <m/>
    <n v="27.1572788609499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3"/>
    <x v="0"/>
    <x v="6"/>
    <m/>
    <m/>
    <n v="5.5865589060350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3"/>
    <x v="0"/>
    <x v="7"/>
    <m/>
    <m/>
    <n v="0.302979648125705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4"/>
    <x v="0"/>
    <x v="1"/>
    <m/>
    <m/>
    <n v="45.1463393700111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4"/>
    <x v="0"/>
    <x v="2"/>
    <m/>
    <m/>
    <n v="96.9935283034324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4"/>
    <x v="0"/>
    <x v="3"/>
    <m/>
    <m/>
    <n v="82.1142750790992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4"/>
    <x v="0"/>
    <x v="4"/>
    <m/>
    <m/>
    <n v="51.9886723868295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4"/>
    <x v="0"/>
    <x v="5"/>
    <m/>
    <m/>
    <n v="19.782578267158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4"/>
    <x v="0"/>
    <x v="6"/>
    <m/>
    <m/>
    <n v="2.93587776072596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4"/>
    <x v="0"/>
    <x v="7"/>
    <m/>
    <m/>
    <n v="0.300960062599693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5"/>
    <x v="0"/>
    <x v="1"/>
    <m/>
    <m/>
    <n v="47.6243711570709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5"/>
    <x v="0"/>
    <x v="2"/>
    <m/>
    <m/>
    <n v="96.2080365661541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5"/>
    <x v="0"/>
    <x v="3"/>
    <m/>
    <m/>
    <n v="88.9234016287358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5"/>
    <x v="0"/>
    <x v="4"/>
    <m/>
    <m/>
    <n v="55.1521953230571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5"/>
    <x v="0"/>
    <x v="5"/>
    <m/>
    <m/>
    <n v="21.9276873599064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5"/>
    <x v="0"/>
    <x v="6"/>
    <m/>
    <m/>
    <n v="4.3314947040709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5"/>
    <x v="0"/>
    <x v="7"/>
    <m/>
    <m/>
    <n v="0.222031909157230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6"/>
    <x v="0"/>
    <x v="1"/>
    <m/>
    <m/>
    <n v="38.8599422913250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6"/>
    <x v="0"/>
    <x v="2"/>
    <m/>
    <m/>
    <n v="88.9782853187991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6"/>
    <x v="0"/>
    <x v="3"/>
    <m/>
    <m/>
    <n v="96.1926992408936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6"/>
    <x v="0"/>
    <x v="4"/>
    <m/>
    <m/>
    <n v="59.8407018353918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6"/>
    <x v="0"/>
    <x v="5"/>
    <m/>
    <m/>
    <n v="21.5512080649409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6"/>
    <x v="0"/>
    <x v="6"/>
    <m/>
    <m/>
    <n v="4.33692046282061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6"/>
    <x v="0"/>
    <x v="7"/>
    <m/>
    <m/>
    <n v="0.419468952306380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7"/>
    <x v="0"/>
    <x v="1"/>
    <m/>
    <m/>
    <n v="47.4433315761729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7"/>
    <x v="0"/>
    <x v="2"/>
    <m/>
    <m/>
    <n v="98.8548726337929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7"/>
    <x v="0"/>
    <x v="3"/>
    <m/>
    <m/>
    <n v="88.6939915832655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7"/>
    <x v="0"/>
    <x v="4"/>
    <m/>
    <m/>
    <n v="62.2243605163980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7"/>
    <x v="0"/>
    <x v="5"/>
    <m/>
    <m/>
    <n v="28.3487534752290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7"/>
    <x v="0"/>
    <x v="6"/>
    <m/>
    <m/>
    <n v="4.109042960964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7"/>
    <x v="0"/>
    <x v="7"/>
    <m/>
    <m/>
    <n v="0.216661250135413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8"/>
    <x v="0"/>
    <x v="1"/>
    <m/>
    <m/>
    <n v="47.420965058236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8"/>
    <x v="0"/>
    <x v="2"/>
    <m/>
    <m/>
    <n v="98.3230614877454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8"/>
    <x v="0"/>
    <x v="3"/>
    <m/>
    <m/>
    <n v="95.1725042634133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8"/>
    <x v="0"/>
    <x v="4"/>
    <m/>
    <m/>
    <n v="58.3540967031379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8"/>
    <x v="0"/>
    <x v="5"/>
    <m/>
    <m/>
    <n v="25.6840179864339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8"/>
    <x v="0"/>
    <x v="6"/>
    <m/>
    <m/>
    <n v="3.91508834371424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8"/>
    <x v="0"/>
    <x v="7"/>
    <m/>
    <m/>
    <n v="0.180489125530186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9"/>
    <x v="0"/>
    <x v="1"/>
    <m/>
    <m/>
    <n v="56.7232604219278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9"/>
    <x v="0"/>
    <x v="2"/>
    <m/>
    <m/>
    <n v="96.0583211235392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9"/>
    <x v="0"/>
    <x v="3"/>
    <m/>
    <m/>
    <n v="90.7483794932233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9"/>
    <x v="0"/>
    <x v="4"/>
    <m/>
    <m/>
    <n v="54.6392501634817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9"/>
    <x v="0"/>
    <x v="5"/>
    <m/>
    <m/>
    <n v="22.4171539961013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9"/>
    <x v="0"/>
    <x v="6"/>
    <m/>
    <m/>
    <n v="3.84795096611054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9"/>
    <x v="0"/>
    <x v="7"/>
    <m/>
    <m/>
    <n v="0.312182939202372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0"/>
    <x v="0"/>
    <x v="1"/>
    <m/>
    <m/>
    <n v="54.353854686633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0"/>
    <x v="0"/>
    <x v="2"/>
    <m/>
    <m/>
    <n v="98.587866108786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0"/>
    <x v="0"/>
    <x v="3"/>
    <m/>
    <m/>
    <n v="86.3744727672840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0"/>
    <x v="0"/>
    <x v="4"/>
    <m/>
    <m/>
    <n v="55.6181886508831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0"/>
    <x v="0"/>
    <x v="5"/>
    <m/>
    <m/>
    <n v="23.0551347078585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0"/>
    <x v="0"/>
    <x v="6"/>
    <m/>
    <m/>
    <n v="4.03778877124847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0"/>
    <x v="0"/>
    <x v="7"/>
    <m/>
    <m/>
    <n v="0.394188534744903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1"/>
    <x v="0"/>
    <x v="1"/>
    <m/>
    <m/>
    <n v="55.7138334916112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1"/>
    <x v="0"/>
    <x v="2"/>
    <m/>
    <m/>
    <n v="100.38885096025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1"/>
    <x v="0"/>
    <x v="3"/>
    <m/>
    <m/>
    <n v="96.2314586718381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1"/>
    <x v="0"/>
    <x v="4"/>
    <m/>
    <m/>
    <n v="56.4763293361502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1"/>
    <x v="0"/>
    <x v="5"/>
    <m/>
    <m/>
    <n v="28.1164548817757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1"/>
    <x v="0"/>
    <x v="6"/>
    <m/>
    <m/>
    <n v="5.28541226215644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1"/>
    <x v="0"/>
    <x v="7"/>
    <m/>
    <m/>
    <n v="0.162420058877271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2"/>
    <x v="0"/>
    <x v="1"/>
    <m/>
    <m/>
    <n v="64.0527761077620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2"/>
    <x v="0"/>
    <x v="2"/>
    <m/>
    <m/>
    <n v="101.510913995399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2"/>
    <x v="0"/>
    <x v="3"/>
    <m/>
    <m/>
    <n v="87.7252828472340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2"/>
    <x v="0"/>
    <x v="4"/>
    <m/>
    <m/>
    <n v="54.2813329595858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2"/>
    <x v="0"/>
    <x v="5"/>
    <m/>
    <m/>
    <n v="24.2645336189296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2"/>
    <x v="0"/>
    <x v="6"/>
    <m/>
    <m/>
    <n v="4.6150944652148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2"/>
    <x v="0"/>
    <x v="7"/>
    <m/>
    <m/>
    <n v="0.393647768120746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3"/>
    <x v="0"/>
    <x v="1"/>
    <m/>
    <m/>
    <n v="67.2451614155649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3"/>
    <x v="0"/>
    <x v="2"/>
    <m/>
    <m/>
    <n v="116.779396975015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3"/>
    <x v="0"/>
    <x v="3"/>
    <m/>
    <m/>
    <n v="96.3279546445704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3"/>
    <x v="0"/>
    <x v="4"/>
    <m/>
    <m/>
    <n v="53.3495922566877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3"/>
    <x v="0"/>
    <x v="5"/>
    <m/>
    <m/>
    <n v="22.9672317334791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3"/>
    <x v="0"/>
    <x v="6"/>
    <m/>
    <m/>
    <n v="5.01754732139081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3"/>
    <x v="0"/>
    <x v="7"/>
    <m/>
    <m/>
    <n v="0.239712345185777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4"/>
    <x v="0"/>
    <x v="1"/>
    <m/>
    <m/>
    <n v="58.8793021712335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4"/>
    <x v="0"/>
    <x v="2"/>
    <m/>
    <m/>
    <n v="107.20596897702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4"/>
    <x v="0"/>
    <x v="3"/>
    <m/>
    <m/>
    <n v="96.2254259501965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4"/>
    <x v="0"/>
    <x v="4"/>
    <m/>
    <m/>
    <n v="61.3661686141187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4"/>
    <x v="0"/>
    <x v="5"/>
    <m/>
    <m/>
    <n v="28.3557295350252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4"/>
    <x v="0"/>
    <x v="6"/>
    <m/>
    <m/>
    <n v="7.312697814188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4"/>
    <x v="0"/>
    <x v="7"/>
    <m/>
    <m/>
    <n v="0.419744795164539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5"/>
    <x v="0"/>
    <x v="1"/>
    <m/>
    <m/>
    <n v="60.2061622111463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5"/>
    <x v="0"/>
    <x v="2"/>
    <m/>
    <m/>
    <n v="113.21080831941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5"/>
    <x v="0"/>
    <x v="3"/>
    <m/>
    <m/>
    <n v="108.17616661857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5"/>
    <x v="0"/>
    <x v="4"/>
    <m/>
    <m/>
    <n v="65.0119247416306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5"/>
    <x v="0"/>
    <x v="5"/>
    <m/>
    <m/>
    <n v="29.5887496259849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5"/>
    <x v="0"/>
    <x v="6"/>
    <m/>
    <m/>
    <n v="5.29385814420861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5"/>
    <x v="0"/>
    <x v="7"/>
    <m/>
    <m/>
    <n v="1.03280271222973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6"/>
    <x v="0"/>
    <x v="1"/>
    <m/>
    <m/>
    <n v="57.0652173913043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6"/>
    <x v="0"/>
    <x v="2"/>
    <m/>
    <m/>
    <n v="103.862502310109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6"/>
    <x v="0"/>
    <x v="3"/>
    <m/>
    <m/>
    <n v="86.6128200721773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6"/>
    <x v="0"/>
    <x v="4"/>
    <m/>
    <m/>
    <n v="72.4085365853658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6"/>
    <x v="0"/>
    <x v="5"/>
    <m/>
    <m/>
    <n v="28.5300806284887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6"/>
    <x v="0"/>
    <x v="6"/>
    <m/>
    <m/>
    <n v="6.01977927475992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s v="PROVINCIA"/>
    <x v="16"/>
    <x v="0"/>
    <x v="7"/>
    <m/>
    <m/>
    <n v="0.482800241400120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0"/>
    <x v="0"/>
    <x v="1"/>
    <m/>
    <m/>
    <n v="52.0088934737596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0"/>
    <x v="0"/>
    <x v="2"/>
    <m/>
    <m/>
    <n v="95.7418493405505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0"/>
    <x v="0"/>
    <x v="3"/>
    <m/>
    <m/>
    <n v="87.2191041479043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0"/>
    <x v="0"/>
    <x v="4"/>
    <m/>
    <m/>
    <n v="56.5819329344494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0"/>
    <x v="0"/>
    <x v="5"/>
    <m/>
    <m/>
    <n v="25.1825307657284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0"/>
    <x v="0"/>
    <x v="6"/>
    <m/>
    <m/>
    <n v="4.97143857525619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0"/>
    <x v="0"/>
    <x v="7"/>
    <m/>
    <m/>
    <n v="0.39434325499641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"/>
    <x v="0"/>
    <x v="1"/>
    <m/>
    <m/>
    <n v="46.4813205907906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"/>
    <x v="0"/>
    <x v="2"/>
    <m/>
    <m/>
    <n v="96.6863115756699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"/>
    <x v="0"/>
    <x v="3"/>
    <m/>
    <m/>
    <n v="99.5307049464200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"/>
    <x v="0"/>
    <x v="4"/>
    <m/>
    <m/>
    <n v="59.2441266598569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"/>
    <x v="0"/>
    <x v="5"/>
    <m/>
    <m/>
    <n v="23.709150844717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"/>
    <x v="0"/>
    <x v="6"/>
    <m/>
    <m/>
    <n v="4.85128763148349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"/>
    <x v="0"/>
    <x v="7"/>
    <m/>
    <m/>
    <n v="0.31513432600646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2"/>
    <x v="0"/>
    <x v="1"/>
    <m/>
    <m/>
    <n v="48.6304206353901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2"/>
    <x v="0"/>
    <x v="2"/>
    <m/>
    <m/>
    <n v="101.04986876640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2"/>
    <x v="0"/>
    <x v="3"/>
    <m/>
    <m/>
    <n v="87.7931769722814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2"/>
    <x v="0"/>
    <x v="4"/>
    <m/>
    <m/>
    <n v="52.4844052484405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2"/>
    <x v="0"/>
    <x v="5"/>
    <m/>
    <m/>
    <n v="18.946858901220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2"/>
    <x v="0"/>
    <x v="6"/>
    <m/>
    <m/>
    <n v="3.80672012993604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2"/>
    <x v="0"/>
    <x v="7"/>
    <m/>
    <m/>
    <n v="0.136397735797585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3"/>
    <x v="0"/>
    <x v="1"/>
    <m/>
    <m/>
    <n v="34.761500567194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3"/>
    <x v="0"/>
    <x v="2"/>
    <m/>
    <m/>
    <n v="74.4836235441663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3"/>
    <x v="0"/>
    <x v="3"/>
    <m/>
    <m/>
    <n v="72.4330795322164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3"/>
    <x v="0"/>
    <x v="4"/>
    <m/>
    <m/>
    <n v="54.9603174603174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3"/>
    <x v="0"/>
    <x v="5"/>
    <m/>
    <m/>
    <n v="26.2635838556205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3"/>
    <x v="0"/>
    <x v="6"/>
    <m/>
    <m/>
    <n v="4.94935543278084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3"/>
    <x v="0"/>
    <x v="7"/>
    <m/>
    <m/>
    <n v="0.541487498009237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4"/>
    <x v="0"/>
    <x v="1"/>
    <m/>
    <m/>
    <n v="45.0266776558365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4"/>
    <x v="0"/>
    <x v="2"/>
    <m/>
    <m/>
    <n v="93.6177345681599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4"/>
    <x v="0"/>
    <x v="3"/>
    <m/>
    <m/>
    <n v="89.457341416531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4"/>
    <x v="0"/>
    <x v="4"/>
    <m/>
    <m/>
    <n v="53.1205238387558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4"/>
    <x v="0"/>
    <x v="5"/>
    <m/>
    <m/>
    <n v="20.7950478769706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4"/>
    <x v="0"/>
    <x v="6"/>
    <m/>
    <m/>
    <n v="3.92059022703781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4"/>
    <x v="0"/>
    <x v="7"/>
    <m/>
    <m/>
    <n v="0.547112462006078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5"/>
    <x v="0"/>
    <x v="1"/>
    <m/>
    <m/>
    <n v="47.9791633347803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5"/>
    <x v="0"/>
    <x v="2"/>
    <m/>
    <m/>
    <n v="94.0870462138708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5"/>
    <x v="0"/>
    <x v="3"/>
    <m/>
    <m/>
    <n v="88.912462674838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5"/>
    <x v="0"/>
    <x v="4"/>
    <m/>
    <m/>
    <n v="54.142305570876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5"/>
    <x v="0"/>
    <x v="5"/>
    <m/>
    <m/>
    <n v="22.7336585864262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5"/>
    <x v="0"/>
    <x v="6"/>
    <m/>
    <m/>
    <n v="4.5419861196904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5"/>
    <x v="0"/>
    <x v="7"/>
    <m/>
    <m/>
    <n v="0.43865146008271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6"/>
    <x v="0"/>
    <x v="1"/>
    <m/>
    <m/>
    <n v="41.1087021213280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6"/>
    <x v="0"/>
    <x v="2"/>
    <m/>
    <m/>
    <n v="93.2921447484554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6"/>
    <x v="0"/>
    <x v="3"/>
    <m/>
    <m/>
    <n v="93.3693392652458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6"/>
    <x v="0"/>
    <x v="4"/>
    <m/>
    <m/>
    <n v="56.6701786634983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6"/>
    <x v="0"/>
    <x v="5"/>
    <m/>
    <m/>
    <n v="22.6040011100179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6"/>
    <x v="0"/>
    <x v="6"/>
    <m/>
    <m/>
    <n v="4.27970148197927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6"/>
    <x v="0"/>
    <x v="7"/>
    <m/>
    <m/>
    <n v="0.281286039773846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7"/>
    <x v="0"/>
    <x v="1"/>
    <m/>
    <m/>
    <n v="47.0830756545042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7"/>
    <x v="0"/>
    <x v="2"/>
    <m/>
    <m/>
    <n v="96.9596067705236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7"/>
    <x v="0"/>
    <x v="3"/>
    <m/>
    <m/>
    <n v="89.4643490599503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7"/>
    <x v="0"/>
    <x v="4"/>
    <m/>
    <m/>
    <n v="56.6889051714164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7"/>
    <x v="0"/>
    <x v="5"/>
    <m/>
    <m/>
    <n v="24.7695580241077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7"/>
    <x v="0"/>
    <x v="6"/>
    <m/>
    <m/>
    <n v="4.79760119940029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7"/>
    <x v="0"/>
    <x v="7"/>
    <m/>
    <m/>
    <n v="0.272761987889367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8"/>
    <x v="0"/>
    <x v="1"/>
    <m/>
    <m/>
    <n v="49.2502093324198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8"/>
    <x v="0"/>
    <x v="2"/>
    <m/>
    <m/>
    <n v="97.8892402735897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8"/>
    <x v="0"/>
    <x v="3"/>
    <m/>
    <m/>
    <n v="96.5229576041972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8"/>
    <x v="0"/>
    <x v="4"/>
    <m/>
    <m/>
    <n v="55.6679802605886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8"/>
    <x v="0"/>
    <x v="5"/>
    <m/>
    <m/>
    <n v="22.9637603157517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8"/>
    <x v="0"/>
    <x v="6"/>
    <m/>
    <m/>
    <n v="4.25473131648017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8"/>
    <x v="0"/>
    <x v="7"/>
    <m/>
    <m/>
    <n v="0.133698776656193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9"/>
    <x v="0"/>
    <x v="1"/>
    <m/>
    <m/>
    <n v="56.055978660068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9"/>
    <x v="0"/>
    <x v="2"/>
    <m/>
    <m/>
    <n v="99.9293654039183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9"/>
    <x v="0"/>
    <x v="3"/>
    <m/>
    <m/>
    <n v="89.2163511930451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9"/>
    <x v="0"/>
    <x v="4"/>
    <m/>
    <m/>
    <n v="54.3104974331740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9"/>
    <x v="0"/>
    <x v="5"/>
    <m/>
    <m/>
    <n v="25.3708040593286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9"/>
    <x v="0"/>
    <x v="6"/>
    <m/>
    <m/>
    <n v="4.85844009369848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9"/>
    <x v="0"/>
    <x v="7"/>
    <m/>
    <m/>
    <n v="0.308404009252120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0"/>
    <x v="0"/>
    <x v="1"/>
    <m/>
    <m/>
    <n v="63.1634469572097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0"/>
    <x v="0"/>
    <x v="2"/>
    <m/>
    <m/>
    <n v="104.312802642892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0"/>
    <x v="0"/>
    <x v="3"/>
    <m/>
    <m/>
    <n v="84.5536927113377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0"/>
    <x v="0"/>
    <x v="4"/>
    <m/>
    <m/>
    <n v="54.3753931056871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0"/>
    <x v="0"/>
    <x v="5"/>
    <m/>
    <m/>
    <n v="26.2202973194428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0"/>
    <x v="0"/>
    <x v="6"/>
    <m/>
    <m/>
    <n v="5.10577407762727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0"/>
    <x v="0"/>
    <x v="7"/>
    <m/>
    <m/>
    <n v="0.45504315799951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1"/>
    <x v="0"/>
    <x v="1"/>
    <m/>
    <m/>
    <n v="66.344955418490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1"/>
    <x v="0"/>
    <x v="2"/>
    <m/>
    <m/>
    <n v="104.506818320797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1"/>
    <x v="0"/>
    <x v="3"/>
    <m/>
    <m/>
    <n v="91.952203845849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1"/>
    <x v="0"/>
    <x v="4"/>
    <m/>
    <m/>
    <n v="56.4166690900631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1"/>
    <x v="0"/>
    <x v="5"/>
    <m/>
    <m/>
    <n v="23.7600844197841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1"/>
    <x v="0"/>
    <x v="6"/>
    <m/>
    <m/>
    <n v="4.83920223636918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1"/>
    <x v="0"/>
    <x v="7"/>
    <m/>
    <m/>
    <n v="0.363291420267624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2"/>
    <x v="0"/>
    <x v="1"/>
    <m/>
    <m/>
    <n v="65.4890553650649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2"/>
    <x v="0"/>
    <x v="2"/>
    <m/>
    <m/>
    <n v="97.7347925680834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2"/>
    <x v="0"/>
    <x v="3"/>
    <m/>
    <m/>
    <n v="86.71621601966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2"/>
    <x v="0"/>
    <x v="4"/>
    <m/>
    <m/>
    <n v="53.1767520936968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2"/>
    <x v="0"/>
    <x v="5"/>
    <m/>
    <m/>
    <n v="23.220185687653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2"/>
    <x v="0"/>
    <x v="6"/>
    <m/>
    <m/>
    <n v="4.95408127497487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2"/>
    <x v="0"/>
    <x v="7"/>
    <m/>
    <m/>
    <n v="0.416207104655276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3"/>
    <x v="0"/>
    <x v="1"/>
    <m/>
    <m/>
    <n v="66.6045283311973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3"/>
    <x v="0"/>
    <x v="2"/>
    <m/>
    <m/>
    <n v="109.390105934382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3"/>
    <x v="0"/>
    <x v="3"/>
    <m/>
    <m/>
    <n v="89.4942995033923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3"/>
    <x v="0"/>
    <x v="4"/>
    <m/>
    <m/>
    <n v="55.5926512391018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3"/>
    <x v="0"/>
    <x v="5"/>
    <m/>
    <m/>
    <n v="24.4615218097196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3"/>
    <x v="0"/>
    <x v="6"/>
    <m/>
    <m/>
    <n v="4.18498862774829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3"/>
    <x v="0"/>
    <x v="7"/>
    <m/>
    <m/>
    <n v="0.42789329410978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4"/>
    <x v="0"/>
    <x v="1"/>
    <m/>
    <m/>
    <n v="59.856332227793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4"/>
    <x v="0"/>
    <x v="2"/>
    <m/>
    <m/>
    <n v="103.479375326339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4"/>
    <x v="0"/>
    <x v="3"/>
    <m/>
    <m/>
    <n v="93.7770037622472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4"/>
    <x v="0"/>
    <x v="4"/>
    <m/>
    <m/>
    <n v="64.9209706144256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4"/>
    <x v="0"/>
    <x v="5"/>
    <m/>
    <m/>
    <n v="31.1487154993006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4"/>
    <x v="0"/>
    <x v="6"/>
    <m/>
    <m/>
    <n v="7.13448006254886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4"/>
    <x v="0"/>
    <x v="7"/>
    <m/>
    <m/>
    <n v="0.380232152853325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5"/>
    <x v="0"/>
    <x v="1"/>
    <m/>
    <m/>
    <n v="64.6177641566178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5"/>
    <x v="0"/>
    <x v="2"/>
    <m/>
    <m/>
    <n v="115.74442968865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5"/>
    <x v="0"/>
    <x v="3"/>
    <m/>
    <m/>
    <n v="95.306936524509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5"/>
    <x v="0"/>
    <x v="4"/>
    <m/>
    <m/>
    <n v="65.2612176717931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5"/>
    <x v="0"/>
    <x v="5"/>
    <m/>
    <m/>
    <n v="32.6042096574494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5"/>
    <x v="0"/>
    <x v="6"/>
    <m/>
    <m/>
    <n v="6.5527732272408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5"/>
    <x v="0"/>
    <x v="7"/>
    <m/>
    <m/>
    <n v="0.362335250690701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6"/>
    <x v="0"/>
    <x v="1"/>
    <m/>
    <m/>
    <n v="42.8654180343695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6"/>
    <x v="0"/>
    <x v="2"/>
    <m/>
    <m/>
    <n v="93.4943513829372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6"/>
    <x v="0"/>
    <x v="3"/>
    <m/>
    <m/>
    <n v="83.990401097017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6"/>
    <x v="0"/>
    <x v="4"/>
    <m/>
    <m/>
    <n v="62.4529721595184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6"/>
    <x v="0"/>
    <x v="5"/>
    <m/>
    <m/>
    <n v="30.1999149298171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6"/>
    <x v="0"/>
    <x v="6"/>
    <m/>
    <m/>
    <n v="4.14276609305289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PROVINCIA"/>
    <x v="16"/>
    <x v="0"/>
    <x v="7"/>
    <m/>
    <m/>
    <n v="0.7263043215107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0"/>
    <x v="0"/>
    <x v="1"/>
    <m/>
    <m/>
    <n v="54.6073255545544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0"/>
    <x v="0"/>
    <x v="2"/>
    <m/>
    <m/>
    <n v="96.7952929888001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0"/>
    <x v="0"/>
    <x v="3"/>
    <m/>
    <m/>
    <n v="88.0330868840218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0"/>
    <x v="0"/>
    <x v="4"/>
    <m/>
    <m/>
    <n v="58.0246033747409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0"/>
    <x v="0"/>
    <x v="5"/>
    <m/>
    <m/>
    <n v="26.7301396832578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0"/>
    <x v="0"/>
    <x v="6"/>
    <m/>
    <m/>
    <n v="4.82802987311886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0"/>
    <x v="0"/>
    <x v="7"/>
    <m/>
    <m/>
    <n v="0.30448942794795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"/>
    <x v="0"/>
    <x v="1"/>
    <m/>
    <m/>
    <n v="49.4615956597174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"/>
    <x v="0"/>
    <x v="2"/>
    <m/>
    <m/>
    <n v="103.184426690671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"/>
    <x v="0"/>
    <x v="3"/>
    <m/>
    <m/>
    <n v="101.801847271993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"/>
    <x v="0"/>
    <x v="4"/>
    <m/>
    <m/>
    <n v="64.8766369601971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"/>
    <x v="0"/>
    <x v="5"/>
    <m/>
    <m/>
    <n v="26.4668677629658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"/>
    <x v="0"/>
    <x v="6"/>
    <m/>
    <m/>
    <n v="4.32963611597587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"/>
    <x v="0"/>
    <x v="7"/>
    <m/>
    <m/>
    <n v="0.159499172598042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2"/>
    <x v="0"/>
    <x v="1"/>
    <m/>
    <m/>
    <n v="52.8076899677556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2"/>
    <x v="0"/>
    <x v="2"/>
    <m/>
    <m/>
    <n v="100.398975763711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2"/>
    <x v="0"/>
    <x v="3"/>
    <m/>
    <m/>
    <n v="87.4779163766796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2"/>
    <x v="0"/>
    <x v="4"/>
    <m/>
    <m/>
    <n v="57.9614589264842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2"/>
    <x v="0"/>
    <x v="5"/>
    <m/>
    <m/>
    <n v="22.0313149508105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2"/>
    <x v="0"/>
    <x v="6"/>
    <m/>
    <m/>
    <n v="3.87353719414059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2"/>
    <x v="0"/>
    <x v="7"/>
    <m/>
    <m/>
    <n v="0.181917409496088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3"/>
    <x v="0"/>
    <x v="1"/>
    <m/>
    <m/>
    <n v="40.6150652046973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3"/>
    <x v="0"/>
    <x v="2"/>
    <m/>
    <m/>
    <n v="78.7127063690665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3"/>
    <x v="0"/>
    <x v="3"/>
    <m/>
    <m/>
    <n v="78.5446903526630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3"/>
    <x v="0"/>
    <x v="4"/>
    <m/>
    <m/>
    <n v="57.4898395648376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3"/>
    <x v="0"/>
    <x v="5"/>
    <m/>
    <m/>
    <n v="29.1271438152725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3"/>
    <x v="0"/>
    <x v="6"/>
    <m/>
    <m/>
    <n v="5.35430435873839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3"/>
    <x v="0"/>
    <x v="7"/>
    <m/>
    <m/>
    <n v="0.24583812094166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4"/>
    <x v="0"/>
    <x v="1"/>
    <m/>
    <m/>
    <n v="50.7169410515135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4"/>
    <x v="0"/>
    <x v="2"/>
    <m/>
    <m/>
    <n v="98.328749735561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4"/>
    <x v="0"/>
    <x v="3"/>
    <m/>
    <m/>
    <n v="90.762841857158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4"/>
    <x v="0"/>
    <x v="4"/>
    <m/>
    <m/>
    <n v="58.6773547094188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4"/>
    <x v="0"/>
    <x v="5"/>
    <m/>
    <m/>
    <n v="21.1132437619961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4"/>
    <x v="0"/>
    <x v="6"/>
    <m/>
    <m/>
    <n v="4.38377235147087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4"/>
    <x v="0"/>
    <x v="7"/>
    <m/>
    <m/>
    <n v="0.183049606443346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5"/>
    <x v="0"/>
    <x v="1"/>
    <m/>
    <m/>
    <n v="50.138484482636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5"/>
    <x v="0"/>
    <x v="2"/>
    <m/>
    <m/>
    <n v="94.2550772454689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5"/>
    <x v="0"/>
    <x v="3"/>
    <m/>
    <m/>
    <n v="87.9347223322506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5"/>
    <x v="0"/>
    <x v="4"/>
    <m/>
    <m/>
    <n v="58.3129216621546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5"/>
    <x v="0"/>
    <x v="5"/>
    <m/>
    <m/>
    <n v="23.6364103486370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5"/>
    <x v="0"/>
    <x v="6"/>
    <m/>
    <m/>
    <n v="3.75538601415187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5"/>
    <x v="0"/>
    <x v="7"/>
    <m/>
    <m/>
    <n v="0.370622027302489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6"/>
    <x v="0"/>
    <x v="1"/>
    <m/>
    <m/>
    <n v="44.6288652967532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6"/>
    <x v="0"/>
    <x v="2"/>
    <m/>
    <m/>
    <n v="93.3556869319685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6"/>
    <x v="0"/>
    <x v="3"/>
    <m/>
    <m/>
    <n v="91.0426419603157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6"/>
    <x v="0"/>
    <x v="4"/>
    <m/>
    <m/>
    <n v="61.1604694526708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6"/>
    <x v="0"/>
    <x v="5"/>
    <m/>
    <m/>
    <n v="25.1562660108617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6"/>
    <x v="0"/>
    <x v="6"/>
    <m/>
    <m/>
    <n v="4.12322554043706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6"/>
    <x v="0"/>
    <x v="7"/>
    <m/>
    <m/>
    <n v="0.423107300011282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7"/>
    <x v="0"/>
    <x v="1"/>
    <m/>
    <m/>
    <n v="46.80226462570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7"/>
    <x v="0"/>
    <x v="2"/>
    <m/>
    <m/>
    <n v="99.6864699734705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7"/>
    <x v="0"/>
    <x v="3"/>
    <m/>
    <m/>
    <n v="88.9192394781295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7"/>
    <x v="0"/>
    <x v="4"/>
    <m/>
    <m/>
    <n v="55.664652567975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7"/>
    <x v="0"/>
    <x v="5"/>
    <m/>
    <m/>
    <n v="27.8011008489597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7"/>
    <x v="0"/>
    <x v="6"/>
    <m/>
    <m/>
    <n v="4.32061978545887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7"/>
    <x v="0"/>
    <x v="7"/>
    <m/>
    <m/>
    <n v="0.273216578782000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8"/>
    <x v="0"/>
    <x v="1"/>
    <m/>
    <m/>
    <n v="52.3931005597228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8"/>
    <x v="0"/>
    <x v="2"/>
    <m/>
    <m/>
    <n v="91.0833051516176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8"/>
    <x v="0"/>
    <x v="3"/>
    <m/>
    <m/>
    <n v="85.248259405746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8"/>
    <x v="0"/>
    <x v="4"/>
    <m/>
    <m/>
    <n v="58.7006549831828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8"/>
    <x v="0"/>
    <x v="5"/>
    <m/>
    <m/>
    <n v="25.4227125554622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8"/>
    <x v="0"/>
    <x v="6"/>
    <m/>
    <m/>
    <n v="4.9491339015672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8"/>
    <x v="0"/>
    <x v="7"/>
    <m/>
    <m/>
    <n v="0.220935884406345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9"/>
    <x v="0"/>
    <x v="1"/>
    <m/>
    <m/>
    <n v="60.6898670968733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9"/>
    <x v="0"/>
    <x v="2"/>
    <m/>
    <m/>
    <n v="99.919047068347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9"/>
    <x v="0"/>
    <x v="3"/>
    <m/>
    <m/>
    <n v="90.1462927727003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9"/>
    <x v="0"/>
    <x v="4"/>
    <m/>
    <m/>
    <n v="57.8515283842794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9"/>
    <x v="0"/>
    <x v="5"/>
    <m/>
    <m/>
    <n v="29.6197882067914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9"/>
    <x v="0"/>
    <x v="6"/>
    <m/>
    <m/>
    <n v="5.1313755795981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9"/>
    <x v="0"/>
    <x v="7"/>
    <m/>
    <m/>
    <n v="0.307353430832671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0"/>
    <x v="0"/>
    <x v="1"/>
    <m/>
    <m/>
    <n v="62.0332635752836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0"/>
    <x v="0"/>
    <x v="2"/>
    <m/>
    <m/>
    <n v="96.7525713625332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0"/>
    <x v="0"/>
    <x v="3"/>
    <m/>
    <m/>
    <n v="85.8987375720771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0"/>
    <x v="0"/>
    <x v="4"/>
    <m/>
    <m/>
    <n v="56.4229525216627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0"/>
    <x v="0"/>
    <x v="5"/>
    <m/>
    <m/>
    <n v="24.6320499234663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0"/>
    <x v="0"/>
    <x v="6"/>
    <m/>
    <m/>
    <n v="4.49548695255154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0"/>
    <x v="0"/>
    <x v="7"/>
    <m/>
    <m/>
    <n v="0.201134975935636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1"/>
    <x v="0"/>
    <x v="1"/>
    <m/>
    <m/>
    <n v="69.346246973365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1"/>
    <x v="0"/>
    <x v="2"/>
    <m/>
    <m/>
    <n v="103.243260247255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1"/>
    <x v="0"/>
    <x v="3"/>
    <m/>
    <m/>
    <n v="91.6727048278453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1"/>
    <x v="0"/>
    <x v="4"/>
    <m/>
    <m/>
    <n v="51.6539586080376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1"/>
    <x v="0"/>
    <x v="5"/>
    <m/>
    <m/>
    <n v="25.0787995066465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1"/>
    <x v="0"/>
    <x v="6"/>
    <m/>
    <m/>
    <n v="4.09364206217218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1"/>
    <x v="0"/>
    <x v="7"/>
    <m/>
    <m/>
    <n v="0.283751190741603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2"/>
    <x v="0"/>
    <x v="1"/>
    <m/>
    <m/>
    <n v="66.4072041557426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2"/>
    <x v="0"/>
    <x v="2"/>
    <m/>
    <m/>
    <n v="104.591227171872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2"/>
    <x v="0"/>
    <x v="3"/>
    <m/>
    <m/>
    <n v="89.4853913670794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2"/>
    <x v="0"/>
    <x v="4"/>
    <m/>
    <m/>
    <n v="54.0490938288598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2"/>
    <x v="0"/>
    <x v="5"/>
    <m/>
    <m/>
    <n v="25.6380777190158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2"/>
    <x v="0"/>
    <x v="6"/>
    <m/>
    <m/>
    <n v="4.74166740229769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2"/>
    <x v="0"/>
    <x v="7"/>
    <m/>
    <m/>
    <n v="0.335570469798657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3"/>
    <x v="0"/>
    <x v="1"/>
    <m/>
    <m/>
    <n v="68.8496088090408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3"/>
    <x v="0"/>
    <x v="2"/>
    <m/>
    <m/>
    <n v="109.956601569020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3"/>
    <x v="0"/>
    <x v="3"/>
    <m/>
    <m/>
    <n v="89.0631963633122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3"/>
    <x v="0"/>
    <x v="4"/>
    <m/>
    <m/>
    <n v="56.5002111081257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3"/>
    <x v="0"/>
    <x v="5"/>
    <m/>
    <m/>
    <n v="24.5370075056877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3"/>
    <x v="0"/>
    <x v="6"/>
    <m/>
    <m/>
    <n v="3.87642627205770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3"/>
    <x v="0"/>
    <x v="7"/>
    <m/>
    <m/>
    <n v="0.295369413154679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4"/>
    <x v="0"/>
    <x v="1"/>
    <m/>
    <m/>
    <n v="60.6317375135338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4"/>
    <x v="0"/>
    <x v="2"/>
    <m/>
    <m/>
    <n v="106.09821385117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4"/>
    <x v="0"/>
    <x v="3"/>
    <m/>
    <m/>
    <n v="92.8681725631670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4"/>
    <x v="0"/>
    <x v="4"/>
    <m/>
    <m/>
    <n v="62.4612373719971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4"/>
    <x v="0"/>
    <x v="5"/>
    <m/>
    <m/>
    <n v="31.4517075460626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4"/>
    <x v="0"/>
    <x v="6"/>
    <m/>
    <m/>
    <n v="6.59128664058732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4"/>
    <x v="0"/>
    <x v="7"/>
    <m/>
    <m/>
    <n v="0.573437118372288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5"/>
    <x v="0"/>
    <x v="1"/>
    <m/>
    <m/>
    <n v="59.676243255067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5"/>
    <x v="0"/>
    <x v="2"/>
    <m/>
    <m/>
    <n v="105.049419212278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5"/>
    <x v="0"/>
    <x v="3"/>
    <m/>
    <m/>
    <n v="91.0491280189250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5"/>
    <x v="0"/>
    <x v="4"/>
    <m/>
    <m/>
    <n v="58.6615179306624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5"/>
    <x v="0"/>
    <x v="5"/>
    <m/>
    <m/>
    <n v="29.4815316841748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5"/>
    <x v="0"/>
    <x v="6"/>
    <m/>
    <m/>
    <n v="6.35706449888892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5"/>
    <x v="0"/>
    <x v="7"/>
    <m/>
    <m/>
    <n v="0.322989964240396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6"/>
    <x v="0"/>
    <x v="1"/>
    <m/>
    <m/>
    <n v="49.3203883495145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6"/>
    <x v="0"/>
    <x v="2"/>
    <m/>
    <m/>
    <n v="112.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6"/>
    <x v="0"/>
    <x v="3"/>
    <m/>
    <m/>
    <n v="96.5063991698374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6"/>
    <x v="0"/>
    <x v="4"/>
    <m/>
    <m/>
    <n v="60.6517234884158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6"/>
    <x v="0"/>
    <x v="5"/>
    <m/>
    <m/>
    <n v="34.891234115873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6"/>
    <x v="0"/>
    <x v="6"/>
    <m/>
    <m/>
    <n v="5.97644577254350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5"/>
    <s v="PROVINCIA"/>
    <x v="16"/>
    <x v="0"/>
    <x v="7"/>
    <m/>
    <m/>
    <n v="0.247892910262766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0"/>
    <x v="0"/>
    <x v="1"/>
    <m/>
    <m/>
    <n v="52.31497498251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0"/>
    <x v="0"/>
    <x v="2"/>
    <m/>
    <m/>
    <n v="93.032486019015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0"/>
    <x v="0"/>
    <x v="3"/>
    <m/>
    <m/>
    <n v="81.3806350471777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0"/>
    <x v="0"/>
    <x v="4"/>
    <m/>
    <m/>
    <n v="56.2222873562756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0"/>
    <x v="0"/>
    <x v="5"/>
    <m/>
    <m/>
    <n v="25.6494279790725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0"/>
    <x v="0"/>
    <x v="6"/>
    <m/>
    <m/>
    <n v="4.64586942850026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0"/>
    <x v="0"/>
    <x v="7"/>
    <m/>
    <m/>
    <n v="0.492217693909464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"/>
    <x v="0"/>
    <x v="1"/>
    <m/>
    <m/>
    <n v="47.931639409201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"/>
    <x v="0"/>
    <x v="2"/>
    <m/>
    <m/>
    <n v="103.5131567862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"/>
    <x v="0"/>
    <x v="3"/>
    <m/>
    <m/>
    <n v="96.3836762086678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"/>
    <x v="0"/>
    <x v="4"/>
    <m/>
    <m/>
    <n v="66.4644159314203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"/>
    <x v="0"/>
    <x v="5"/>
    <m/>
    <m/>
    <n v="28.0246513136555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"/>
    <x v="0"/>
    <x v="6"/>
    <m/>
    <m/>
    <n v="5.07813522498233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"/>
    <x v="0"/>
    <x v="7"/>
    <m/>
    <m/>
    <n v="1.09881165554289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2"/>
    <x v="0"/>
    <x v="1"/>
    <m/>
    <m/>
    <n v="54.4811022626722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2"/>
    <x v="0"/>
    <x v="2"/>
    <m/>
    <m/>
    <n v="100.689206377377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2"/>
    <x v="0"/>
    <x v="3"/>
    <m/>
    <m/>
    <n v="82.8815937921356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2"/>
    <x v="0"/>
    <x v="4"/>
    <m/>
    <m/>
    <n v="55.192826673631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2"/>
    <x v="0"/>
    <x v="5"/>
    <m/>
    <m/>
    <n v="24.9198041533006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2"/>
    <x v="0"/>
    <x v="6"/>
    <m/>
    <m/>
    <n v="3.23643638931387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2"/>
    <x v="0"/>
    <x v="7"/>
    <m/>
    <m/>
    <n v="0.275008594018563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3"/>
    <x v="0"/>
    <x v="1"/>
    <m/>
    <m/>
    <n v="38.0103316113981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3"/>
    <x v="0"/>
    <x v="2"/>
    <m/>
    <m/>
    <n v="77.0273639593592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3"/>
    <x v="0"/>
    <x v="3"/>
    <m/>
    <m/>
    <n v="74.8969276918651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3"/>
    <x v="0"/>
    <x v="4"/>
    <m/>
    <m/>
    <n v="57.3260368045495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3"/>
    <x v="0"/>
    <x v="5"/>
    <m/>
    <m/>
    <n v="29.4306998988319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3"/>
    <x v="0"/>
    <x v="6"/>
    <m/>
    <m/>
    <n v="5.754615367233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3"/>
    <x v="0"/>
    <x v="7"/>
    <m/>
    <m/>
    <n v="0.499831578489856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4"/>
    <x v="0"/>
    <x v="1"/>
    <m/>
    <m/>
    <n v="50.7968584944656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4"/>
    <x v="0"/>
    <x v="2"/>
    <m/>
    <m/>
    <n v="91.842797725150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4"/>
    <x v="0"/>
    <x v="3"/>
    <m/>
    <m/>
    <n v="84.6744625834587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4"/>
    <x v="0"/>
    <x v="4"/>
    <m/>
    <m/>
    <n v="59.176672384219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4"/>
    <x v="0"/>
    <x v="5"/>
    <m/>
    <m/>
    <n v="24.1332900171717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4"/>
    <x v="0"/>
    <x v="6"/>
    <m/>
    <m/>
    <n v="4.72382215223967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4"/>
    <x v="0"/>
    <x v="7"/>
    <m/>
    <m/>
    <n v="0.43175229753901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5"/>
    <x v="0"/>
    <x v="1"/>
    <m/>
    <m/>
    <n v="45.8781718318960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5"/>
    <x v="0"/>
    <x v="2"/>
    <m/>
    <m/>
    <n v="90.143070306328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5"/>
    <x v="0"/>
    <x v="3"/>
    <m/>
    <m/>
    <n v="81.0199465350606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5"/>
    <x v="0"/>
    <x v="4"/>
    <m/>
    <m/>
    <n v="52.9250228842473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5"/>
    <x v="0"/>
    <x v="5"/>
    <m/>
    <m/>
    <n v="22.4617924410315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5"/>
    <x v="0"/>
    <x v="6"/>
    <m/>
    <m/>
    <n v="4.43998548466283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5"/>
    <x v="0"/>
    <x v="7"/>
    <m/>
    <m/>
    <n v="0.341344587360940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6"/>
    <x v="0"/>
    <x v="1"/>
    <m/>
    <m/>
    <n v="39.3810877569091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6"/>
    <x v="0"/>
    <x v="2"/>
    <m/>
    <m/>
    <n v="85.4197349042709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6"/>
    <x v="0"/>
    <x v="3"/>
    <m/>
    <m/>
    <n v="83.6163247046383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6"/>
    <x v="0"/>
    <x v="4"/>
    <m/>
    <m/>
    <n v="54.1640178003814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6"/>
    <x v="0"/>
    <x v="5"/>
    <m/>
    <m/>
    <n v="23.3005774490933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6"/>
    <x v="0"/>
    <x v="6"/>
    <m/>
    <m/>
    <n v="3.22983506308944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6"/>
    <x v="0"/>
    <x v="7"/>
    <m/>
    <m/>
    <n v="0.259407110637132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7"/>
    <x v="0"/>
    <x v="1"/>
    <m/>
    <m/>
    <n v="44.7046756133002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7"/>
    <x v="0"/>
    <x v="2"/>
    <m/>
    <m/>
    <n v="88.098605778945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7"/>
    <x v="0"/>
    <x v="3"/>
    <m/>
    <m/>
    <n v="80.6177492056454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7"/>
    <x v="0"/>
    <x v="4"/>
    <m/>
    <m/>
    <n v="54.4122001776724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7"/>
    <x v="0"/>
    <x v="5"/>
    <m/>
    <m/>
    <n v="22.8602286022860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7"/>
    <x v="0"/>
    <x v="6"/>
    <m/>
    <m/>
    <n v="4.01886405577199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7"/>
    <x v="0"/>
    <x v="7"/>
    <m/>
    <m/>
    <n v="0.27894002789400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8"/>
    <x v="0"/>
    <x v="1"/>
    <m/>
    <m/>
    <n v="48.6603018170618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8"/>
    <x v="0"/>
    <x v="2"/>
    <m/>
    <m/>
    <n v="90.1748132418186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8"/>
    <x v="0"/>
    <x v="3"/>
    <m/>
    <m/>
    <n v="79.6029977719262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8"/>
    <x v="0"/>
    <x v="4"/>
    <m/>
    <m/>
    <n v="53.8778906493776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8"/>
    <x v="0"/>
    <x v="5"/>
    <m/>
    <m/>
    <n v="25.7342876139074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8"/>
    <x v="0"/>
    <x v="6"/>
    <m/>
    <m/>
    <n v="3.9607948442534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8"/>
    <x v="0"/>
    <x v="7"/>
    <m/>
    <m/>
    <n v="0.226009130768883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9"/>
    <x v="0"/>
    <x v="1"/>
    <m/>
    <m/>
    <n v="50.2104978563979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9"/>
    <x v="0"/>
    <x v="2"/>
    <m/>
    <m/>
    <n v="89.360865290068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9"/>
    <x v="0"/>
    <x v="3"/>
    <m/>
    <m/>
    <n v="75.6652152878567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9"/>
    <x v="0"/>
    <x v="4"/>
    <m/>
    <m/>
    <n v="53.0464494739334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9"/>
    <x v="0"/>
    <x v="5"/>
    <m/>
    <m/>
    <n v="22.6676946800308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9"/>
    <x v="0"/>
    <x v="6"/>
    <m/>
    <m/>
    <n v="4.58471760797342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9"/>
    <x v="0"/>
    <x v="7"/>
    <m/>
    <m/>
    <n v="0.155815825694029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0"/>
    <x v="0"/>
    <x v="1"/>
    <m/>
    <m/>
    <n v="54.170403587443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0"/>
    <x v="0"/>
    <x v="2"/>
    <m/>
    <m/>
    <n v="91.9668881893435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0"/>
    <x v="0"/>
    <x v="3"/>
    <m/>
    <m/>
    <n v="74.240764711739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0"/>
    <x v="0"/>
    <x v="4"/>
    <m/>
    <m/>
    <n v="49.8953995346745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0"/>
    <x v="0"/>
    <x v="5"/>
    <m/>
    <m/>
    <n v="22.2946876662272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0"/>
    <x v="0"/>
    <x v="6"/>
    <m/>
    <m/>
    <n v="4.00427122263748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0"/>
    <x v="0"/>
    <x v="7"/>
    <m/>
    <m/>
    <n v="0.17571089700412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1"/>
    <x v="0"/>
    <x v="1"/>
    <m/>
    <m/>
    <n v="62.6031829888397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1"/>
    <x v="0"/>
    <x v="2"/>
    <m/>
    <m/>
    <n v="97.0269055416425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1"/>
    <x v="0"/>
    <x v="3"/>
    <m/>
    <m/>
    <n v="78.4629480523086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1"/>
    <x v="0"/>
    <x v="4"/>
    <m/>
    <m/>
    <n v="52.346671131201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1"/>
    <x v="0"/>
    <x v="5"/>
    <m/>
    <m/>
    <n v="23.261254637211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1"/>
    <x v="0"/>
    <x v="6"/>
    <m/>
    <m/>
    <n v="4.08894863608357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1"/>
    <x v="0"/>
    <x v="7"/>
    <m/>
    <m/>
    <n v="1.90582727404553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2"/>
    <x v="0"/>
    <x v="1"/>
    <m/>
    <m/>
    <n v="66.3723350128838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2"/>
    <x v="0"/>
    <x v="2"/>
    <m/>
    <m/>
    <n v="99.7217698154180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2"/>
    <x v="0"/>
    <x v="3"/>
    <m/>
    <m/>
    <n v="82.5879219863711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2"/>
    <x v="0"/>
    <x v="4"/>
    <m/>
    <m/>
    <n v="52.3011929908071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2"/>
    <x v="0"/>
    <x v="5"/>
    <m/>
    <m/>
    <n v="23.3414300895703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2"/>
    <x v="0"/>
    <x v="6"/>
    <m/>
    <m/>
    <n v="4.2889952682697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2"/>
    <x v="0"/>
    <x v="7"/>
    <m/>
    <m/>
    <n v="0.363166383610514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3"/>
    <x v="0"/>
    <x v="1"/>
    <m/>
    <m/>
    <n v="73.8950814560760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3"/>
    <x v="0"/>
    <x v="2"/>
    <m/>
    <m/>
    <n v="110.70949086027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3"/>
    <x v="0"/>
    <x v="3"/>
    <m/>
    <m/>
    <n v="87.121423392269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3"/>
    <x v="0"/>
    <x v="4"/>
    <m/>
    <m/>
    <n v="58.6145648312611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3"/>
    <x v="0"/>
    <x v="5"/>
    <m/>
    <m/>
    <n v="25.3912753912753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3"/>
    <x v="0"/>
    <x v="6"/>
    <m/>
    <m/>
    <n v="4.31438754455074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3"/>
    <x v="0"/>
    <x v="7"/>
    <m/>
    <m/>
    <n v="0.681523887412253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4"/>
    <x v="0"/>
    <x v="1"/>
    <m/>
    <m/>
    <n v="58.8589349637279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4"/>
    <x v="0"/>
    <x v="2"/>
    <m/>
    <m/>
    <n v="101.559809083304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4"/>
    <x v="0"/>
    <x v="3"/>
    <m/>
    <m/>
    <n v="86.724407212835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4"/>
    <x v="0"/>
    <x v="4"/>
    <m/>
    <m/>
    <n v="62.2373122681160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4"/>
    <x v="0"/>
    <x v="5"/>
    <m/>
    <m/>
    <n v="28.6730240827541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4"/>
    <x v="0"/>
    <x v="6"/>
    <m/>
    <m/>
    <n v="5.39099352494799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4"/>
    <x v="0"/>
    <x v="7"/>
    <m/>
    <m/>
    <n v="0.303384908767823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5"/>
    <x v="0"/>
    <x v="1"/>
    <m/>
    <m/>
    <n v="58.3511777301927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5"/>
    <x v="0"/>
    <x v="2"/>
    <m/>
    <m/>
    <n v="103.424472523184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5"/>
    <x v="0"/>
    <x v="3"/>
    <m/>
    <m/>
    <n v="83.283556617458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5"/>
    <x v="0"/>
    <x v="4"/>
    <m/>
    <m/>
    <n v="56.60061401060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5"/>
    <x v="0"/>
    <x v="5"/>
    <m/>
    <m/>
    <n v="26.4259118916603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5"/>
    <x v="0"/>
    <x v="6"/>
    <m/>
    <m/>
    <n v="5.49417007508699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5"/>
    <x v="0"/>
    <x v="7"/>
    <m/>
    <m/>
    <n v="0.665051541494465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6"/>
    <x v="0"/>
    <x v="1"/>
    <m/>
    <m/>
    <n v="52.9958473403203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6"/>
    <x v="0"/>
    <x v="2"/>
    <m/>
    <m/>
    <n v="98.9615149664019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6"/>
    <x v="0"/>
    <x v="3"/>
    <m/>
    <m/>
    <n v="84.6017699115044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6"/>
    <x v="0"/>
    <x v="4"/>
    <m/>
    <m/>
    <n v="63.658490919303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6"/>
    <x v="0"/>
    <x v="5"/>
    <m/>
    <m/>
    <n v="31.2165918323711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6"/>
    <x v="0"/>
    <x v="6"/>
    <m/>
    <m/>
    <n v="7.23533891850723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6"/>
    <s v="PROVINCIA"/>
    <x v="16"/>
    <x v="0"/>
    <x v="7"/>
    <m/>
    <m/>
    <n v="0.518739463104655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0"/>
    <x v="0"/>
    <x v="1"/>
    <m/>
    <m/>
    <n v="51.4726854704383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0"/>
    <x v="0"/>
    <x v="2"/>
    <m/>
    <m/>
    <n v="88.7440974493860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0"/>
    <x v="0"/>
    <x v="3"/>
    <m/>
    <m/>
    <n v="79.1485982850065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0"/>
    <x v="0"/>
    <x v="4"/>
    <m/>
    <m/>
    <n v="53.6718797079159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0"/>
    <x v="0"/>
    <x v="5"/>
    <m/>
    <m/>
    <n v="25.5409130153082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0"/>
    <x v="0"/>
    <x v="6"/>
    <m/>
    <m/>
    <n v="4.57251698426829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0"/>
    <x v="0"/>
    <x v="7"/>
    <m/>
    <m/>
    <n v="0.331336228680715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"/>
    <x v="0"/>
    <x v="1"/>
    <m/>
    <m/>
    <n v="47.5951756067352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"/>
    <x v="0"/>
    <x v="2"/>
    <m/>
    <m/>
    <n v="89.4545454545454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"/>
    <x v="0"/>
    <x v="3"/>
    <m/>
    <m/>
    <n v="91.8588086318788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"/>
    <x v="0"/>
    <x v="4"/>
    <m/>
    <m/>
    <n v="60.022711296166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"/>
    <x v="0"/>
    <x v="5"/>
    <m/>
    <m/>
    <n v="24.7551599834114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"/>
    <x v="0"/>
    <x v="6"/>
    <m/>
    <m/>
    <n v="3.86478841683703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"/>
    <x v="0"/>
    <x v="7"/>
    <m/>
    <m/>
    <n v="0.1680672268907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2"/>
    <x v="0"/>
    <x v="1"/>
    <m/>
    <m/>
    <n v="48.6685032139577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2"/>
    <x v="0"/>
    <x v="2"/>
    <m/>
    <m/>
    <n v="96.6687284616064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2"/>
    <x v="0"/>
    <x v="3"/>
    <m/>
    <m/>
    <n v="82.2743425728500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2"/>
    <x v="0"/>
    <x v="4"/>
    <m/>
    <m/>
    <n v="50.8707479177767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2"/>
    <x v="0"/>
    <x v="5"/>
    <m/>
    <m/>
    <n v="22.6938295019783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2"/>
    <x v="0"/>
    <x v="6"/>
    <m/>
    <m/>
    <n v="3.21199143468950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2"/>
    <x v="0"/>
    <x v="7"/>
    <m/>
    <m/>
    <n v="0.186658578128281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3"/>
    <x v="0"/>
    <x v="1"/>
    <m/>
    <m/>
    <n v="36.3598694773916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3"/>
    <x v="0"/>
    <x v="2"/>
    <m/>
    <m/>
    <n v="74.5468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3"/>
    <x v="0"/>
    <x v="3"/>
    <m/>
    <m/>
    <n v="71.4842716001688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3"/>
    <x v="0"/>
    <x v="4"/>
    <m/>
    <m/>
    <n v="53.269816621814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3"/>
    <x v="0"/>
    <x v="5"/>
    <m/>
    <m/>
    <n v="29.4727511594409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3"/>
    <x v="0"/>
    <x v="6"/>
    <m/>
    <m/>
    <n v="5.71565418695617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3"/>
    <x v="0"/>
    <x v="7"/>
    <m/>
    <m/>
    <n v="0.518198920794421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4"/>
    <x v="0"/>
    <x v="1"/>
    <m/>
    <m/>
    <n v="50.730207532667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4"/>
    <x v="0"/>
    <x v="2"/>
    <m/>
    <m/>
    <n v="97.6087975789608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4"/>
    <x v="0"/>
    <x v="3"/>
    <m/>
    <m/>
    <n v="85.4415274463007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4"/>
    <x v="0"/>
    <x v="4"/>
    <m/>
    <m/>
    <n v="53.5314857641126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4"/>
    <x v="0"/>
    <x v="5"/>
    <m/>
    <m/>
    <n v="23.2682060390763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4"/>
    <x v="0"/>
    <x v="6"/>
    <m/>
    <m/>
    <n v="3.44446897769927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4"/>
    <x v="0"/>
    <x v="7"/>
    <m/>
    <m/>
    <n v="0.381121768405005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5"/>
    <x v="0"/>
    <x v="1"/>
    <m/>
    <m/>
    <n v="41.57406196888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5"/>
    <x v="0"/>
    <x v="2"/>
    <m/>
    <m/>
    <n v="83.116883116883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5"/>
    <x v="0"/>
    <x v="3"/>
    <m/>
    <m/>
    <n v="76.3940958460978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5"/>
    <x v="0"/>
    <x v="4"/>
    <m/>
    <m/>
    <n v="51.0212352082995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5"/>
    <x v="0"/>
    <x v="5"/>
    <m/>
    <m/>
    <n v="22.366210703143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5"/>
    <x v="0"/>
    <x v="6"/>
    <m/>
    <m/>
    <n v="3.27176061618158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5"/>
    <x v="0"/>
    <x v="7"/>
    <m/>
    <m/>
    <n v="0.320487140453489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6"/>
    <x v="0"/>
    <x v="1"/>
    <m/>
    <m/>
    <n v="39.1750542727452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6"/>
    <x v="0"/>
    <x v="2"/>
    <m/>
    <m/>
    <n v="78.8583509513742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6"/>
    <x v="0"/>
    <x v="3"/>
    <m/>
    <m/>
    <n v="79.6630462669973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6"/>
    <x v="0"/>
    <x v="4"/>
    <m/>
    <m/>
    <n v="54.6831701459449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6"/>
    <x v="0"/>
    <x v="5"/>
    <m/>
    <m/>
    <n v="23.1928304116604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6"/>
    <x v="0"/>
    <x v="6"/>
    <m/>
    <m/>
    <n v="3.43398731714017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6"/>
    <x v="0"/>
    <x v="7"/>
    <m/>
    <m/>
    <n v="0.273893394604300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7"/>
    <x v="0"/>
    <x v="1"/>
    <m/>
    <m/>
    <n v="47.3114525139664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7"/>
    <x v="0"/>
    <x v="2"/>
    <m/>
    <m/>
    <n v="81.5483661983236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7"/>
    <x v="0"/>
    <x v="3"/>
    <m/>
    <m/>
    <n v="72.1087390569804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7"/>
    <x v="0"/>
    <x v="4"/>
    <m/>
    <m/>
    <n v="52.893522723144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7"/>
    <x v="0"/>
    <x v="5"/>
    <m/>
    <m/>
    <n v="21.5275983811246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7"/>
    <x v="0"/>
    <x v="6"/>
    <m/>
    <m/>
    <n v="4.00766684091305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7"/>
    <x v="0"/>
    <x v="7"/>
    <m/>
    <m/>
    <n v="0.350017500875043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8"/>
    <x v="0"/>
    <x v="1"/>
    <m/>
    <m/>
    <n v="46.4638482813117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8"/>
    <x v="0"/>
    <x v="2"/>
    <m/>
    <m/>
    <n v="86.8180611896728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8"/>
    <x v="0"/>
    <x v="3"/>
    <m/>
    <m/>
    <n v="73.7076428394756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8"/>
    <x v="0"/>
    <x v="4"/>
    <m/>
    <m/>
    <n v="49.3643494725453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8"/>
    <x v="0"/>
    <x v="5"/>
    <m/>
    <m/>
    <n v="20.3407840309665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8"/>
    <x v="0"/>
    <x v="6"/>
    <m/>
    <m/>
    <n v="4.39576277293363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8"/>
    <x v="0"/>
    <x v="7"/>
    <m/>
    <m/>
    <n v="0.382299531683073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9"/>
    <x v="0"/>
    <x v="1"/>
    <m/>
    <m/>
    <n v="49.2676957088152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9"/>
    <x v="0"/>
    <x v="2"/>
    <m/>
    <m/>
    <n v="76.935105551211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9"/>
    <x v="0"/>
    <x v="3"/>
    <m/>
    <m/>
    <n v="73.4478745978506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9"/>
    <x v="0"/>
    <x v="4"/>
    <m/>
    <m/>
    <n v="49.6163350240603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9"/>
    <x v="0"/>
    <x v="5"/>
    <m/>
    <m/>
    <n v="21.811572250833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9"/>
    <x v="0"/>
    <x v="6"/>
    <m/>
    <m/>
    <n v="3.40691319469089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9"/>
    <x v="0"/>
    <x v="7"/>
    <m/>
    <m/>
    <n v="0.160021336178157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0"/>
    <x v="0"/>
    <x v="1"/>
    <m/>
    <m/>
    <n v="57.3408802125447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0"/>
    <x v="0"/>
    <x v="2"/>
    <m/>
    <m/>
    <n v="87.2922843549610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0"/>
    <x v="0"/>
    <x v="3"/>
    <m/>
    <m/>
    <n v="70.2584022969092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0"/>
    <x v="0"/>
    <x v="4"/>
    <m/>
    <m/>
    <n v="47.9828441227717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0"/>
    <x v="0"/>
    <x v="5"/>
    <m/>
    <m/>
    <n v="19.9820788530465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0"/>
    <x v="0"/>
    <x v="6"/>
    <m/>
    <m/>
    <n v="3.0899165722525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0"/>
    <x v="0"/>
    <x v="7"/>
    <m/>
    <m/>
    <n v="0.21158583583961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1"/>
    <x v="0"/>
    <x v="1"/>
    <m/>
    <m/>
    <n v="62.1800559688758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1"/>
    <x v="0"/>
    <x v="2"/>
    <m/>
    <m/>
    <n v="88.443244632986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1"/>
    <x v="0"/>
    <x v="3"/>
    <m/>
    <m/>
    <n v="77.9547850532974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1"/>
    <x v="0"/>
    <x v="4"/>
    <m/>
    <m/>
    <n v="50.3757760592528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1"/>
    <x v="0"/>
    <x v="5"/>
    <m/>
    <m/>
    <n v="25.1113032894526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1"/>
    <x v="0"/>
    <x v="6"/>
    <m/>
    <m/>
    <n v="4.56135015964725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1"/>
    <x v="0"/>
    <x v="7"/>
    <m/>
    <m/>
    <n v="0.514944107108374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2"/>
    <x v="0"/>
    <x v="1"/>
    <m/>
    <m/>
    <n v="62.8595248020008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2"/>
    <x v="0"/>
    <x v="2"/>
    <m/>
    <m/>
    <n v="92.952368191867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2"/>
    <x v="0"/>
    <x v="3"/>
    <m/>
    <m/>
    <n v="80.799133943509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2"/>
    <x v="0"/>
    <x v="4"/>
    <m/>
    <m/>
    <n v="48.223424477262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2"/>
    <x v="0"/>
    <x v="5"/>
    <m/>
    <m/>
    <n v="25.4272689296936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2"/>
    <x v="0"/>
    <x v="6"/>
    <m/>
    <m/>
    <n v="4.93305144467935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2"/>
    <x v="0"/>
    <x v="7"/>
    <m/>
    <m/>
    <n v="0.197429035230114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3"/>
    <x v="0"/>
    <x v="1"/>
    <m/>
    <m/>
    <n v="72.976878612716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3"/>
    <x v="0"/>
    <x v="2"/>
    <m/>
    <m/>
    <n v="108.723083811617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3"/>
    <x v="0"/>
    <x v="3"/>
    <m/>
    <m/>
    <n v="88.4514126291799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3"/>
    <x v="0"/>
    <x v="4"/>
    <m/>
    <m/>
    <n v="56.8429611560779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3"/>
    <x v="0"/>
    <x v="5"/>
    <m/>
    <m/>
    <n v="25.9666143529747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3"/>
    <x v="0"/>
    <x v="6"/>
    <m/>
    <m/>
    <n v="4.29184549356223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3"/>
    <x v="0"/>
    <x v="7"/>
    <m/>
    <m/>
    <n v="0.3358428255576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4"/>
    <x v="0"/>
    <x v="1"/>
    <m/>
    <m/>
    <n v="60.2819007982312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4"/>
    <x v="0"/>
    <x v="2"/>
    <m/>
    <m/>
    <n v="102.905569007263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4"/>
    <x v="0"/>
    <x v="3"/>
    <m/>
    <m/>
    <n v="86.0100246166622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4"/>
    <x v="0"/>
    <x v="4"/>
    <m/>
    <m/>
    <n v="60.9430362496593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4"/>
    <x v="0"/>
    <x v="5"/>
    <m/>
    <m/>
    <n v="31.7160715390803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4"/>
    <x v="0"/>
    <x v="6"/>
    <m/>
    <m/>
    <n v="6.29726907376348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4"/>
    <x v="0"/>
    <x v="7"/>
    <m/>
    <m/>
    <n v="0.292295758338860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5"/>
    <x v="0"/>
    <x v="1"/>
    <m/>
    <m/>
    <n v="59.8113499304159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5"/>
    <x v="0"/>
    <x v="2"/>
    <m/>
    <m/>
    <n v="103.147425780901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5"/>
    <x v="0"/>
    <x v="3"/>
    <m/>
    <m/>
    <n v="87.7579172903642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5"/>
    <x v="0"/>
    <x v="4"/>
    <m/>
    <m/>
    <n v="62.0510553652337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5"/>
    <x v="0"/>
    <x v="5"/>
    <m/>
    <m/>
    <n v="28.5293929508091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5"/>
    <x v="0"/>
    <x v="6"/>
    <m/>
    <m/>
    <n v="6.22461014283842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5"/>
    <x v="0"/>
    <x v="7"/>
    <m/>
    <m/>
    <n v="0.343069986277200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6"/>
    <x v="0"/>
    <x v="1"/>
    <m/>
    <m/>
    <n v="52.3982265215638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6"/>
    <x v="0"/>
    <x v="2"/>
    <m/>
    <m/>
    <n v="101.046698872785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6"/>
    <x v="0"/>
    <x v="3"/>
    <m/>
    <m/>
    <n v="90.457804743519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6"/>
    <x v="0"/>
    <x v="4"/>
    <m/>
    <m/>
    <n v="66.1710037174721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6"/>
    <x v="0"/>
    <x v="5"/>
    <m/>
    <m/>
    <n v="20.7339829981339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6"/>
    <x v="0"/>
    <x v="6"/>
    <m/>
    <m/>
    <n v="6.94728238659583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s v="PROVINCIA"/>
    <x v="16"/>
    <x v="0"/>
    <x v="7"/>
    <m/>
    <m/>
    <n v="0.547270488438910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0"/>
    <x v="0"/>
    <x v="1"/>
    <m/>
    <m/>
    <n v="49.7272119552325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0"/>
    <x v="0"/>
    <x v="2"/>
    <m/>
    <m/>
    <n v="87.5376772449013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0"/>
    <x v="0"/>
    <x v="3"/>
    <m/>
    <m/>
    <n v="76.276849215786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0"/>
    <x v="0"/>
    <x v="4"/>
    <m/>
    <m/>
    <n v="51.4959082606316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0"/>
    <x v="0"/>
    <x v="5"/>
    <m/>
    <m/>
    <n v="24.5637178194898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0"/>
    <x v="0"/>
    <x v="6"/>
    <m/>
    <m/>
    <n v="4.83414035643386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0"/>
    <x v="0"/>
    <x v="7"/>
    <m/>
    <m/>
    <n v="0.279284411275110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"/>
    <x v="0"/>
    <x v="1"/>
    <m/>
    <m/>
    <n v="41.3171792482137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"/>
    <x v="0"/>
    <x v="2"/>
    <m/>
    <m/>
    <n v="91.5871541557600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"/>
    <x v="0"/>
    <x v="3"/>
    <m/>
    <m/>
    <n v="83.7085209271302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"/>
    <x v="0"/>
    <x v="4"/>
    <m/>
    <m/>
    <n v="56.9750367107195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"/>
    <x v="0"/>
    <x v="5"/>
    <m/>
    <m/>
    <n v="22.9085829582492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"/>
    <x v="0"/>
    <x v="6"/>
    <m/>
    <m/>
    <n v="4.31610942249240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"/>
    <x v="0"/>
    <x v="7"/>
    <m/>
    <m/>
    <n v="0.263765248928453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2"/>
    <x v="0"/>
    <x v="1"/>
    <m/>
    <m/>
    <n v="51.238975220495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2"/>
    <x v="0"/>
    <x v="2"/>
    <m/>
    <m/>
    <n v="95.6539821168642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2"/>
    <x v="0"/>
    <x v="3"/>
    <m/>
    <m/>
    <n v="83.3780320638893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2"/>
    <x v="0"/>
    <x v="4"/>
    <m/>
    <m/>
    <n v="50.3889919432985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2"/>
    <x v="0"/>
    <x v="5"/>
    <m/>
    <m/>
    <n v="23.3707865168539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2"/>
    <x v="0"/>
    <x v="6"/>
    <m/>
    <m/>
    <n v="4.77889210473177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2"/>
    <x v="0"/>
    <x v="7"/>
    <m/>
    <m/>
    <n v="0.194335130933294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3"/>
    <x v="0"/>
    <x v="1"/>
    <m/>
    <m/>
    <n v="34.5521327451595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3"/>
    <x v="0"/>
    <x v="2"/>
    <m/>
    <m/>
    <n v="69.8383089577319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3"/>
    <x v="0"/>
    <x v="3"/>
    <m/>
    <m/>
    <n v="67.2829357570493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3"/>
    <x v="0"/>
    <x v="4"/>
    <m/>
    <m/>
    <n v="50.1827827410005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3"/>
    <x v="0"/>
    <x v="5"/>
    <m/>
    <m/>
    <n v="26.0151168922481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3"/>
    <x v="0"/>
    <x v="6"/>
    <m/>
    <m/>
    <n v="5.59776776132217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3"/>
    <x v="0"/>
    <x v="7"/>
    <m/>
    <m/>
    <n v="0.349469168383885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4"/>
    <x v="0"/>
    <x v="1"/>
    <m/>
    <m/>
    <n v="49.3653032440056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4"/>
    <x v="0"/>
    <x v="2"/>
    <m/>
    <m/>
    <n v="88.014405551407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4"/>
    <x v="0"/>
    <x v="3"/>
    <m/>
    <m/>
    <n v="84.593157167385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4"/>
    <x v="0"/>
    <x v="4"/>
    <m/>
    <m/>
    <n v="51.9046896342388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4"/>
    <x v="0"/>
    <x v="5"/>
    <m/>
    <m/>
    <n v="23.8483314746504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4"/>
    <x v="0"/>
    <x v="6"/>
    <m/>
    <m/>
    <n v="3.5884602672458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4"/>
    <x v="0"/>
    <x v="7"/>
    <m/>
    <m/>
    <n v="0.268952765170616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5"/>
    <x v="0"/>
    <x v="1"/>
    <m/>
    <m/>
    <n v="40.7223501345390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5"/>
    <x v="0"/>
    <x v="2"/>
    <m/>
    <m/>
    <n v="77.107236426054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5"/>
    <x v="0"/>
    <x v="3"/>
    <m/>
    <m/>
    <n v="70.1770251633469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5"/>
    <x v="0"/>
    <x v="4"/>
    <m/>
    <m/>
    <n v="46.056512805907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5"/>
    <x v="0"/>
    <x v="5"/>
    <m/>
    <m/>
    <n v="20.2396184715598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5"/>
    <x v="0"/>
    <x v="6"/>
    <m/>
    <m/>
    <n v="2.89883555249840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5"/>
    <x v="0"/>
    <x v="7"/>
    <m/>
    <m/>
    <n v="0.170628081969730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6"/>
    <x v="0"/>
    <x v="1"/>
    <m/>
    <m/>
    <n v="41.18122344723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6"/>
    <x v="0"/>
    <x v="2"/>
    <m/>
    <m/>
    <n v="83.585549616845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6"/>
    <x v="0"/>
    <x v="3"/>
    <m/>
    <m/>
    <n v="76.4051057655247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6"/>
    <x v="0"/>
    <x v="4"/>
    <m/>
    <m/>
    <n v="49.84971476475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6"/>
    <x v="0"/>
    <x v="5"/>
    <m/>
    <m/>
    <n v="23.7907560014331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6"/>
    <x v="0"/>
    <x v="6"/>
    <m/>
    <m/>
    <n v="3.08732725668920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6"/>
    <x v="0"/>
    <x v="7"/>
    <m/>
    <m/>
    <n v="0.165068255723741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7"/>
    <x v="0"/>
    <x v="1"/>
    <m/>
    <m/>
    <n v="45.8953694850430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7"/>
    <x v="0"/>
    <x v="2"/>
    <m/>
    <m/>
    <n v="78.7250062745754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7"/>
    <x v="0"/>
    <x v="3"/>
    <m/>
    <m/>
    <n v="74.022744874251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7"/>
    <x v="0"/>
    <x v="4"/>
    <m/>
    <m/>
    <n v="48.8344644437887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7"/>
    <x v="0"/>
    <x v="5"/>
    <m/>
    <m/>
    <n v="22.0935043442283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7"/>
    <x v="0"/>
    <x v="6"/>
    <m/>
    <m/>
    <n v="4.47260529258292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7"/>
    <x v="0"/>
    <x v="7"/>
    <m/>
    <m/>
    <n v="6.250195318603706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8"/>
    <x v="0"/>
    <x v="1"/>
    <m/>
    <m/>
    <n v="40.6712408035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8"/>
    <x v="0"/>
    <x v="2"/>
    <m/>
    <m/>
    <n v="81.689812113432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8"/>
    <x v="0"/>
    <x v="3"/>
    <m/>
    <m/>
    <n v="73.2906301206614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8"/>
    <x v="0"/>
    <x v="4"/>
    <m/>
    <m/>
    <n v="45.892082429501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8"/>
    <x v="0"/>
    <x v="5"/>
    <m/>
    <m/>
    <n v="20.514719496389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8"/>
    <x v="0"/>
    <x v="6"/>
    <m/>
    <m/>
    <n v="4.1810228020595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8"/>
    <x v="0"/>
    <x v="7"/>
    <m/>
    <m/>
    <n v="0.103164573285533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9"/>
    <x v="0"/>
    <x v="1"/>
    <m/>
    <m/>
    <n v="47.9051842028925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9"/>
    <x v="0"/>
    <x v="2"/>
    <m/>
    <m/>
    <n v="81.3627254509018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9"/>
    <x v="0"/>
    <x v="3"/>
    <m/>
    <m/>
    <n v="65.3653429062897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9"/>
    <x v="0"/>
    <x v="4"/>
    <m/>
    <m/>
    <n v="47.2369613045166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9"/>
    <x v="0"/>
    <x v="5"/>
    <m/>
    <m/>
    <n v="21.0549893605106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9"/>
    <x v="0"/>
    <x v="6"/>
    <m/>
    <m/>
    <n v="4.36748141904834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9"/>
    <x v="0"/>
    <x v="7"/>
    <m/>
    <m/>
    <n v="0.33628516982401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0"/>
    <x v="0"/>
    <x v="1"/>
    <m/>
    <m/>
    <n v="54.7724723211237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0"/>
    <x v="0"/>
    <x v="2"/>
    <m/>
    <m/>
    <n v="89.961096659837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0"/>
    <x v="0"/>
    <x v="3"/>
    <m/>
    <m/>
    <n v="68.8084998735137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0"/>
    <x v="0"/>
    <x v="4"/>
    <m/>
    <m/>
    <n v="45.8516972086909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0"/>
    <x v="0"/>
    <x v="5"/>
    <m/>
    <m/>
    <n v="21.5838273293813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0"/>
    <x v="0"/>
    <x v="6"/>
    <m/>
    <m/>
    <n v="4.13091833492214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0"/>
    <x v="0"/>
    <x v="7"/>
    <m/>
    <m/>
    <n v="0.158400785667896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1"/>
    <x v="0"/>
    <x v="1"/>
    <m/>
    <m/>
    <n v="59.6993402790295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1"/>
    <x v="0"/>
    <x v="2"/>
    <m/>
    <m/>
    <n v="92.2231669827980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1"/>
    <x v="0"/>
    <x v="3"/>
    <m/>
    <m/>
    <n v="71.1779137293872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1"/>
    <x v="0"/>
    <x v="4"/>
    <m/>
    <m/>
    <n v="46.688352513462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1"/>
    <x v="0"/>
    <x v="5"/>
    <m/>
    <m/>
    <n v="22.7356975163721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1"/>
    <x v="0"/>
    <x v="6"/>
    <m/>
    <m/>
    <n v="5.16949995029326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1"/>
    <x v="0"/>
    <x v="7"/>
    <m/>
    <m/>
    <n v="0.135516657255787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2"/>
    <x v="0"/>
    <x v="1"/>
    <m/>
    <m/>
    <n v="59.027064063035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2"/>
    <x v="0"/>
    <x v="2"/>
    <m/>
    <m/>
    <n v="89.6853441023052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2"/>
    <x v="0"/>
    <x v="3"/>
    <m/>
    <m/>
    <n v="76.6562548535730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2"/>
    <x v="0"/>
    <x v="4"/>
    <m/>
    <m/>
    <n v="50.2603509917073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2"/>
    <x v="0"/>
    <x v="5"/>
    <m/>
    <m/>
    <n v="22.7374205735874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2"/>
    <x v="0"/>
    <x v="6"/>
    <m/>
    <m/>
    <n v="4.17666246699228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2"/>
    <x v="0"/>
    <x v="7"/>
    <m/>
    <m/>
    <n v="0.182336182336182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3"/>
    <x v="0"/>
    <x v="1"/>
    <m/>
    <m/>
    <n v="68.4354909639184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3"/>
    <x v="0"/>
    <x v="2"/>
    <m/>
    <m/>
    <n v="101.11034286411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3"/>
    <x v="0"/>
    <x v="3"/>
    <m/>
    <m/>
    <n v="83.0670926517571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3"/>
    <x v="0"/>
    <x v="4"/>
    <m/>
    <m/>
    <n v="50.9617327723990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3"/>
    <x v="0"/>
    <x v="5"/>
    <m/>
    <m/>
    <n v="23.8190233003510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3"/>
    <x v="0"/>
    <x v="6"/>
    <m/>
    <m/>
    <n v="5.2904269505716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3"/>
    <x v="0"/>
    <x v="7"/>
    <m/>
    <m/>
    <n v="0.438493919550982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4"/>
    <x v="0"/>
    <x v="1"/>
    <m/>
    <m/>
    <n v="57.949379113795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4"/>
    <x v="0"/>
    <x v="2"/>
    <m/>
    <m/>
    <n v="106.114314651158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4"/>
    <x v="0"/>
    <x v="3"/>
    <m/>
    <m/>
    <n v="87.998490376147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4"/>
    <x v="0"/>
    <x v="4"/>
    <m/>
    <m/>
    <n v="63.9116337857888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4"/>
    <x v="0"/>
    <x v="5"/>
    <m/>
    <m/>
    <n v="31.8946554901611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4"/>
    <x v="0"/>
    <x v="6"/>
    <m/>
    <m/>
    <n v="6.94066412629286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4"/>
    <x v="0"/>
    <x v="7"/>
    <m/>
    <m/>
    <n v="0.636649807236586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5"/>
    <x v="0"/>
    <x v="1"/>
    <m/>
    <m/>
    <n v="64.6829683459360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5"/>
    <x v="0"/>
    <x v="2"/>
    <m/>
    <m/>
    <n v="108.960061855056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5"/>
    <x v="0"/>
    <x v="3"/>
    <m/>
    <m/>
    <n v="92.3301059277020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5"/>
    <x v="0"/>
    <x v="4"/>
    <m/>
    <m/>
    <n v="62.400580470516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5"/>
    <x v="0"/>
    <x v="5"/>
    <m/>
    <m/>
    <n v="32.2140998637095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5"/>
    <x v="0"/>
    <x v="6"/>
    <m/>
    <m/>
    <n v="6.49804359977641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5"/>
    <x v="0"/>
    <x v="7"/>
    <m/>
    <m/>
    <n v="0.255551864250849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6"/>
    <x v="0"/>
    <x v="1"/>
    <m/>
    <m/>
    <n v="53.3555648186744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6"/>
    <x v="0"/>
    <x v="2"/>
    <m/>
    <m/>
    <n v="94.2218643044090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6"/>
    <x v="0"/>
    <x v="3"/>
    <m/>
    <m/>
    <n v="79.1139240506329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6"/>
    <x v="0"/>
    <x v="4"/>
    <m/>
    <m/>
    <n v="55.5349870418363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6"/>
    <x v="0"/>
    <x v="5"/>
    <m/>
    <m/>
    <n v="24.2326332794830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6"/>
    <x v="0"/>
    <x v="6"/>
    <m/>
    <m/>
    <n v="6.91592824724443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8"/>
    <s v="PROVINCIA"/>
    <x v="16"/>
    <x v="0"/>
    <x v="7"/>
    <m/>
    <m/>
    <n v="0.295508274231678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0"/>
    <x v="0"/>
    <x v="1"/>
    <m/>
    <m/>
    <n v="52.5129519841905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0"/>
    <x v="0"/>
    <x v="2"/>
    <m/>
    <m/>
    <n v="89.5012959485398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0"/>
    <x v="0"/>
    <x v="3"/>
    <m/>
    <m/>
    <n v="79.3496870916943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0"/>
    <x v="0"/>
    <x v="4"/>
    <m/>
    <m/>
    <n v="51.2702785430058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0"/>
    <x v="0"/>
    <x v="5"/>
    <m/>
    <m/>
    <n v="24.964544986465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0"/>
    <x v="0"/>
    <x v="6"/>
    <m/>
    <m/>
    <n v="5.48263888888888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0"/>
    <x v="0"/>
    <x v="7"/>
    <m/>
    <m/>
    <n v="0.35208702620013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"/>
    <x v="0"/>
    <x v="1"/>
    <m/>
    <m/>
    <n v="43.3155080213903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"/>
    <x v="0"/>
    <x v="2"/>
    <m/>
    <m/>
    <n v="86.0080464908359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"/>
    <x v="0"/>
    <x v="3"/>
    <m/>
    <m/>
    <n v="83.104185762297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"/>
    <x v="0"/>
    <x v="4"/>
    <m/>
    <m/>
    <n v="57.1444240313691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"/>
    <x v="0"/>
    <x v="5"/>
    <m/>
    <m/>
    <n v="23.0747584654347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"/>
    <x v="0"/>
    <x v="6"/>
    <m/>
    <m/>
    <n v="4.0780853055221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"/>
    <x v="0"/>
    <x v="7"/>
    <m/>
    <m/>
    <n v="0.47361939945060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2"/>
    <x v="0"/>
    <x v="1"/>
    <m/>
    <m/>
    <n v="49.4155154091392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2"/>
    <x v="0"/>
    <x v="2"/>
    <m/>
    <m/>
    <n v="94.2319215364722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2"/>
    <x v="0"/>
    <x v="3"/>
    <m/>
    <m/>
    <n v="80.4322505500194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2"/>
    <x v="0"/>
    <x v="4"/>
    <m/>
    <m/>
    <n v="49.1629703820289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2"/>
    <x v="0"/>
    <x v="5"/>
    <m/>
    <m/>
    <n v="20.6934939916833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2"/>
    <x v="0"/>
    <x v="6"/>
    <m/>
    <m/>
    <n v="4.62277438694066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2"/>
    <x v="0"/>
    <x v="7"/>
    <m/>
    <m/>
    <n v="0.263241023481099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3"/>
    <x v="0"/>
    <x v="1"/>
    <m/>
    <m/>
    <n v="36.7658168558679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3"/>
    <x v="0"/>
    <x v="2"/>
    <m/>
    <m/>
    <n v="70.0040912612400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3"/>
    <x v="0"/>
    <x v="3"/>
    <m/>
    <m/>
    <n v="69.1040365251552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3"/>
    <x v="0"/>
    <x v="4"/>
    <m/>
    <m/>
    <n v="50.343583639430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3"/>
    <x v="0"/>
    <x v="5"/>
    <m/>
    <m/>
    <n v="26.5711789302877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3"/>
    <x v="0"/>
    <x v="6"/>
    <m/>
    <m/>
    <n v="6.49613527024864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3"/>
    <x v="0"/>
    <x v="7"/>
    <m/>
    <m/>
    <n v="0.431589666124931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4"/>
    <x v="0"/>
    <x v="1"/>
    <m/>
    <m/>
    <n v="49.8650836481381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4"/>
    <x v="0"/>
    <x v="2"/>
    <m/>
    <m/>
    <n v="86.2666856681392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4"/>
    <x v="0"/>
    <x v="3"/>
    <m/>
    <m/>
    <n v="73.6695974086071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4"/>
    <x v="0"/>
    <x v="4"/>
    <m/>
    <m/>
    <n v="45.5564451561249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4"/>
    <x v="0"/>
    <x v="5"/>
    <m/>
    <m/>
    <n v="19.9834198699768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4"/>
    <x v="0"/>
    <x v="6"/>
    <m/>
    <m/>
    <n v="5.31344198640984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4"/>
    <x v="0"/>
    <x v="7"/>
    <m/>
    <m/>
    <n v="0.444312796208530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5"/>
    <x v="0"/>
    <x v="1"/>
    <m/>
    <m/>
    <n v="40.6528367310336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5"/>
    <x v="0"/>
    <x v="2"/>
    <m/>
    <m/>
    <n v="77.9310344827586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5"/>
    <x v="0"/>
    <x v="3"/>
    <m/>
    <m/>
    <n v="72.1046632637890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5"/>
    <x v="0"/>
    <x v="4"/>
    <m/>
    <m/>
    <n v="47.2578887773196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5"/>
    <x v="0"/>
    <x v="5"/>
    <m/>
    <m/>
    <n v="21.2209096696611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5"/>
    <x v="0"/>
    <x v="6"/>
    <m/>
    <m/>
    <n v="4.45434298440979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5"/>
    <x v="0"/>
    <x v="7"/>
    <m/>
    <m/>
    <n v="0.264800453943635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6"/>
    <x v="0"/>
    <x v="1"/>
    <m/>
    <m/>
    <n v="40.652685880901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6"/>
    <x v="0"/>
    <x v="2"/>
    <m/>
    <m/>
    <n v="82.2382365409071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6"/>
    <x v="0"/>
    <x v="3"/>
    <m/>
    <m/>
    <n v="78.6354581673306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6"/>
    <x v="0"/>
    <x v="4"/>
    <m/>
    <m/>
    <n v="53.092057530621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6"/>
    <x v="0"/>
    <x v="5"/>
    <m/>
    <m/>
    <n v="23.1177454140111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6"/>
    <x v="0"/>
    <x v="6"/>
    <m/>
    <m/>
    <n v="4.27464600587763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6"/>
    <x v="0"/>
    <x v="7"/>
    <m/>
    <m/>
    <n v="0.332871012482662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7"/>
    <x v="0"/>
    <x v="1"/>
    <m/>
    <m/>
    <n v="43.5230113218644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7"/>
    <x v="0"/>
    <x v="2"/>
    <m/>
    <m/>
    <n v="79.8650681497014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7"/>
    <x v="0"/>
    <x v="3"/>
    <m/>
    <m/>
    <n v="73.5460000902404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7"/>
    <x v="0"/>
    <x v="4"/>
    <m/>
    <m/>
    <n v="45.1109967947449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7"/>
    <x v="0"/>
    <x v="5"/>
    <m/>
    <m/>
    <n v="21.638330757341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7"/>
    <x v="0"/>
    <x v="6"/>
    <m/>
    <m/>
    <n v="4.13223140495867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7"/>
    <x v="0"/>
    <x v="7"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8"/>
    <x v="0"/>
    <x v="1"/>
    <m/>
    <m/>
    <n v="41.5393472388291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8"/>
    <x v="0"/>
    <x v="2"/>
    <m/>
    <m/>
    <n v="79.6151932327085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8"/>
    <x v="0"/>
    <x v="3"/>
    <m/>
    <m/>
    <n v="67.143148866653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8"/>
    <x v="0"/>
    <x v="4"/>
    <m/>
    <m/>
    <n v="42.3918051961861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8"/>
    <x v="0"/>
    <x v="5"/>
    <m/>
    <m/>
    <n v="20.627125047223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8"/>
    <x v="0"/>
    <x v="6"/>
    <m/>
    <m/>
    <n v="5.11981199378908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8"/>
    <x v="0"/>
    <x v="7"/>
    <m/>
    <m/>
    <n v="0.344362498923867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9"/>
    <x v="0"/>
    <x v="1"/>
    <m/>
    <m/>
    <n v="55.1340187671171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9"/>
    <x v="0"/>
    <x v="2"/>
    <m/>
    <m/>
    <n v="90.3319893626147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9"/>
    <x v="0"/>
    <x v="3"/>
    <m/>
    <m/>
    <n v="79.218756577008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9"/>
    <x v="0"/>
    <x v="4"/>
    <m/>
    <m/>
    <n v="48.4551517626242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9"/>
    <x v="0"/>
    <x v="5"/>
    <m/>
    <m/>
    <n v="23.4186660544139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9"/>
    <x v="0"/>
    <x v="6"/>
    <m/>
    <m/>
    <n v="5.15335383592386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9"/>
    <x v="0"/>
    <x v="7"/>
    <m/>
    <m/>
    <n v="0.304655130392395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0"/>
    <x v="0"/>
    <x v="1"/>
    <m/>
    <m/>
    <n v="64.242102468808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0"/>
    <x v="0"/>
    <x v="2"/>
    <m/>
    <m/>
    <n v="92.0389489651122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0"/>
    <x v="0"/>
    <x v="3"/>
    <m/>
    <m/>
    <n v="79.2236798192693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0"/>
    <x v="0"/>
    <x v="4"/>
    <m/>
    <m/>
    <n v="49.3138132822424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0"/>
    <x v="0"/>
    <x v="5"/>
    <m/>
    <m/>
    <n v="23.2794866120823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0"/>
    <x v="0"/>
    <x v="6"/>
    <m/>
    <m/>
    <n v="4.82678867715822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0"/>
    <x v="0"/>
    <x v="7"/>
    <m/>
    <m/>
    <n v="0.30940594059405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1"/>
    <x v="0"/>
    <x v="1"/>
    <m/>
    <m/>
    <n v="73.2029188014283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1"/>
    <x v="0"/>
    <x v="2"/>
    <m/>
    <m/>
    <n v="98.9350261907239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1"/>
    <x v="0"/>
    <x v="3"/>
    <m/>
    <m/>
    <n v="80.4455030359958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1"/>
    <x v="0"/>
    <x v="4"/>
    <m/>
    <m/>
    <n v="50.8303830987537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1"/>
    <x v="0"/>
    <x v="5"/>
    <m/>
    <m/>
    <n v="22.6129868507355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1"/>
    <x v="0"/>
    <x v="6"/>
    <m/>
    <m/>
    <n v="4.55465587044534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1"/>
    <x v="0"/>
    <x v="7"/>
    <m/>
    <m/>
    <n v="0.294391835533094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2"/>
    <x v="0"/>
    <x v="1"/>
    <m/>
    <m/>
    <n v="63.1321751316002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2"/>
    <x v="0"/>
    <x v="2"/>
    <m/>
    <m/>
    <n v="95.4609099448786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2"/>
    <x v="0"/>
    <x v="3"/>
    <m/>
    <m/>
    <n v="84.1987923827217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2"/>
    <x v="0"/>
    <x v="4"/>
    <m/>
    <m/>
    <n v="47.5446322867831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2"/>
    <x v="0"/>
    <x v="5"/>
    <m/>
    <m/>
    <n v="24.4076070375266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2"/>
    <x v="0"/>
    <x v="6"/>
    <m/>
    <m/>
    <n v="4.75967540574282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2"/>
    <x v="0"/>
    <x v="7"/>
    <m/>
    <m/>
    <n v="0.36627353307450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3"/>
    <x v="0"/>
    <x v="1"/>
    <m/>
    <m/>
    <n v="69.0516549201534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3"/>
    <x v="0"/>
    <x v="2"/>
    <m/>
    <m/>
    <n v="107.55564844811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3"/>
    <x v="0"/>
    <x v="3"/>
    <m/>
    <m/>
    <n v="85.8652281491718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3"/>
    <x v="0"/>
    <x v="4"/>
    <m/>
    <m/>
    <n v="52.0980802989976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3"/>
    <x v="0"/>
    <x v="5"/>
    <m/>
    <m/>
    <n v="24.1140231380761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3"/>
    <x v="0"/>
    <x v="6"/>
    <m/>
    <m/>
    <n v="5.70177439219084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3"/>
    <x v="0"/>
    <x v="7"/>
    <m/>
    <m/>
    <n v="0.158629441624365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4"/>
    <x v="0"/>
    <x v="1"/>
    <m/>
    <m/>
    <n v="59.6977599942838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4"/>
    <x v="0"/>
    <x v="2"/>
    <m/>
    <m/>
    <n v="108.752253154416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4"/>
    <x v="0"/>
    <x v="3"/>
    <m/>
    <m/>
    <n v="89.6536495048495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4"/>
    <x v="0"/>
    <x v="4"/>
    <m/>
    <m/>
    <n v="58.1489764811464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4"/>
    <x v="0"/>
    <x v="5"/>
    <m/>
    <m/>
    <n v="31.552718104477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4"/>
    <x v="0"/>
    <x v="6"/>
    <m/>
    <m/>
    <n v="7.22951934433270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4"/>
    <x v="0"/>
    <x v="7"/>
    <m/>
    <m/>
    <n v="0.381902894823942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5"/>
    <x v="0"/>
    <x v="1"/>
    <m/>
    <m/>
    <n v="68.0328721522937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5"/>
    <x v="0"/>
    <x v="2"/>
    <m/>
    <m/>
    <n v="111.79281640203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5"/>
    <x v="0"/>
    <x v="3"/>
    <m/>
    <m/>
    <n v="99.9777544729399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5"/>
    <x v="0"/>
    <x v="4"/>
    <m/>
    <m/>
    <n v="65.8227848101265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5"/>
    <x v="0"/>
    <x v="5"/>
    <m/>
    <m/>
    <n v="35.3144906920650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5"/>
    <x v="0"/>
    <x v="6"/>
    <m/>
    <m/>
    <n v="7.97541523377478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5"/>
    <x v="0"/>
    <x v="7"/>
    <m/>
    <m/>
    <n v="0.765948134369187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6"/>
    <x v="0"/>
    <x v="1"/>
    <m/>
    <m/>
    <n v="53.5236396074933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6"/>
    <x v="0"/>
    <x v="2"/>
    <m/>
    <m/>
    <n v="96.2111536824180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6"/>
    <x v="0"/>
    <x v="3"/>
    <m/>
    <m/>
    <n v="87.9894412670479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6"/>
    <x v="0"/>
    <x v="4"/>
    <m/>
    <m/>
    <n v="58.7106676899462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6"/>
    <x v="0"/>
    <x v="5"/>
    <m/>
    <m/>
    <n v="27.7662660588479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6"/>
    <x v="0"/>
    <x v="6"/>
    <m/>
    <m/>
    <n v="5.90238365493757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9"/>
    <s v="PROVINCIA"/>
    <x v="16"/>
    <x v="0"/>
    <x v="7"/>
    <m/>
    <m/>
    <n v="0.3338898163606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0"/>
    <x v="0"/>
    <x v="1"/>
    <m/>
    <m/>
    <n v="54.1128995485841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0"/>
    <x v="0"/>
    <x v="2"/>
    <m/>
    <m/>
    <n v="93.0117158692107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0"/>
    <x v="0"/>
    <x v="3"/>
    <m/>
    <m/>
    <n v="79.0225844916264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0"/>
    <x v="0"/>
    <x v="4"/>
    <m/>
    <m/>
    <n v="51.2152502943708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0"/>
    <x v="0"/>
    <x v="5"/>
    <m/>
    <m/>
    <n v="25.0814694061455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0"/>
    <x v="0"/>
    <x v="6"/>
    <m/>
    <m/>
    <n v="5.72987672028263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0"/>
    <x v="0"/>
    <x v="7"/>
    <m/>
    <m/>
    <n v="0.538411247301076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"/>
    <x v="0"/>
    <x v="1"/>
    <m/>
    <m/>
    <n v="43.5712473266393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"/>
    <x v="0"/>
    <x v="2"/>
    <m/>
    <m/>
    <n v="94.1768282976216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"/>
    <x v="0"/>
    <x v="3"/>
    <m/>
    <m/>
    <n v="85.2203232950976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"/>
    <x v="0"/>
    <x v="4"/>
    <m/>
    <m/>
    <n v="55.9885570832238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"/>
    <x v="0"/>
    <x v="5"/>
    <m/>
    <m/>
    <n v="25.8615116053533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"/>
    <x v="0"/>
    <x v="6"/>
    <m/>
    <m/>
    <n v="4.78332262440208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"/>
    <x v="0"/>
    <x v="7"/>
    <m/>
    <m/>
    <n v="1.36254061419138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2"/>
    <x v="0"/>
    <x v="1"/>
    <m/>
    <m/>
    <n v="54.7691812771433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2"/>
    <x v="0"/>
    <x v="2"/>
    <m/>
    <m/>
    <n v="87.3899889988998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2"/>
    <x v="0"/>
    <x v="3"/>
    <m/>
    <m/>
    <n v="78.3031988873435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2"/>
    <x v="0"/>
    <x v="4"/>
    <m/>
    <m/>
    <n v="49.9328531314857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2"/>
    <x v="0"/>
    <x v="5"/>
    <m/>
    <m/>
    <n v="23.7481340751798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2"/>
    <x v="0"/>
    <x v="6"/>
    <m/>
    <m/>
    <n v="5.835764902042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2"/>
    <x v="0"/>
    <x v="7"/>
    <m/>
    <m/>
    <n v="0.352630032324419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3"/>
    <x v="0"/>
    <x v="1"/>
    <m/>
    <m/>
    <n v="36.2316471011412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3"/>
    <x v="0"/>
    <x v="2"/>
    <m/>
    <m/>
    <n v="67.7209902794653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3"/>
    <x v="0"/>
    <x v="3"/>
    <m/>
    <m/>
    <n v="62.6884984820584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3"/>
    <x v="0"/>
    <x v="4"/>
    <m/>
    <m/>
    <n v="47.4601896435555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3"/>
    <x v="0"/>
    <x v="5"/>
    <m/>
    <m/>
    <n v="26.2505372433629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3"/>
    <x v="0"/>
    <x v="6"/>
    <m/>
    <m/>
    <n v="6.26902558847463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3"/>
    <x v="0"/>
    <x v="7"/>
    <m/>
    <m/>
    <n v="0.686389978706310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4"/>
    <x v="0"/>
    <x v="1"/>
    <m/>
    <m/>
    <n v="48.7295509919944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4"/>
    <x v="0"/>
    <x v="2"/>
    <m/>
    <m/>
    <n v="87.8949826181705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4"/>
    <x v="0"/>
    <x v="3"/>
    <m/>
    <m/>
    <n v="78.6385572771145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4"/>
    <x v="0"/>
    <x v="4"/>
    <m/>
    <m/>
    <n v="47.3161380271871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4"/>
    <x v="0"/>
    <x v="5"/>
    <m/>
    <m/>
    <n v="21.9519970852120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4"/>
    <x v="0"/>
    <x v="6"/>
    <m/>
    <m/>
    <n v="4.06026284859493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4"/>
    <x v="0"/>
    <x v="7"/>
    <m/>
    <m/>
    <n v="0.334896182183523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5"/>
    <x v="0"/>
    <x v="1"/>
    <m/>
    <m/>
    <n v="45.4906950850962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5"/>
    <x v="0"/>
    <x v="2"/>
    <m/>
    <m/>
    <n v="82.834466505945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5"/>
    <x v="0"/>
    <x v="3"/>
    <m/>
    <m/>
    <n v="76.689669987379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5"/>
    <x v="0"/>
    <x v="4"/>
    <m/>
    <m/>
    <n v="47.0333017931734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5"/>
    <x v="0"/>
    <x v="5"/>
    <m/>
    <m/>
    <n v="21.621621621621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5"/>
    <x v="0"/>
    <x v="6"/>
    <m/>
    <m/>
    <n v="4.55866431135677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5"/>
    <x v="0"/>
    <x v="7"/>
    <m/>
    <m/>
    <n v="0.559813969511669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6"/>
    <x v="0"/>
    <x v="1"/>
    <m/>
    <m/>
    <n v="43.7522724518240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6"/>
    <x v="0"/>
    <x v="2"/>
    <m/>
    <m/>
    <n v="82.388372397538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6"/>
    <x v="0"/>
    <x v="3"/>
    <m/>
    <m/>
    <n v="82.9907152775886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6"/>
    <x v="0"/>
    <x v="4"/>
    <m/>
    <m/>
    <n v="48.9715062308525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6"/>
    <x v="0"/>
    <x v="5"/>
    <m/>
    <m/>
    <n v="21.6077364762768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6"/>
    <x v="0"/>
    <x v="6"/>
    <m/>
    <m/>
    <n v="4.2846125282070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6"/>
    <x v="0"/>
    <x v="7"/>
    <m/>
    <m/>
    <n v="0.2988515561627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7"/>
    <x v="0"/>
    <x v="1"/>
    <m/>
    <m/>
    <n v="44.6531038080333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7"/>
    <x v="0"/>
    <x v="2"/>
    <m/>
    <m/>
    <n v="79.2601064094276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7"/>
    <x v="0"/>
    <x v="3"/>
    <m/>
    <m/>
    <n v="79.4408969782291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7"/>
    <x v="0"/>
    <x v="4"/>
    <m/>
    <m/>
    <n v="48.3752325732335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7"/>
    <x v="0"/>
    <x v="5"/>
    <m/>
    <m/>
    <n v="23.7970253718285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7"/>
    <x v="0"/>
    <x v="6"/>
    <m/>
    <m/>
    <n v="4.94841019161928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7"/>
    <x v="0"/>
    <x v="7"/>
    <m/>
    <m/>
    <n v="0.163833708785582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8"/>
    <x v="0"/>
    <x v="1"/>
    <m/>
    <m/>
    <n v="41.0111032364753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8"/>
    <x v="0"/>
    <x v="2"/>
    <m/>
    <m/>
    <n v="84.0181043195500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8"/>
    <x v="0"/>
    <x v="3"/>
    <m/>
    <m/>
    <n v="73.946845055143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8"/>
    <x v="0"/>
    <x v="4"/>
    <m/>
    <m/>
    <n v="46.3921420476010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8"/>
    <x v="0"/>
    <x v="5"/>
    <m/>
    <m/>
    <n v="19.9182636987660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8"/>
    <x v="0"/>
    <x v="6"/>
    <m/>
    <m/>
    <n v="3.61759385891383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8"/>
    <x v="0"/>
    <x v="7"/>
    <m/>
    <m/>
    <n v="0.461650069247510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9"/>
    <x v="0"/>
    <x v="1"/>
    <m/>
    <m/>
    <n v="60.4453870625662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9"/>
    <x v="0"/>
    <x v="2"/>
    <m/>
    <m/>
    <n v="105.097262247838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9"/>
    <x v="0"/>
    <x v="3"/>
    <m/>
    <m/>
    <n v="87.0183421015213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9"/>
    <x v="0"/>
    <x v="4"/>
    <m/>
    <m/>
    <n v="55.7626251553021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9"/>
    <x v="0"/>
    <x v="5"/>
    <m/>
    <m/>
    <n v="26.538768984812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9"/>
    <x v="0"/>
    <x v="6"/>
    <m/>
    <m/>
    <n v="6.46259988646783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9"/>
    <x v="0"/>
    <x v="7"/>
    <m/>
    <m/>
    <n v="0.135666802333469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0"/>
    <x v="0"/>
    <x v="1"/>
    <m/>
    <m/>
    <n v="61.9400635429487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0"/>
    <x v="0"/>
    <x v="2"/>
    <m/>
    <m/>
    <n v="101.326204329821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0"/>
    <x v="0"/>
    <x v="3"/>
    <m/>
    <m/>
    <n v="77.6275126874769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0"/>
    <x v="0"/>
    <x v="4"/>
    <m/>
    <m/>
    <n v="49.234160791788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0"/>
    <x v="0"/>
    <x v="5"/>
    <m/>
    <m/>
    <n v="21.333828030794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0"/>
    <x v="0"/>
    <x v="6"/>
    <m/>
    <m/>
    <n v="5.3118028258791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0"/>
    <x v="0"/>
    <x v="7"/>
    <m/>
    <m/>
    <n v="0.270400772573635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1"/>
    <x v="0"/>
    <x v="1"/>
    <m/>
    <m/>
    <n v="75.2719064231479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1"/>
    <x v="0"/>
    <x v="2"/>
    <m/>
    <m/>
    <n v="104.05475016557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1"/>
    <x v="0"/>
    <x v="3"/>
    <m/>
    <m/>
    <n v="82.0881957319954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1"/>
    <x v="0"/>
    <x v="4"/>
    <m/>
    <m/>
    <n v="51.2204142011834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1"/>
    <x v="0"/>
    <x v="5"/>
    <m/>
    <m/>
    <n v="21.641234975864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1"/>
    <x v="0"/>
    <x v="6"/>
    <m/>
    <m/>
    <n v="5.91828218065935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1"/>
    <x v="0"/>
    <x v="7"/>
    <m/>
    <m/>
    <n v="0.715780200418456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2"/>
    <x v="0"/>
    <x v="1"/>
    <m/>
    <m/>
    <n v="65.8299518731716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2"/>
    <x v="0"/>
    <x v="2"/>
    <m/>
    <m/>
    <n v="103.831381733021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2"/>
    <x v="0"/>
    <x v="3"/>
    <m/>
    <m/>
    <n v="82.6164519326065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2"/>
    <x v="0"/>
    <x v="4"/>
    <m/>
    <m/>
    <n v="51.3233957150453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2"/>
    <x v="0"/>
    <x v="5"/>
    <m/>
    <m/>
    <n v="22.9130307062259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2"/>
    <x v="0"/>
    <x v="6"/>
    <m/>
    <m/>
    <n v="5.9725347521608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2"/>
    <x v="0"/>
    <x v="7"/>
    <m/>
    <m/>
    <n v="0.461060710847131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3"/>
    <x v="0"/>
    <x v="1"/>
    <m/>
    <m/>
    <n v="72.82832638589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3"/>
    <x v="0"/>
    <x v="2"/>
    <m/>
    <m/>
    <n v="113.717830389147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3"/>
    <x v="0"/>
    <x v="3"/>
    <m/>
    <m/>
    <n v="83.7313328518509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3"/>
    <x v="0"/>
    <x v="4"/>
    <m/>
    <m/>
    <n v="51.0787497260792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3"/>
    <x v="0"/>
    <x v="5"/>
    <m/>
    <m/>
    <n v="26.3933322108098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3"/>
    <x v="0"/>
    <x v="6"/>
    <m/>
    <m/>
    <n v="5.36672629695885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3"/>
    <x v="0"/>
    <x v="7"/>
    <m/>
    <m/>
    <n v="0.82649082774853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4"/>
    <x v="0"/>
    <x v="1"/>
    <m/>
    <m/>
    <n v="62.6641581133692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4"/>
    <x v="0"/>
    <x v="2"/>
    <m/>
    <m/>
    <n v="111.322468424931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4"/>
    <x v="0"/>
    <x v="3"/>
    <m/>
    <m/>
    <n v="87.4002497149991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4"/>
    <x v="0"/>
    <x v="4"/>
    <m/>
    <m/>
    <n v="58.2462613218816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4"/>
    <x v="0"/>
    <x v="5"/>
    <m/>
    <m/>
    <n v="31.3972215114616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4"/>
    <x v="0"/>
    <x v="6"/>
    <m/>
    <m/>
    <n v="7.52407524075240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4"/>
    <x v="0"/>
    <x v="7"/>
    <m/>
    <m/>
    <n v="0.199129519528916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5"/>
    <x v="0"/>
    <x v="1"/>
    <m/>
    <m/>
    <n v="64.5255368014290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5"/>
    <x v="0"/>
    <x v="2"/>
    <m/>
    <m/>
    <n v="115.025439556900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5"/>
    <x v="0"/>
    <x v="3"/>
    <m/>
    <m/>
    <n v="96.010638297872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5"/>
    <x v="0"/>
    <x v="4"/>
    <m/>
    <m/>
    <n v="63.8074668312249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5"/>
    <x v="0"/>
    <x v="5"/>
    <m/>
    <m/>
    <n v="33.1728196896736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5"/>
    <x v="0"/>
    <x v="6"/>
    <m/>
    <m/>
    <n v="8.10163874056343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5"/>
    <x v="0"/>
    <x v="7"/>
    <m/>
    <m/>
    <n v="1.02388050712199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6"/>
    <x v="0"/>
    <x v="1"/>
    <m/>
    <m/>
    <n v="57.0082449941107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6"/>
    <x v="0"/>
    <x v="2"/>
    <m/>
    <m/>
    <n v="86.7600542250338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6"/>
    <x v="0"/>
    <x v="3"/>
    <m/>
    <m/>
    <n v="70.7581227436823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6"/>
    <x v="0"/>
    <x v="4"/>
    <m/>
    <m/>
    <n v="48.3507477975824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6"/>
    <x v="0"/>
    <x v="5"/>
    <m/>
    <m/>
    <n v="24.890829694323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6"/>
    <x v="0"/>
    <x v="6"/>
    <m/>
    <m/>
    <n v="3.33492139113863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0"/>
    <s v="PROVINCIA"/>
    <x v="16"/>
    <x v="0"/>
    <x v="7"/>
    <m/>
    <m/>
    <n v="0.380807311500380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0"/>
    <x v="0"/>
    <x v="1"/>
    <m/>
    <m/>
    <n v="47.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0"/>
    <x v="0"/>
    <x v="2"/>
    <m/>
    <m/>
    <n v="78.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0"/>
    <x v="0"/>
    <x v="3"/>
    <m/>
    <m/>
    <n v="66.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0"/>
    <x v="0"/>
    <x v="4"/>
    <m/>
    <m/>
    <n v="40.7000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0"/>
    <x v="0"/>
    <x v="5"/>
    <m/>
    <m/>
    <n v="20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0"/>
    <x v="0"/>
    <x v="6"/>
    <m/>
    <m/>
    <n v="4.9000000000000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0"/>
    <x v="0"/>
    <x v="7"/>
    <m/>
    <m/>
    <n v="0.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"/>
    <x v="0"/>
    <x v="1"/>
    <m/>
    <m/>
    <n v="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"/>
    <x v="0"/>
    <x v="2"/>
    <m/>
    <m/>
    <n v="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"/>
    <x v="0"/>
    <x v="3"/>
    <m/>
    <m/>
    <n v="68.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"/>
    <x v="0"/>
    <x v="4"/>
    <m/>
    <m/>
    <n v="43.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"/>
    <x v="0"/>
    <x v="5"/>
    <m/>
    <m/>
    <n v="18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"/>
    <x v="0"/>
    <x v="6"/>
    <m/>
    <m/>
    <n v="3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"/>
    <x v="0"/>
    <x v="7"/>
    <m/>
    <m/>
    <n v="0.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2"/>
    <x v="0"/>
    <x v="1"/>
    <m/>
    <m/>
    <n v="43.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2"/>
    <x v="0"/>
    <x v="2"/>
    <m/>
    <m/>
    <n v="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2"/>
    <x v="0"/>
    <x v="3"/>
    <m/>
    <m/>
    <n v="68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2"/>
    <x v="0"/>
    <x v="4"/>
    <m/>
    <m/>
    <n v="38.7000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2"/>
    <x v="0"/>
    <x v="5"/>
    <m/>
    <m/>
    <n v="21.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2"/>
    <x v="0"/>
    <x v="6"/>
    <m/>
    <m/>
    <n v="3.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2"/>
    <x v="0"/>
    <x v="7"/>
    <m/>
    <m/>
    <n v="0.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3"/>
    <x v="0"/>
    <x v="1"/>
    <m/>
    <m/>
    <n v="29.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3"/>
    <x v="0"/>
    <x v="2"/>
    <m/>
    <m/>
    <n v="56.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3"/>
    <x v="0"/>
    <x v="3"/>
    <m/>
    <m/>
    <n v="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3"/>
    <x v="0"/>
    <x v="4"/>
    <m/>
    <m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3"/>
    <x v="0"/>
    <x v="5"/>
    <m/>
    <m/>
    <n v="20.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3"/>
    <x v="0"/>
    <x v="6"/>
    <m/>
    <m/>
    <n v="5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3"/>
    <x v="0"/>
    <x v="7"/>
    <m/>
    <m/>
    <n v="0.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4"/>
    <x v="0"/>
    <x v="1"/>
    <m/>
    <m/>
    <n v="49.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4"/>
    <x v="0"/>
    <x v="2"/>
    <m/>
    <m/>
    <n v="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4"/>
    <x v="0"/>
    <x v="3"/>
    <m/>
    <m/>
    <n v="67.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4"/>
    <x v="0"/>
    <x v="4"/>
    <m/>
    <m/>
    <n v="42.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4"/>
    <x v="0"/>
    <x v="5"/>
    <m/>
    <m/>
    <n v="22.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4"/>
    <x v="0"/>
    <x v="6"/>
    <m/>
    <m/>
    <n v="3.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4"/>
    <x v="0"/>
    <x v="7"/>
    <m/>
    <m/>
    <n v="0.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5"/>
    <x v="0"/>
    <x v="1"/>
    <m/>
    <m/>
    <n v="39.2999999999999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5"/>
    <x v="0"/>
    <x v="2"/>
    <m/>
    <m/>
    <n v="72.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5"/>
    <x v="0"/>
    <x v="3"/>
    <m/>
    <m/>
    <n v="62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5"/>
    <x v="0"/>
    <x v="4"/>
    <m/>
    <m/>
    <n v="39.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5"/>
    <x v="0"/>
    <x v="5"/>
    <m/>
    <m/>
    <n v="18.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5"/>
    <x v="0"/>
    <x v="6"/>
    <m/>
    <m/>
    <n v="4.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5"/>
    <x v="0"/>
    <x v="7"/>
    <m/>
    <m/>
    <n v="0.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6"/>
    <x v="0"/>
    <x v="1"/>
    <m/>
    <m/>
    <n v="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6"/>
    <x v="0"/>
    <x v="2"/>
    <m/>
    <m/>
    <n v="70.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6"/>
    <x v="0"/>
    <x v="3"/>
    <m/>
    <m/>
    <n v="67.400000000000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6"/>
    <x v="0"/>
    <x v="4"/>
    <m/>
    <m/>
    <n v="41.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6"/>
    <x v="0"/>
    <x v="5"/>
    <m/>
    <m/>
    <n v="19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6"/>
    <x v="0"/>
    <x v="6"/>
    <m/>
    <m/>
    <n v="4.59999999999999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6"/>
    <x v="0"/>
    <x v="7"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7"/>
    <x v="0"/>
    <x v="1"/>
    <m/>
    <m/>
    <n v="38.7999999999999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7"/>
    <x v="0"/>
    <x v="2"/>
    <m/>
    <m/>
    <n v="69.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7"/>
    <x v="0"/>
    <x v="3"/>
    <m/>
    <m/>
    <n v="59.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7"/>
    <x v="0"/>
    <x v="4"/>
    <m/>
    <m/>
    <n v="35.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7"/>
    <x v="0"/>
    <x v="5"/>
    <m/>
    <m/>
    <n v="16.899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7"/>
    <x v="0"/>
    <x v="6"/>
    <m/>
    <m/>
    <n v="3.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7"/>
    <x v="0"/>
    <x v="7"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8"/>
    <x v="0"/>
    <x v="1"/>
    <m/>
    <m/>
    <n v="39.2999999999999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8"/>
    <x v="0"/>
    <x v="2"/>
    <m/>
    <m/>
    <n v="69.0999999999999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8"/>
    <x v="0"/>
    <x v="3"/>
    <m/>
    <m/>
    <n v="59.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8"/>
    <x v="0"/>
    <x v="4"/>
    <m/>
    <m/>
    <n v="37.7000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8"/>
    <x v="0"/>
    <x v="5"/>
    <m/>
    <m/>
    <n v="16.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8"/>
    <x v="0"/>
    <x v="6"/>
    <m/>
    <m/>
    <n v="3.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8"/>
    <x v="0"/>
    <x v="7"/>
    <m/>
    <m/>
    <n v="0.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9"/>
    <x v="0"/>
    <x v="1"/>
    <m/>
    <m/>
    <n v="47.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9"/>
    <x v="0"/>
    <x v="2"/>
    <m/>
    <m/>
    <n v="87.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9"/>
    <x v="0"/>
    <x v="3"/>
    <m/>
    <m/>
    <n v="64.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9"/>
    <x v="0"/>
    <x v="4"/>
    <m/>
    <m/>
    <n v="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9"/>
    <x v="0"/>
    <x v="5"/>
    <m/>
    <m/>
    <n v="17.399999999999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9"/>
    <x v="0"/>
    <x v="6"/>
    <m/>
    <m/>
    <n v="4.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9"/>
    <x v="0"/>
    <x v="7"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0"/>
    <x v="0"/>
    <x v="1"/>
    <m/>
    <m/>
    <n v="52.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0"/>
    <x v="0"/>
    <x v="2"/>
    <m/>
    <m/>
    <n v="78.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0"/>
    <x v="0"/>
    <x v="3"/>
    <m/>
    <m/>
    <n v="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0"/>
    <x v="0"/>
    <x v="4"/>
    <m/>
    <m/>
    <n v="36.7999999999999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0"/>
    <x v="0"/>
    <x v="5"/>
    <m/>
    <m/>
    <n v="18.6000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0"/>
    <x v="0"/>
    <x v="6"/>
    <m/>
    <m/>
    <n v="3.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0"/>
    <x v="0"/>
    <x v="7"/>
    <m/>
    <m/>
    <n v="0.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1"/>
    <x v="0"/>
    <x v="1"/>
    <m/>
    <m/>
    <n v="64.400000000000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1"/>
    <x v="0"/>
    <x v="2"/>
    <m/>
    <m/>
    <n v="87.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1"/>
    <x v="0"/>
    <x v="3"/>
    <m/>
    <m/>
    <n v="63.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1"/>
    <x v="0"/>
    <x v="4"/>
    <m/>
    <m/>
    <n v="36.7999999999999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1"/>
    <x v="0"/>
    <x v="5"/>
    <m/>
    <m/>
    <n v="20.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1"/>
    <x v="0"/>
    <x v="6"/>
    <m/>
    <m/>
    <n v="4.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1"/>
    <x v="0"/>
    <x v="7"/>
    <m/>
    <m/>
    <n v="0.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2"/>
    <x v="0"/>
    <x v="1"/>
    <m/>
    <m/>
    <n v="58.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2"/>
    <x v="0"/>
    <x v="2"/>
    <m/>
    <m/>
    <n v="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2"/>
    <x v="0"/>
    <x v="3"/>
    <m/>
    <m/>
    <n v="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2"/>
    <x v="0"/>
    <x v="4"/>
    <m/>
    <m/>
    <n v="40.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2"/>
    <x v="0"/>
    <x v="5"/>
    <m/>
    <m/>
    <n v="19.6000000000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2"/>
    <x v="0"/>
    <x v="6"/>
    <m/>
    <m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2"/>
    <x v="0"/>
    <x v="7"/>
    <m/>
    <m/>
    <n v="0.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3"/>
    <x v="0"/>
    <x v="1"/>
    <m/>
    <m/>
    <n v="67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3"/>
    <x v="0"/>
    <x v="2"/>
    <m/>
    <m/>
    <n v="94.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3"/>
    <x v="0"/>
    <x v="3"/>
    <m/>
    <m/>
    <n v="68.400000000000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3"/>
    <x v="0"/>
    <x v="4"/>
    <m/>
    <m/>
    <n v="39.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3"/>
    <x v="0"/>
    <x v="5"/>
    <m/>
    <m/>
    <n v="20.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3"/>
    <x v="0"/>
    <x v="6"/>
    <m/>
    <m/>
    <n v="4.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3"/>
    <x v="0"/>
    <x v="7"/>
    <m/>
    <m/>
    <n v="0.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4"/>
    <x v="0"/>
    <x v="1"/>
    <m/>
    <m/>
    <n v="54.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4"/>
    <x v="0"/>
    <x v="2"/>
    <m/>
    <m/>
    <n v="97.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4"/>
    <x v="0"/>
    <x v="3"/>
    <m/>
    <m/>
    <n v="72.5999999999999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4"/>
    <x v="0"/>
    <x v="4"/>
    <m/>
    <m/>
    <n v="48.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4"/>
    <x v="0"/>
    <x v="5"/>
    <m/>
    <m/>
    <n v="26.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4"/>
    <x v="0"/>
    <x v="6"/>
    <m/>
    <m/>
    <n v="7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4"/>
    <x v="0"/>
    <x v="7"/>
    <m/>
    <m/>
    <n v="0.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5"/>
    <x v="0"/>
    <x v="1"/>
    <m/>
    <m/>
    <n v="57.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5"/>
    <x v="0"/>
    <x v="2"/>
    <m/>
    <m/>
    <n v="91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5"/>
    <x v="0"/>
    <x v="3"/>
    <m/>
    <m/>
    <n v="68.900000000000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5"/>
    <x v="0"/>
    <x v="4"/>
    <m/>
    <m/>
    <n v="44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5"/>
    <x v="0"/>
    <x v="5"/>
    <m/>
    <m/>
    <n v="22.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5"/>
    <x v="0"/>
    <x v="6"/>
    <m/>
    <m/>
    <n v="6.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5"/>
    <x v="0"/>
    <x v="7"/>
    <m/>
    <m/>
    <n v="0.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6"/>
    <x v="0"/>
    <x v="1"/>
    <m/>
    <m/>
    <n v="40.700000000000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6"/>
    <x v="0"/>
    <x v="2"/>
    <m/>
    <m/>
    <n v="82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6"/>
    <x v="0"/>
    <x v="3"/>
    <m/>
    <m/>
    <n v="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6"/>
    <x v="0"/>
    <x v="4"/>
    <m/>
    <m/>
    <n v="49.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6"/>
    <x v="0"/>
    <x v="5"/>
    <m/>
    <m/>
    <n v="21.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6"/>
    <x v="0"/>
    <x v="6"/>
    <m/>
    <m/>
    <n v="2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1"/>
    <s v="PROVINCIA"/>
    <x v="16"/>
    <x v="0"/>
    <x v="7"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24E9EF8-FF39-4914-BF3A-6048CBDDBAD2}" name="TablaDinámica5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7" indent="0" outline="1" outlineData="1" multipleFieldFilters="0">
  <location ref="A19:C20" firstHeaderRow="0" firstDataRow="1" firstDataCol="0"/>
  <pivotFields count="46">
    <pivotField showAll="0">
      <items count="13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showAll="0"/>
    <pivotField showAll="0">
      <items count="18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-2"/>
  </colFields>
  <colItems count="3">
    <i>
      <x/>
    </i>
    <i i="1">
      <x v="1"/>
    </i>
    <i i="2">
      <x v="2"/>
    </i>
  </colItems>
  <dataFields count="3">
    <dataField name=" Población rural" fld="17" baseField="0" baseItem="0" numFmtId="3"/>
    <dataField name=" Ruralidad (%)" fld="18" baseField="0" baseItem="0" numFmtId="164"/>
    <dataField name=" Tasa de crecimiento promedio anual rural  (‰) " fld="19" baseField="0" baseItem="0" numFmtId="165"/>
  </dataFields>
  <formats count="3">
    <format dxfId="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">
      <pivotArea outline="0" collapsedLevelsAreSubtotals="1" fieldPosition="0">
        <references count="1">
          <reference field="4294967294" count="2" selected="0">
            <x v="1"/>
            <x v="2"/>
          </reference>
        </references>
      </pivotArea>
    </format>
    <format dxfId="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9AF8195-D206-467D-93A2-759665F9086C}" name="TablaDinámica12" cacheId="0" dataOnRows="1" applyNumberFormats="0" applyBorderFormats="0" applyFontFormats="0" applyPatternFormats="0" applyAlignmentFormats="0" applyWidthHeightFormats="1" dataCaption="Valores" updatedVersion="8" minRefreshableVersion="3" useAutoFormatting="1" itemPrintTitles="1" createdVersion="7" indent="0" outline="1" outlineData="1" multipleFieldFilters="0" chartFormat="3">
  <location ref="A59:B63" firstHeaderRow="1" firstDataRow="1" firstDataCol="1"/>
  <pivotFields count="46">
    <pivotField showAll="0">
      <items count="13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showAll="0"/>
    <pivotField showAll="0">
      <items count="18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-2"/>
  </rowFields>
  <rowItems count="4">
    <i>
      <x/>
    </i>
    <i i="1">
      <x v="1"/>
    </i>
    <i i="2">
      <x v="2"/>
    </i>
    <i i="3">
      <x v="3"/>
    </i>
  </rowItems>
  <colItems count="1">
    <i/>
  </colItems>
  <dataFields count="4">
    <dataField name=" Índice de Envejecimiento (‰)" fld="23" baseField="0" baseItem="0"/>
    <dataField name=" Relación de dependencia demográfica (‰)" fld="24" baseField="0" baseItem="0"/>
    <dataField name=" Relación de dependencia de jóvenes (‰)" fld="25" baseField="0" baseItem="0"/>
    <dataField name=" Relación de dependencia de personas mayores (‰)" fld="26" baseField="0" baseItem="0"/>
  </dataFields>
  <formats count="1">
    <format dxfId="3">
      <pivotArea outline="0" collapsedLevelsAreSubtotals="1" fieldPosition="0"/>
    </format>
  </format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0A8467-9276-44AF-8A9F-F24007BE1DBB}" name="TablaDinámica6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7" indent="0" outline="1" outlineData="1" multipleFieldFilters="0">
  <location ref="A23:C24" firstHeaderRow="0" firstDataRow="1" firstDataCol="0"/>
  <pivotFields count="46">
    <pivotField showAll="0">
      <items count="13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showAll="0"/>
    <pivotField showAll="0">
      <items count="18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-2"/>
  </colFields>
  <colItems count="3">
    <i>
      <x/>
    </i>
    <i i="1">
      <x v="1"/>
    </i>
    <i i="2">
      <x v="2"/>
    </i>
  </colItems>
  <dataFields count="3">
    <dataField name=" Población en edad pre laboral" fld="27" baseField="0" baseItem="0" numFmtId="3"/>
    <dataField name=" % Población en edad pre laboral" fld="28" baseField="0" baseItem="0" numFmtId="164"/>
    <dataField name=" Tasa de crecimiento medio anual pre laboral  (‰)  " fld="29" baseField="0" baseItem="0" numFmtId="165"/>
  </dataFields>
  <formats count="3">
    <format dxfId="6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5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4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4997B61-1C0C-4CE0-8302-A20A9974522C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7" indent="0" outline="1" outlineData="1" multipleFieldFilters="0">
  <location ref="A9:A10" firstHeaderRow="1" firstDataRow="1" firstDataCol="0"/>
  <pivotFields count="46">
    <pivotField showAll="0">
      <items count="13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showAll="0"/>
    <pivotField showAll="0">
      <items count="18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Items count="1">
    <i/>
  </colItems>
  <dataFields count="1">
    <dataField name=" Tasa de crecimiento medio anual  (‰)" fld="36" baseField="0" baseItem="0" numFmtId="165"/>
  </dataFields>
  <formats count="1">
    <format dxfId="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100476-6CEC-4026-BB7E-A6B9EEE68D15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7" indent="0" outline="1" outlineData="1" multipleFieldFilters="0">
  <location ref="A6:A7" firstHeaderRow="1" firstDataRow="1" firstDataCol="0"/>
  <pivotFields count="46">
    <pivotField showAll="0">
      <items count="13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showAll="0"/>
    <pivotField showAll="0">
      <items count="18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Items count="1">
    <i/>
  </colItems>
  <dataFields count="1">
    <dataField name=" Población total" fld="8" baseField="2" baseItem="8" numFmtId="3"/>
  </dataFields>
  <formats count="1">
    <format dxfId="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6411544-F15C-4A46-991A-C37FFA4289A8}" name="TablaDinámica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7" indent="0" outline="1" outlineData="1" multipleFieldFilters="0">
  <location ref="A12:C13" firstHeaderRow="0" firstDataRow="1" firstDataCol="0"/>
  <pivotFields count="46">
    <pivotField showAll="0">
      <items count="13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showAll="0"/>
    <pivotField showAll="0">
      <items count="18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-2"/>
  </colFields>
  <colItems count="3">
    <i>
      <x/>
    </i>
    <i i="1">
      <x v="1"/>
    </i>
    <i i="2">
      <x v="2"/>
    </i>
  </colItems>
  <dataFields count="3">
    <dataField name=" %Hombres" fld="11" baseField="0" baseItem="0" numFmtId="164"/>
    <dataField name=" %Mujeres" fld="12" baseField="0" baseItem="0" numFmtId="164"/>
    <dataField name=" Razón por sexo (‰)" fld="13" baseField="0" baseItem="0" numFmtId="3"/>
  </dataFields>
  <formats count="3">
    <format dxfId="11">
      <pivotArea outline="0" collapsedLevelsAreSubtotals="1" fieldPosition="0"/>
    </format>
    <format dxfId="10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9">
      <pivotArea outline="0" collapsedLevelsAreSubtotals="1" fieldPosition="0">
        <references count="1">
          <reference field="4294967294" count="2" selected="0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831726C-D6DD-48CB-8646-B1BC926DBD34}" name="TablaDinámica13" cacheId="0" dataOnRows="1" applyNumberFormats="0" applyBorderFormats="0" applyFontFormats="0" applyPatternFormats="0" applyAlignmentFormats="0" applyWidthHeightFormats="1" dataCaption="Valores" updatedVersion="8" minRefreshableVersion="3" useAutoFormatting="1" itemPrintTitles="1" createdVersion="7" indent="0" outline="1" outlineData="1" multipleFieldFilters="0" chartFormat="3">
  <location ref="A66:B71" firstHeaderRow="1" firstDataRow="1" firstDataCol="1"/>
  <pivotFields count="46">
    <pivotField showAll="0">
      <items count="13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showAll="0"/>
    <pivotField showAll="0">
      <items count="18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dataField="1" showAll="0"/>
    <pivotField showAll="0"/>
    <pivotField dataField="1" showAll="0"/>
    <pivotField dataField="1" showAll="0"/>
    <pivotField dataField="1" showAll="0"/>
    <pivotField showAll="0"/>
    <pivotField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Items count="1">
    <i/>
  </colItems>
  <dataFields count="5">
    <dataField name=" Tasa de crecimiento medio anual  (‰)" fld="36" baseField="0" baseItem="1"/>
    <dataField name=" Tasa de crecimiento natural  (‰)" fld="39" baseField="0" baseItem="0"/>
    <dataField name=" Tasa del Saldo migratorio interno (‰)" fld="41" baseField="0" baseItem="0"/>
    <dataField name=" Tasa del Saldo migratorio externo (‰)" fld="42" baseField="0" baseItem="0"/>
    <dataField name=" Tasa del Saldo migratorio total (‰)" fld="43" baseField="0" baseItem="0"/>
  </dataFields>
  <formats count="1">
    <format dxfId="12">
      <pivotArea outline="0" collapsedLevelsAreSubtotals="1" fieldPosition="0"/>
    </format>
  </format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2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8AD19A6-2A3E-4D2F-A395-80785A65B2F6}" name="TablaDinámica9" cacheId="0" applyNumberFormats="0" applyBorderFormats="0" applyFontFormats="0" applyPatternFormats="0" applyAlignmentFormats="0" applyWidthHeightFormats="1" dataCaption="Valores" updatedVersion="8" minRefreshableVersion="3" useAutoFormatting="1" rowGrandTotals="0" itemPrintTitles="1" createdVersion="7" indent="0" outline="1" outlineData="1" multipleFieldFilters="0" chartFormat="4">
  <location ref="A33:C51" firstHeaderRow="0" firstDataRow="1" firstDataCol="1"/>
  <pivotFields count="46">
    <pivotField showAll="0">
      <items count="13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showAll="0"/>
    <pivotField showAll="0">
      <items count="18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t="default"/>
      </items>
    </pivotField>
    <pivotField axis="axisRow" showAll="0">
      <items count="20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h="1" x="0"/>
        <item t="default"/>
      </items>
    </pivotField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</rowItems>
  <colFields count="1">
    <field x="-2"/>
  </colFields>
  <colItems count="2">
    <i>
      <x/>
    </i>
    <i i="1">
      <x v="1"/>
    </i>
  </colItems>
  <dataFields count="2">
    <dataField name=" hombres" fld="5" baseField="3" baseItem="0"/>
    <dataField name=" mujeres" fld="6" baseField="0" baseItem="0"/>
  </dataFields>
  <formats count="1">
    <format dxfId="13">
      <pivotArea outline="0" collapsedLevelsAreSubtotals="1" fieldPosition="0"/>
    </format>
  </formats>
  <chartFormats count="2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6">
      <pivotArea type="data" outline="0" fieldPosition="0">
        <references count="2">
          <reference field="4294967294" count="1" selected="0">
            <x v="0"/>
          </reference>
          <reference field="3" count="1" selected="0">
            <x v="12"/>
          </reference>
        </references>
      </pivotArea>
    </chartFormat>
    <chartFormat chart="3" format="7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3" format="8">
      <pivotArea type="data" outline="0" fieldPosition="0">
        <references count="2">
          <reference field="4294967294" count="1" selected="0">
            <x v="0"/>
          </reference>
          <reference field="3" count="1" selected="0">
            <x v="14"/>
          </reference>
        </references>
      </pivotArea>
    </chartFormat>
    <chartFormat chart="3" format="9">
      <pivotArea type="data" outline="0" fieldPosition="0">
        <references count="2">
          <reference field="4294967294" count="1" selected="0">
            <x v="0"/>
          </reference>
          <reference field="3" count="1" selected="0">
            <x v="15"/>
          </reference>
        </references>
      </pivotArea>
    </chartFormat>
    <chartFormat chart="3" format="10">
      <pivotArea type="data" outline="0" fieldPosition="0">
        <references count="2">
          <reference field="4294967294" count="1" selected="0">
            <x v="0"/>
          </reference>
          <reference field="3" count="1" selected="0">
            <x v="16"/>
          </reference>
        </references>
      </pivotArea>
    </chartFormat>
    <chartFormat chart="3" format="11">
      <pivotArea type="data" outline="0" fieldPosition="0">
        <references count="2">
          <reference field="4294967294" count="1" selected="0">
            <x v="0"/>
          </reference>
          <reference field="3" count="1" selected="0">
            <x v="17"/>
          </reference>
        </references>
      </pivotArea>
    </chartFormat>
    <chartFormat chart="3" format="12">
      <pivotArea type="data" outline="0" fieldPosition="0">
        <references count="2">
          <reference field="4294967294" count="1" selected="0">
            <x v="1"/>
          </reference>
          <reference field="3" count="1" selected="0">
            <x v="17"/>
          </reference>
        </references>
      </pivotArea>
    </chartFormat>
    <chartFormat chart="3" format="13">
      <pivotArea type="data" outline="0" fieldPosition="0">
        <references count="2">
          <reference field="4294967294" count="1" selected="0">
            <x v="1"/>
          </reference>
          <reference field="3" count="1" selected="0">
            <x v="16"/>
          </reference>
        </references>
      </pivotArea>
    </chartFormat>
    <chartFormat chart="3" format="14">
      <pivotArea type="data" outline="0" fieldPosition="0">
        <references count="2">
          <reference field="4294967294" count="1" selected="0">
            <x v="1"/>
          </reference>
          <reference field="3" count="1" selected="0">
            <x v="15"/>
          </reference>
        </references>
      </pivotArea>
    </chartFormat>
    <chartFormat chart="3" format="15">
      <pivotArea type="data" outline="0" fieldPosition="0">
        <references count="2">
          <reference field="4294967294" count="1" selected="0">
            <x v="1"/>
          </reference>
          <reference field="3" count="1" selected="0">
            <x v="14"/>
          </reference>
        </references>
      </pivotArea>
    </chartFormat>
    <chartFormat chart="3" format="16">
      <pivotArea type="data" outline="0" fieldPosition="0">
        <references count="2">
          <reference field="4294967294" count="1" selected="0">
            <x v="1"/>
          </reference>
          <reference field="3" count="1" selected="0">
            <x v="13"/>
          </reference>
        </references>
      </pivotArea>
    </chartFormat>
    <chartFormat chart="3" format="17">
      <pivotArea type="data" outline="0" fieldPosition="0">
        <references count="2">
          <reference field="4294967294" count="1" selected="0">
            <x v="1"/>
          </reference>
          <reference field="3" count="1" selected="0">
            <x v="12"/>
          </reference>
        </references>
      </pivotArea>
    </chartFormat>
    <chartFormat chart="3" format="18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3" format="19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3" format="20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3" format="21">
      <pivotArea type="data" outline="0" fieldPosition="0">
        <references count="2">
          <reference field="4294967294" count="1" selected="0">
            <x v="1"/>
          </reference>
          <reference field="3" count="1" selected="0">
            <x v="2"/>
          </reference>
        </references>
      </pivotArea>
    </chartFormat>
    <chartFormat chart="3" format="22">
      <pivotArea type="data" outline="0" fieldPosition="0">
        <references count="2">
          <reference field="4294967294" count="1" selected="0">
            <x v="1"/>
          </reference>
          <reference field="3" count="1" selected="0">
            <x v="1"/>
          </reference>
        </references>
      </pivotArea>
    </chartFormat>
    <chartFormat chart="3" format="23">
      <pivotArea type="data" outline="0" fieldPosition="0">
        <references count="2">
          <reference field="4294967294" count="1" selected="0">
            <x v="1"/>
          </reference>
          <reference field="3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ADBC6D-CC58-4DC9-8FAD-423D50616479}" name="TablaDinámica4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7" indent="0" outline="1" outlineData="1" multipleFieldFilters="0">
  <location ref="A16:C17" firstHeaderRow="0" firstDataRow="1" firstDataCol="0"/>
  <pivotFields count="46">
    <pivotField showAll="0">
      <items count="13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showAll="0"/>
    <pivotField showAll="0">
      <items count="18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-2"/>
  </colFields>
  <colItems count="3">
    <i>
      <x/>
    </i>
    <i i="1">
      <x v="1"/>
    </i>
    <i i="2">
      <x v="2"/>
    </i>
  </colItems>
  <dataFields count="3">
    <dataField name=" Población urbana" fld="14" baseField="0" baseItem="0" numFmtId="3"/>
    <dataField name=" Urbanización (%)" fld="15" baseField="0" baseItem="0" numFmtId="164"/>
    <dataField name=" Tasa de crecimiento promedio anual urbana  (‰) " fld="16" baseField="0" baseItem="0" numFmtId="165"/>
  </dataFields>
  <formats count="3">
    <format dxfId="16">
      <pivotArea outline="0" collapsedLevelsAreSubtotals="1" fieldPosition="0">
        <references count="1">
          <reference field="4294967294" count="2" selected="0">
            <x v="1"/>
            <x v="2"/>
          </reference>
        </references>
      </pivotArea>
    </format>
    <format dxfId="15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4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2A3FE0D-7255-4815-9FB1-416DAF50D48F}" name="TablaDinámica10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7" indent="0" outline="1" outlineData="1" multipleFieldFilters="0">
  <location ref="A55:C56" firstHeaderRow="0" firstDataRow="1" firstDataCol="0"/>
  <pivotFields count="46">
    <pivotField showAll="0">
      <items count="13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showAll="0"/>
    <pivotField showAll="0">
      <items count="18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-2"/>
  </colFields>
  <colItems count="3">
    <i>
      <x/>
    </i>
    <i i="1">
      <x v="1"/>
    </i>
    <i i="2">
      <x v="2"/>
    </i>
  </colItems>
  <dataFields count="3">
    <dataField name=" % Población 0 a 14 años" fld="20" baseField="0" baseItem="0"/>
    <dataField name=" % Población 15 a 59 años" fld="21" baseField="0" baseItem="0"/>
    <dataField name=" % Población 60 años y más o Grado de envejecimiento" fld="22" baseField="0" baseItem="0"/>
  </dataFields>
  <formats count="1">
    <format dxfId="1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82DC05-D9E9-40B3-BD01-51071164ABB4}" name="TablaDinámica15" cacheId="0" applyNumberFormats="0" applyBorderFormats="0" applyFontFormats="0" applyPatternFormats="0" applyAlignmentFormats="0" applyWidthHeightFormats="1" dataCaption="Valores" updatedVersion="8" minRefreshableVersion="3" useAutoFormatting="1" rowGrandTotals="0" itemPrintTitles="1" createdVersion="7" indent="0" outline="1" outlineData="1" multipleFieldFilters="0" chartFormat="4">
  <location ref="A85:B92" firstHeaderRow="1" firstDataRow="1" firstDataCol="1"/>
  <pivotFields count="46">
    <pivotField showAll="0">
      <items count="13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showAll="0"/>
    <pivotField showAll="0">
      <items count="18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t="default"/>
      </items>
    </pivotField>
    <pivotField showAll="0"/>
    <pivotField axis="axisRow" showAll="0">
      <items count="9">
        <item x="1"/>
        <item x="2"/>
        <item x="3"/>
        <item x="4"/>
        <item x="5"/>
        <item x="6"/>
        <item x="7"/>
        <item h="1" x="0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7">
    <i>
      <x/>
    </i>
    <i>
      <x v="1"/>
    </i>
    <i>
      <x v="2"/>
    </i>
    <i>
      <x v="3"/>
    </i>
    <i>
      <x v="4"/>
    </i>
    <i>
      <x v="5"/>
    </i>
    <i>
      <x v="6"/>
    </i>
  </rowItems>
  <colItems count="1">
    <i/>
  </colItems>
  <dataFields count="1">
    <dataField name=" Tasa específicas de fecundidad (‰ mujeres) " fld="7" baseField="0" baseItem="0"/>
  </dataFields>
  <formats count="1">
    <format dxfId="18">
      <pivotArea collapsedLevelsAreSubtotals="1" fieldPosition="0">
        <references count="1">
          <reference field="4" count="7">
            <x v="0"/>
            <x v="1"/>
            <x v="2"/>
            <x v="3"/>
            <x v="4"/>
            <x v="5"/>
            <x v="6"/>
          </reference>
        </references>
      </pivotArea>
    </format>
  </formats>
  <chartFormats count="10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4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1" format="5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  <chartFormat chart="3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7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3" format="8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  <chartFormat chart="3" format="9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2AD973-EB97-448C-B854-1A0AC3B8BBCD}" name="TablaDinámica8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7" indent="0" outline="1" outlineData="1" multipleFieldFilters="0">
  <location ref="A29:C30" firstHeaderRow="0" firstDataRow="1" firstDataCol="0"/>
  <pivotFields count="46">
    <pivotField showAll="0">
      <items count="13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showAll="0"/>
    <pivotField showAll="0">
      <items count="18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-2"/>
  </colFields>
  <colItems count="3">
    <i>
      <x/>
    </i>
    <i i="1">
      <x v="1"/>
    </i>
    <i i="2">
      <x v="2"/>
    </i>
  </colItems>
  <dataFields count="3">
    <dataField name=" Población en edad pos laboral" fld="33" baseField="0" baseItem="0" numFmtId="3"/>
    <dataField name=" % Población en edad pos laboral" fld="34" baseField="0" baseItem="0" numFmtId="164"/>
    <dataField name=" Tasa de crecimiento medio anual pos laboral  (‰)  " fld="35" baseField="0" baseItem="0" numFmtId="165"/>
  </dataFields>
  <formats count="3">
    <format dxfId="21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2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9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EC6161-09EF-43A8-A1AD-8F0A99AC36C8}" name="TablaDinámica11" cacheId="0" dataOnRows="1" applyNumberFormats="0" applyBorderFormats="0" applyFontFormats="0" applyPatternFormats="0" applyAlignmentFormats="0" applyWidthHeightFormats="1" dataCaption="Valores" updatedVersion="8" minRefreshableVersion="3" useAutoFormatting="1" itemPrintTitles="1" createdVersion="7" indent="0" outline="1" outlineData="1" multipleFieldFilters="0" chartFormat="3">
  <location ref="A74:B77" firstHeaderRow="1" firstDataRow="1" firstDataCol="1"/>
  <pivotFields count="46">
    <pivotField showAll="0">
      <items count="13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showAll="0"/>
    <pivotField showAll="0">
      <items count="18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dataField="1" showAll="0"/>
    <pivotField showAll="0"/>
    <pivotField showAll="0"/>
    <pivotField showAll="0"/>
    <pivotField showAll="0"/>
    <pivotField showAll="0"/>
  </pivotFields>
  <rowFields count="1">
    <field x="-2"/>
  </rowFields>
  <rowItems count="3">
    <i>
      <x/>
    </i>
    <i i="1">
      <x v="1"/>
    </i>
    <i i="2">
      <x v="2"/>
    </i>
  </rowItems>
  <colItems count="1">
    <i/>
  </colItems>
  <dataFields count="3">
    <dataField name=" Tasa bruta de natalidad  (‰)" fld="37" baseField="0" baseItem="0"/>
    <dataField name=" Tasa bruta de mortalidad ‰" fld="38" baseField="0" baseItem="0"/>
    <dataField name=" Tasa de mortalidad infantil  (‰ nacidos vivos)" fld="40" baseField="0" baseItem="0"/>
  </dataFields>
  <formats count="1">
    <format dxfId="22">
      <pivotArea outline="0" collapsedLevelsAreSubtotals="1" fieldPosition="0"/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48D6418-5040-4ED5-943F-AFF5800272CE}" name="TablaDinámica7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7" indent="0" outline="1" outlineData="1" multipleFieldFilters="0">
  <location ref="A26:C27" firstHeaderRow="0" firstDataRow="1" firstDataCol="0"/>
  <pivotFields count="46">
    <pivotField showAll="0">
      <items count="13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showAll="0"/>
    <pivotField showAll="0">
      <items count="18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-2"/>
  </colFields>
  <colItems count="3">
    <i>
      <x/>
    </i>
    <i i="1">
      <x v="1"/>
    </i>
    <i i="2">
      <x v="2"/>
    </i>
  </colItems>
  <dataFields count="3">
    <dataField name=" Pobación en edad laboral" fld="30" baseField="0" baseItem="0" numFmtId="3"/>
    <dataField name=" % Población en edad laboral" fld="31" baseField="0" baseItem="0" numFmtId="164"/>
    <dataField name=" Tasa de crecimiento medio anual laboral  (‰)  " fld="32" baseField="0" baseItem="0" numFmtId="165"/>
  </dataFields>
  <formats count="3">
    <format dxfId="25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24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23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BE08A3D-F070-4530-81F1-DCD598C0DA84}" name="TablaDinámica14" cacheId="0" dataOnRows="1" applyNumberFormats="0" applyBorderFormats="0" applyFontFormats="0" applyPatternFormats="0" applyAlignmentFormats="0" applyWidthHeightFormats="1" dataCaption="Valores" updatedVersion="8" minRefreshableVersion="3" useAutoFormatting="1" itemPrintTitles="1" createdVersion="7" indent="0" outline="1" outlineData="1" multipleFieldFilters="0" chartFormat="4">
  <location ref="A80:B82" firstHeaderRow="1" firstDataRow="1" firstDataCol="1"/>
  <pivotFields count="46">
    <pivotField showAll="0">
      <items count="13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showAll="0"/>
    <pivotField showAll="0">
      <items count="18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</pivotFields>
  <rowFields count="1">
    <field x="-2"/>
  </rowFields>
  <rowItems count="2">
    <i>
      <x/>
    </i>
    <i i="1">
      <x v="1"/>
    </i>
  </rowItems>
  <colItems count="1">
    <i/>
  </colItems>
  <dataFields count="2">
    <dataField name=" Tasa global de fecundidad (hijos por mujer)" fld="44" baseField="0" baseItem="0"/>
    <dataField name=" Tasa bruta de reproducción (hijas por mujer)" fld="45" baseField="0" baseItem="0"/>
  </dataFields>
  <formats count="1">
    <format dxfId="26">
      <pivotArea outline="0" collapsedLevelsAreSubtotals="1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ÑO" xr10:uid="{61050EF8-011E-4183-A13B-6AD9359582FC}" sourceName="AÑO">
  <pivotTables>
    <pivotTable tabId="2" name="TablaDinámica1"/>
    <pivotTable tabId="2" name="TablaDinámica2"/>
    <pivotTable tabId="2" name="TablaDinámica3"/>
    <pivotTable tabId="2" name="TablaDinámica4"/>
    <pivotTable tabId="2" name="TablaDinámica5"/>
    <pivotTable tabId="2" name="TablaDinámica6"/>
    <pivotTable tabId="2" name="TablaDinámica7"/>
    <pivotTable tabId="2" name="TablaDinámica8"/>
    <pivotTable tabId="2" name="TablaDinámica9"/>
    <pivotTable tabId="2" name="TablaDinámica10"/>
    <pivotTable tabId="2" name="TablaDinámica12"/>
    <pivotTable tabId="2" name="TablaDinámica13"/>
    <pivotTable tabId="2" name="TablaDinámica11"/>
    <pivotTable tabId="2" name="TablaDinámica15"/>
    <pivotTable tabId="2" name="TablaDinámica14"/>
  </pivotTables>
  <data>
    <tabular pivotCacheId="134379258">
      <items count="12">
        <i x="0" s="1"/>
        <i x="1"/>
        <i x="2"/>
        <i x="3"/>
        <i x="4"/>
        <i x="5"/>
        <i x="6"/>
        <i x="7"/>
        <i x="8"/>
        <i x="9"/>
        <i x="10"/>
        <i x="1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rovincias" xr10:uid="{AEC2903B-4BF0-4D1F-844A-2910ECF856D1}" sourceName="Provincias">
  <pivotTables>
    <pivotTable tabId="2" name="TablaDinámica1"/>
    <pivotTable tabId="2" name="TablaDinámica2"/>
    <pivotTable tabId="2" name="TablaDinámica3"/>
    <pivotTable tabId="2" name="TablaDinámica4"/>
    <pivotTable tabId="2" name="TablaDinámica5"/>
    <pivotTable tabId="2" name="TablaDinámica6"/>
    <pivotTable tabId="2" name="TablaDinámica7"/>
    <pivotTable tabId="2" name="TablaDinámica8"/>
    <pivotTable tabId="2" name="TablaDinámica9"/>
    <pivotTable tabId="2" name="TablaDinámica10"/>
    <pivotTable tabId="2" name="TablaDinámica12"/>
    <pivotTable tabId="2" name="TablaDinámica13"/>
    <pivotTable tabId="2" name="TablaDinámica11"/>
    <pivotTable tabId="2" name="TablaDinámica15"/>
    <pivotTable tabId="2" name="TablaDinámica14"/>
  </pivotTables>
  <data>
    <tabular pivotCacheId="134379258">
      <items count="17">
        <i x="0" s="1"/>
        <i x="1"/>
        <i x="2"/>
        <i x="3"/>
        <i x="4"/>
        <i x="5"/>
        <i x="6"/>
        <i x="7"/>
        <i x="8"/>
        <i x="9"/>
        <i x="10"/>
        <i x="11"/>
        <i x="12"/>
        <i x="13"/>
        <i x="14"/>
        <i x="15"/>
        <i x="16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ÑO" xr10:uid="{1797E8D3-BE29-4403-B67A-09E44A019198}" cache="SegmentaciónDeDatos_AÑO" caption="AÑO" rowHeight="241300"/>
  <slicer name="Provincias" xr10:uid="{D2B11B28-56AD-4FE8-A67F-E5F7AF9BC6EB}" cache="SegmentaciónDeDatos_Provincias" caption="Provincias" startItem="9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ÑO 1" xr10:uid="{AAB25BA2-0784-4D8B-8E10-E5F9BA4A1D79}" cache="SegmentaciónDeDatos_AÑO" caption="AÑO" columnCount="3" style="SlicerStyleLight1 2" rowHeight="241300"/>
  <slicer name="Provincias 1" xr10:uid="{B9AC665B-D5A3-44A8-A867-0EE50A1FAC35}" cache="SegmentaciónDeDatos_Provincias" caption="Provincias" columnCount="2" style="SlicerStyleLight1 2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2C56D47-D12D-4BD1-8B7A-A2BBFE0A0B35}" name="Tabla1" displayName="Tabla1" ref="A1:AT5305" totalsRowShown="0" headerRowDxfId="47">
  <autoFilter ref="A1:AT5305" xr:uid="{E2C56D47-D12D-4BD1-8B7A-A2BBFE0A0B35}"/>
  <tableColumns count="46">
    <tableColumn id="1" xr3:uid="{B0415B8D-706D-4A07-8BBF-933F49D3E4DD}" name="Año"/>
    <tableColumn id="2" xr3:uid="{2A9D7EC3-8516-4CEC-BFA8-1D99F070A867}" name="Territorios"/>
    <tableColumn id="3" xr3:uid="{E1FB8A19-FBFB-4C81-8116-3172066D915F}" name="Provincias"/>
    <tableColumn id="4" xr3:uid="{E960132B-880C-4BE9-ABE4-58FEBFB0F64A}" name=" Grupos de edad"/>
    <tableColumn id="5" xr3:uid="{D2801840-29D1-4C2E-B8D0-959BCCF4238F}" name="Edades mujeres"/>
    <tableColumn id="6" xr3:uid="{F82C463B-DF13-4A49-8FF4-93EFA8497EE8}" name="Pira hombres"/>
    <tableColumn id="7" xr3:uid="{91BDE2A6-5C1D-49D3-807F-4795C1EF0F60}" name="Pira mujeres"/>
    <tableColumn id="8" xr3:uid="{E8FC6793-7057-4766-ADE9-D9388018FE7D}" name="Tasa específicas de fecundidad (‰ mujeres) " dataDxfId="46"/>
    <tableColumn id="9" xr3:uid="{4514038B-19F0-4120-98A7-AEF96B9EA6F5}" name="Población total"/>
    <tableColumn id="10" xr3:uid="{7B0E7F0E-1CDF-41EB-AD8B-244FD61087C4}" name="Hombres"/>
    <tableColumn id="11" xr3:uid="{67A6AEC8-2001-4113-BBA1-270013EB31FB}" name="Mujeres "/>
    <tableColumn id="12" xr3:uid="{E77A47A0-CE66-4B7F-90D7-9851FB1FEF17}" name="%Hombres"/>
    <tableColumn id="13" xr3:uid="{A8A4F78E-73D6-4B02-A50F-76D5414721EA}" name="%Mujeres"/>
    <tableColumn id="14" xr3:uid="{5EAA25B7-155A-4965-9384-475C7F89A5A9}" name="Razón por sexo (‰)"/>
    <tableColumn id="15" xr3:uid="{6AAF8FA8-3726-4C69-9B94-98F9CE6FD2C5}" name="Población urbana"/>
    <tableColumn id="16" xr3:uid="{12D5C83F-6DA2-4BB3-BDBB-9591F5C785F8}" name="Urbanización (%)"/>
    <tableColumn id="17" xr3:uid="{2CC325A2-455A-4E02-9799-3CA0358EFBAC}" name="Tasa de crecimiento promedio anual urbana  (‰) "/>
    <tableColumn id="18" xr3:uid="{394F00FB-A1F9-46E0-BF0E-CA51EB96110D}" name="Población rural"/>
    <tableColumn id="19" xr3:uid="{56D60E97-32A1-4B57-BCFF-C555B6607D40}" name="Ruralidad (%)"/>
    <tableColumn id="20" xr3:uid="{C18ABA5E-DCA8-4CCB-82AF-E308B27F56CC}" name="Tasa de crecimiento promedio anual rural  (‰) "/>
    <tableColumn id="21" xr3:uid="{C910538D-A5A6-4409-89F7-4AA8AC5F6077}" name="% Población 0 a 14 años"/>
    <tableColumn id="22" xr3:uid="{ACBF4923-A434-4E86-9E37-5D1BB1ABEA58}" name="% Población 15 a 59 años"/>
    <tableColumn id="23" xr3:uid="{BB3D643C-0C79-4FE9-A66C-CD7D56C429C5}" name="% Población 60 años y más o Grado de envejecimiento"/>
    <tableColumn id="24" xr3:uid="{0C797001-F490-40BE-ACFC-B773C3CEF183}" name="Índice de Envejecimiento (‰)"/>
    <tableColumn id="25" xr3:uid="{7CD1B6CF-7070-4CE7-9A28-C415AB7BFE92}" name="Relación de dependencia demográfica (‰)"/>
    <tableColumn id="26" xr3:uid="{DEAB55FE-6F16-4A56-9C2E-4760E9871324}" name="Relación de dependencia de jóvenes (‰)"/>
    <tableColumn id="27" xr3:uid="{B599858B-BFB2-4364-A3F7-035F3DD21264}" name="Relación de dependencia de personas mayores (‰)"/>
    <tableColumn id="28" xr3:uid="{2E7A7FBE-1D2D-43A9-80A1-6EC096B1A774}" name="Población en edad pre laboral" dataDxfId="45"/>
    <tableColumn id="29" xr3:uid="{FDDE542A-8979-431A-9F3B-222B7291EE68}" name="% Población en edad pre laboral" dataDxfId="44"/>
    <tableColumn id="30" xr3:uid="{1C8D5A77-4F1E-4EA5-AA49-370803E20C71}" name="Tasa de crecimiento medio anual pre laboral  (‰)  " dataDxfId="43"/>
    <tableColumn id="31" xr3:uid="{9FDA20E0-151C-4847-859D-30F2031CCA92}" name="Pobación en edad laboral" dataDxfId="42"/>
    <tableColumn id="32" xr3:uid="{6304279F-5ADC-48DF-A3EC-F6C9B6698DB8}" name="% Población en edad laboral" dataDxfId="41"/>
    <tableColumn id="33" xr3:uid="{8C2D6A55-75C5-4999-9B48-AC6649C8CC68}" name="Tasa de crecimiento medio anual laboral  (‰)  " dataDxfId="40"/>
    <tableColumn id="34" xr3:uid="{1FCA2F41-6F07-4A1F-BE24-DE6FBF0D3854}" name="Población en edad pos laboral" dataDxfId="39"/>
    <tableColumn id="35" xr3:uid="{ADEB3FE3-E616-4C4E-9EB7-C1F2E7DF0125}" name="% Población en edad pos laboral" dataDxfId="38"/>
    <tableColumn id="36" xr3:uid="{909981BE-B6C5-4979-968F-0EFD5551A3A4}" name="Tasa de crecimiento medio anual pos laboral  (‰)  " dataDxfId="37"/>
    <tableColumn id="37" xr3:uid="{453792B4-6C59-4FA8-97C5-AAF871EF5E56}" name="Tasa de crecimiento medio anual  (‰)" dataDxfId="36"/>
    <tableColumn id="38" xr3:uid="{2B75D4FB-799F-4C3E-B88B-51295B3613DC}" name="Tasa bruta de natalidad  (‰)" dataDxfId="35"/>
    <tableColumn id="39" xr3:uid="{7A3ADACC-5989-44FB-8CA3-3FF356B2D63E}" name="Tasa bruta de mortalidad ‰" dataDxfId="34"/>
    <tableColumn id="40" xr3:uid="{E941E977-4972-45AC-AA1F-8682CDA21BBF}" name="Tasa de crecimiento natural  (‰)" dataDxfId="33"/>
    <tableColumn id="41" xr3:uid="{20A69C91-0326-4279-B8E9-40BBB0A083CC}" name="Tasa de mortalidad infantil  (‰ nacidos vivos)" dataDxfId="32"/>
    <tableColumn id="42" xr3:uid="{B0829CAE-A8E7-41EA-A09B-7FEB09F488EC}" name="Tasa del Saldo migratorio interno (‰)" dataDxfId="31"/>
    <tableColumn id="43" xr3:uid="{FDC406DE-99EB-4571-A2AF-BDABE97FA310}" name="Tasa del Saldo migratorio externo (‰)" dataDxfId="30"/>
    <tableColumn id="44" xr3:uid="{C6914F13-C23C-4489-A71D-644F0689DCED}" name="Tasa del Saldo migratorio total (‰)" dataDxfId="29"/>
    <tableColumn id="45" xr3:uid="{B8444646-05F3-48FE-90AD-871E31D6D60B}" name="Tasa global de fecundidad (hijos por mujer)" dataDxfId="28"/>
    <tableColumn id="46" xr3:uid="{AC4899BC-753D-476A-BDEF-013AAD05F9E4}" name="Tasa bruta de reproducción (hijas por mujer)" dataDxfId="2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13" Type="http://schemas.openxmlformats.org/officeDocument/2006/relationships/pivotTable" Target="../pivotTables/pivotTable13.xml"/><Relationship Id="rId18" Type="http://schemas.microsoft.com/office/2007/relationships/slicer" Target="../slicers/slicer1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12" Type="http://schemas.openxmlformats.org/officeDocument/2006/relationships/pivotTable" Target="../pivotTables/pivotTable12.xml"/><Relationship Id="rId17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6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ivotTable" Target="../pivotTables/pivotTable11.xml"/><Relationship Id="rId5" Type="http://schemas.openxmlformats.org/officeDocument/2006/relationships/pivotTable" Target="../pivotTables/pivotTable5.xml"/><Relationship Id="rId15" Type="http://schemas.openxmlformats.org/officeDocument/2006/relationships/pivotTable" Target="../pivotTables/pivotTable15.xml"/><Relationship Id="rId10" Type="http://schemas.openxmlformats.org/officeDocument/2006/relationships/pivotTable" Target="../pivotTables/pivotTable10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Relationship Id="rId14" Type="http://schemas.openxmlformats.org/officeDocument/2006/relationships/pivotTable" Target="../pivotTables/pivotTable14.xml"/></Relationships>
</file>

<file path=xl/worksheets/_rels/sheet3.xml.rels><?xml version="1.0" encoding="UTF-8" standalone="yes"?>
<Relationships xmlns="http://schemas.openxmlformats.org/package/2006/relationships"><Relationship Id="rId2" Type="http://schemas.microsoft.com/office/2007/relationships/slicer" Target="../slicers/slicer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78DF9-BEFC-4D00-89EA-299A689ECA2A}">
  <dimension ref="A1:AW5305"/>
  <sheetViews>
    <sheetView topLeftCell="A35" workbookViewId="0">
      <selection activeCell="O111" sqref="O111"/>
    </sheetView>
  </sheetViews>
  <sheetFormatPr baseColWidth="10" defaultRowHeight="14.25" x14ac:dyDescent="0.2"/>
  <cols>
    <col min="1" max="1" width="15.75" customWidth="1"/>
    <col min="2" max="2" width="14.625" customWidth="1"/>
    <col min="3" max="3" width="27" customWidth="1"/>
    <col min="4" max="4" width="14.25" customWidth="1"/>
    <col min="5" max="5" width="9.5" customWidth="1"/>
    <col min="6" max="6" width="9" customWidth="1"/>
    <col min="7" max="7" width="7.75" customWidth="1"/>
    <col min="8" max="8" width="16.125" customWidth="1"/>
    <col min="9" max="9" width="10.5" customWidth="1"/>
    <col min="10" max="11" width="11.5" customWidth="1"/>
    <col min="12" max="12" width="12.375" customWidth="1"/>
    <col min="13" max="13" width="11.625" customWidth="1"/>
    <col min="14" max="14" width="12.5" customWidth="1"/>
    <col min="15" max="15" width="12" customWidth="1"/>
    <col min="16" max="16" width="13.625" customWidth="1"/>
    <col min="17" max="17" width="18.5" customWidth="1"/>
    <col min="18" max="18" width="11.25" customWidth="1"/>
    <col min="19" max="19" width="14.625" customWidth="1"/>
    <col min="20" max="20" width="14.125" customWidth="1"/>
    <col min="21" max="21" width="12.375" customWidth="1"/>
    <col min="22" max="22" width="12.625" customWidth="1"/>
    <col min="23" max="23" width="18" customWidth="1"/>
    <col min="24" max="24" width="15.625" customWidth="1"/>
    <col min="25" max="25" width="18.375" customWidth="1"/>
    <col min="26" max="26" width="17.75" customWidth="1"/>
    <col min="27" max="27" width="19" customWidth="1"/>
    <col min="28" max="28" width="14.5" style="11" customWidth="1"/>
    <col min="29" max="29" width="15" style="12" customWidth="1"/>
    <col min="30" max="30" width="20.125" style="13" customWidth="1"/>
    <col min="31" max="31" width="13.25" style="11" customWidth="1"/>
    <col min="32" max="32" width="12.75" style="12" customWidth="1"/>
    <col min="33" max="33" width="16.75" style="13" customWidth="1"/>
    <col min="34" max="34" width="12.125" style="11" customWidth="1"/>
    <col min="35" max="35" width="14.125" style="12" customWidth="1"/>
    <col min="36" max="36" width="18.125" style="13" customWidth="1"/>
    <col min="37" max="37" width="15" style="13" customWidth="1"/>
    <col min="38" max="38" width="10.875" style="13" customWidth="1"/>
    <col min="39" max="39" width="12.875" style="13" customWidth="1"/>
    <col min="40" max="40" width="15.375" style="13" customWidth="1"/>
    <col min="41" max="41" width="14.25" style="13" customWidth="1"/>
    <col min="42" max="42" width="12.75" style="13" customWidth="1"/>
    <col min="43" max="43" width="15.25" style="13" customWidth="1"/>
    <col min="44" max="44" width="13.875" style="13" customWidth="1"/>
    <col min="45" max="45" width="13" style="18" customWidth="1"/>
    <col min="46" max="46" width="14.375" style="18" customWidth="1"/>
  </cols>
  <sheetData>
    <row r="1" spans="1:46" ht="74.25" customHeight="1" x14ac:dyDescent="0.2">
      <c r="A1" s="1" t="s">
        <v>104</v>
      </c>
      <c r="B1" s="2" t="s">
        <v>106</v>
      </c>
      <c r="C1" s="3" t="s">
        <v>103</v>
      </c>
      <c r="D1" s="3" t="s">
        <v>105</v>
      </c>
      <c r="E1" s="3" t="s">
        <v>55</v>
      </c>
      <c r="F1" s="3" t="s">
        <v>56</v>
      </c>
      <c r="G1" s="3" t="s">
        <v>57</v>
      </c>
      <c r="H1" s="3" t="s">
        <v>58</v>
      </c>
      <c r="I1" s="2" t="s">
        <v>59</v>
      </c>
      <c r="J1" s="2" t="s">
        <v>60</v>
      </c>
      <c r="K1" s="2" t="s">
        <v>61</v>
      </c>
      <c r="L1" s="2" t="s">
        <v>63</v>
      </c>
      <c r="M1" s="2" t="s">
        <v>64</v>
      </c>
      <c r="N1" s="10" t="s">
        <v>65</v>
      </c>
      <c r="O1" s="10" t="s">
        <v>66</v>
      </c>
      <c r="P1" s="10" t="s">
        <v>67</v>
      </c>
      <c r="Q1" s="10" t="s">
        <v>68</v>
      </c>
      <c r="R1" s="10" t="s">
        <v>69</v>
      </c>
      <c r="S1" s="10" t="s">
        <v>70</v>
      </c>
      <c r="T1" s="10" t="s">
        <v>73</v>
      </c>
      <c r="U1" s="10" t="s">
        <v>71</v>
      </c>
      <c r="V1" s="10" t="s">
        <v>72</v>
      </c>
      <c r="W1" s="10" t="s">
        <v>74</v>
      </c>
      <c r="X1" s="10" t="s">
        <v>75</v>
      </c>
      <c r="Y1" s="10" t="s">
        <v>76</v>
      </c>
      <c r="Z1" s="10" t="s">
        <v>77</v>
      </c>
      <c r="AA1" s="10" t="s">
        <v>78</v>
      </c>
      <c r="AB1" s="14" t="s">
        <v>82</v>
      </c>
      <c r="AC1" s="15" t="s">
        <v>83</v>
      </c>
      <c r="AD1" s="16" t="s">
        <v>84</v>
      </c>
      <c r="AE1" s="14" t="s">
        <v>79</v>
      </c>
      <c r="AF1" s="15" t="s">
        <v>80</v>
      </c>
      <c r="AG1" s="16" t="s">
        <v>81</v>
      </c>
      <c r="AH1" s="14" t="s">
        <v>85</v>
      </c>
      <c r="AI1" s="15" t="s">
        <v>86</v>
      </c>
      <c r="AJ1" s="16" t="s">
        <v>87</v>
      </c>
      <c r="AK1" s="16" t="s">
        <v>88</v>
      </c>
      <c r="AL1" s="16" t="s">
        <v>89</v>
      </c>
      <c r="AM1" s="16" t="s">
        <v>90</v>
      </c>
      <c r="AN1" s="16" t="s">
        <v>91</v>
      </c>
      <c r="AO1" s="16" t="s">
        <v>92</v>
      </c>
      <c r="AP1" s="16" t="s">
        <v>93</v>
      </c>
      <c r="AQ1" s="16" t="s">
        <v>94</v>
      </c>
      <c r="AR1" s="16" t="s">
        <v>95</v>
      </c>
      <c r="AS1" s="17" t="s">
        <v>96</v>
      </c>
      <c r="AT1" s="17" t="s">
        <v>97</v>
      </c>
    </row>
    <row r="2" spans="1:46" x14ac:dyDescent="0.2">
      <c r="A2" s="5" t="s">
        <v>0</v>
      </c>
      <c r="B2" s="6" t="s">
        <v>62</v>
      </c>
      <c r="C2" s="7" t="s">
        <v>2</v>
      </c>
      <c r="D2" s="7"/>
      <c r="E2" s="4"/>
      <c r="F2" s="4"/>
      <c r="G2" s="4"/>
      <c r="H2" s="4"/>
      <c r="I2" s="8">
        <v>11210064</v>
      </c>
      <c r="J2" s="8">
        <v>5589345</v>
      </c>
      <c r="K2" s="8">
        <v>5620719</v>
      </c>
      <c r="L2" s="9">
        <f>J2/I2</f>
        <v>0.49860063243171493</v>
      </c>
      <c r="M2" s="9">
        <f>K2/I2</f>
        <v>0.50139936756828507</v>
      </c>
      <c r="N2" s="11">
        <f>J2/K2*1000</f>
        <v>994.41815184142808</v>
      </c>
      <c r="O2" s="11">
        <v>8613668</v>
      </c>
      <c r="P2" s="12">
        <f>O2/I2</f>
        <v>0.76838704935136859</v>
      </c>
      <c r="Q2" s="13">
        <v>3.8798460926530045</v>
      </c>
      <c r="R2" s="11">
        <v>2596396</v>
      </c>
      <c r="S2" s="12">
        <f>R2/I2</f>
        <v>0.23161295064863144</v>
      </c>
      <c r="T2" s="13">
        <v>1.3713006582474407</v>
      </c>
      <c r="U2" s="12">
        <v>0.16945505395865715</v>
      </c>
      <c r="V2" s="12">
        <v>0.64358936755401219</v>
      </c>
      <c r="W2" s="12">
        <v>0.18695557848733066</v>
      </c>
      <c r="X2" s="11">
        <v>1103.275317671807</v>
      </c>
      <c r="Y2" s="11">
        <v>553.7857684015836</v>
      </c>
      <c r="Z2" s="11">
        <v>263.29685122468391</v>
      </c>
      <c r="AA2" s="11">
        <v>290.48891717689969</v>
      </c>
      <c r="AB2" s="11">
        <v>2185954</v>
      </c>
      <c r="AC2" s="12">
        <v>0.194999243536879</v>
      </c>
      <c r="AD2" s="13">
        <v>-5.9986922196161307</v>
      </c>
      <c r="AE2" s="11">
        <v>6976107</v>
      </c>
      <c r="AF2" s="12">
        <v>0.62230750868148477</v>
      </c>
      <c r="AG2" s="13">
        <v>17.927120104219263</v>
      </c>
      <c r="AH2" s="11">
        <v>2048003</v>
      </c>
      <c r="AI2" s="12">
        <v>0.1826932477816362</v>
      </c>
      <c r="AJ2" s="13">
        <v>-34.30567481328606</v>
      </c>
      <c r="AK2" s="13">
        <v>3.2982750690640286</v>
      </c>
      <c r="AL2" s="13">
        <v>11.247713967810254</v>
      </c>
      <c r="AM2" s="13">
        <v>8.2448388223050166</v>
      </c>
      <c r="AN2" s="13">
        <v>3.0028751455052376</v>
      </c>
      <c r="AO2" s="13">
        <v>4.1706387035271684</v>
      </c>
      <c r="AP2" s="13">
        <v>0</v>
      </c>
      <c r="AQ2" s="13">
        <v>0.2952212182208856</v>
      </c>
      <c r="AR2" s="13">
        <v>0.2952212182208856</v>
      </c>
      <c r="AS2" s="18">
        <v>1.7137116107561825</v>
      </c>
      <c r="AT2" s="18">
        <v>0.82482241309886273</v>
      </c>
    </row>
    <row r="3" spans="1:46" x14ac:dyDescent="0.2">
      <c r="A3" s="5" t="s">
        <v>0</v>
      </c>
      <c r="B3" s="6" t="s">
        <v>62</v>
      </c>
      <c r="C3" s="7" t="s">
        <v>10</v>
      </c>
      <c r="D3" s="7"/>
      <c r="E3" s="4"/>
      <c r="F3" s="4"/>
      <c r="G3" s="4"/>
      <c r="H3" s="4"/>
      <c r="I3" s="8">
        <v>588296</v>
      </c>
      <c r="J3" s="8">
        <v>298921</v>
      </c>
      <c r="K3" s="8">
        <v>289375</v>
      </c>
      <c r="L3" s="9">
        <f t="shared" ref="L3:L66" si="0">J3/I3</f>
        <v>0.5081132627112882</v>
      </c>
      <c r="M3" s="9">
        <f t="shared" ref="M3:M66" si="1">K3/I3</f>
        <v>0.4918867372887118</v>
      </c>
      <c r="N3" s="11">
        <f t="shared" ref="N3:N66" si="2">J3/K3*1000</f>
        <v>1032.9883369330453</v>
      </c>
      <c r="O3" s="11">
        <v>379965</v>
      </c>
      <c r="P3" s="12">
        <f t="shared" ref="P3:P66" si="3">O3/I3</f>
        <v>0.64587384581911145</v>
      </c>
      <c r="Q3" s="13">
        <v>5.3119272954690286</v>
      </c>
      <c r="R3" s="11">
        <v>208331</v>
      </c>
      <c r="S3" s="12">
        <f t="shared" ref="S3:S66" si="4">R3/I3</f>
        <v>0.35412615418088855</v>
      </c>
      <c r="T3" s="13">
        <v>-4.5640123079870216</v>
      </c>
      <c r="U3" s="12">
        <v>0.17273277397772549</v>
      </c>
      <c r="V3" s="12">
        <v>0.63652991011327631</v>
      </c>
      <c r="W3" s="12">
        <v>0.1907373159089982</v>
      </c>
      <c r="X3" s="11">
        <v>1104.2335019386328</v>
      </c>
      <c r="Y3" s="11">
        <v>571.01808432229188</v>
      </c>
      <c r="Z3" s="11">
        <v>271.36631167416175</v>
      </c>
      <c r="AA3" s="11">
        <v>299.65177264813013</v>
      </c>
      <c r="AB3" s="11">
        <v>117187</v>
      </c>
      <c r="AC3" s="12">
        <v>0.1991973428342195</v>
      </c>
      <c r="AD3" s="13">
        <v>-7.3020525375055989</v>
      </c>
      <c r="AE3" s="11">
        <v>361848</v>
      </c>
      <c r="AF3" s="12">
        <v>0.61507812393760963</v>
      </c>
      <c r="AG3" s="13">
        <v>15.936120750648541</v>
      </c>
      <c r="AH3" s="11">
        <v>109261</v>
      </c>
      <c r="AI3" s="12">
        <v>0.18572453322817084</v>
      </c>
      <c r="AJ3" s="13">
        <v>-33.216829624386101</v>
      </c>
      <c r="AK3" s="13">
        <v>1.8034387834614456</v>
      </c>
      <c r="AL3" s="13">
        <v>10.99927522177193</v>
      </c>
      <c r="AM3" s="13">
        <v>7.8772844975721625</v>
      </c>
      <c r="AN3" s="13">
        <v>3.1219907241997671</v>
      </c>
      <c r="AO3" s="13">
        <v>3.8669760247486464</v>
      </c>
      <c r="AP3" s="13">
        <v>-1.50399989111313</v>
      </c>
      <c r="AQ3" s="13">
        <v>0.18544795037480902</v>
      </c>
      <c r="AR3" s="13">
        <v>-1.318551940738321</v>
      </c>
      <c r="AS3" s="18">
        <v>1.7305200019843641</v>
      </c>
      <c r="AT3" s="18">
        <v>0.83996469701886067</v>
      </c>
    </row>
    <row r="4" spans="1:46" x14ac:dyDescent="0.2">
      <c r="A4" s="5" t="s">
        <v>0</v>
      </c>
      <c r="B4" s="6" t="s">
        <v>62</v>
      </c>
      <c r="C4" s="7" t="s">
        <v>11</v>
      </c>
      <c r="D4" s="7"/>
      <c r="E4" s="4"/>
      <c r="F4" s="4"/>
      <c r="G4" s="4"/>
      <c r="H4" s="4"/>
      <c r="I4" s="8">
        <v>498439</v>
      </c>
      <c r="J4" s="8">
        <v>251257</v>
      </c>
      <c r="K4" s="8">
        <v>247182</v>
      </c>
      <c r="L4" s="9">
        <f t="shared" si="0"/>
        <v>0.50408776199294192</v>
      </c>
      <c r="M4" s="9">
        <f t="shared" si="1"/>
        <v>0.49591223800705803</v>
      </c>
      <c r="N4" s="11">
        <f t="shared" si="2"/>
        <v>1016.4858282561029</v>
      </c>
      <c r="O4" s="11">
        <v>350894</v>
      </c>
      <c r="P4" s="12">
        <f t="shared" si="3"/>
        <v>0.70398584380435725</v>
      </c>
      <c r="Q4" s="13">
        <v>3.7946546478808898</v>
      </c>
      <c r="R4" s="11">
        <v>147545</v>
      </c>
      <c r="S4" s="12">
        <f t="shared" si="4"/>
        <v>0.29601415619564281</v>
      </c>
      <c r="T4" s="13">
        <v>13.537764494756164</v>
      </c>
      <c r="U4" s="12">
        <v>0.17547583555861399</v>
      </c>
      <c r="V4" s="12">
        <v>0.65888503909204532</v>
      </c>
      <c r="W4" s="12">
        <v>0.16563912534934064</v>
      </c>
      <c r="X4" s="11">
        <v>943.94265069056985</v>
      </c>
      <c r="Y4" s="11">
        <v>517.71544453037927</v>
      </c>
      <c r="Z4" s="11">
        <v>266.32238576918161</v>
      </c>
      <c r="AA4" s="11">
        <v>251.39305876119778</v>
      </c>
      <c r="AB4" s="11">
        <v>101816</v>
      </c>
      <c r="AC4" s="12">
        <v>0.20426973009736396</v>
      </c>
      <c r="AD4" s="13">
        <v>-8.0377237166434625</v>
      </c>
      <c r="AE4" s="11">
        <v>316046</v>
      </c>
      <c r="AF4" s="12">
        <v>0.63407157144605453</v>
      </c>
      <c r="AG4" s="13">
        <v>23.103891437284084</v>
      </c>
      <c r="AH4" s="11">
        <v>80577</v>
      </c>
      <c r="AI4" s="12">
        <v>0.16165869845658146</v>
      </c>
      <c r="AJ4" s="13">
        <v>-35.883507226955103</v>
      </c>
      <c r="AK4" s="13">
        <v>6.6689144645795695</v>
      </c>
      <c r="AL4" s="13">
        <v>11.538248629933623</v>
      </c>
      <c r="AM4" s="13">
        <v>7.906880777805176</v>
      </c>
      <c r="AN4" s="13">
        <v>3.6313678521284469</v>
      </c>
      <c r="AO4" s="13">
        <v>5.4082344731332865</v>
      </c>
      <c r="AP4" s="13">
        <v>3.0395595658059613</v>
      </c>
      <c r="AQ4" s="13">
        <v>0</v>
      </c>
      <c r="AR4" s="13">
        <v>3.0395595658059613</v>
      </c>
      <c r="AS4" s="18">
        <v>1.6830907716783201</v>
      </c>
      <c r="AT4" s="18">
        <v>0.80748423274866832</v>
      </c>
    </row>
    <row r="5" spans="1:46" x14ac:dyDescent="0.2">
      <c r="A5" s="5" t="s">
        <v>0</v>
      </c>
      <c r="B5" s="6" t="s">
        <v>62</v>
      </c>
      <c r="C5" s="7" t="s">
        <v>12</v>
      </c>
      <c r="D5" s="7"/>
      <c r="E5" s="4"/>
      <c r="F5" s="4"/>
      <c r="G5" s="4"/>
      <c r="H5" s="4"/>
      <c r="I5" s="8">
        <v>2117343</v>
      </c>
      <c r="J5" s="8">
        <v>1013849</v>
      </c>
      <c r="K5" s="8">
        <v>1103494</v>
      </c>
      <c r="L5" s="9">
        <f t="shared" si="0"/>
        <v>0.47883077989725803</v>
      </c>
      <c r="M5" s="9">
        <f t="shared" si="1"/>
        <v>0.52116922010274203</v>
      </c>
      <c r="N5" s="11">
        <f t="shared" si="2"/>
        <v>918.76258502538303</v>
      </c>
      <c r="O5" s="11">
        <v>2117343</v>
      </c>
      <c r="P5" s="12">
        <f t="shared" si="3"/>
        <v>1</v>
      </c>
      <c r="Q5" s="13">
        <v>5.7082853972188916</v>
      </c>
      <c r="R5" s="11"/>
      <c r="S5" s="12"/>
      <c r="T5" s="13"/>
      <c r="U5" s="12">
        <v>0.15187430661919207</v>
      </c>
      <c r="V5" s="12">
        <v>0.64614424776713075</v>
      </c>
      <c r="W5" s="12">
        <v>0.20198144561367715</v>
      </c>
      <c r="X5" s="11">
        <v>1329.9250551979351</v>
      </c>
      <c r="Y5" s="11">
        <v>547.64203729381211</v>
      </c>
      <c r="Z5" s="11">
        <v>235.04706130871151</v>
      </c>
      <c r="AA5" s="11">
        <v>312.59497598510063</v>
      </c>
      <c r="AB5" s="11">
        <v>373758</v>
      </c>
      <c r="AC5" s="12">
        <v>0.17652217897619799</v>
      </c>
      <c r="AD5" s="13">
        <v>-8.0284938545528419</v>
      </c>
      <c r="AE5" s="11">
        <v>1322079</v>
      </c>
      <c r="AF5" s="12">
        <v>0.62440473744688507</v>
      </c>
      <c r="AG5" s="13">
        <v>23.730228358730177</v>
      </c>
      <c r="AH5" s="11">
        <v>421506</v>
      </c>
      <c r="AI5" s="12">
        <v>0.19907308357691691</v>
      </c>
      <c r="AJ5" s="13">
        <v>-35.620888863467371</v>
      </c>
      <c r="AK5" s="13">
        <v>5.7082853972188916</v>
      </c>
      <c r="AL5" s="13">
        <v>9.5665406947417182</v>
      </c>
      <c r="AM5" s="13">
        <v>9.9293474168019298</v>
      </c>
      <c r="AN5" s="13">
        <v>-0.36280672206021158</v>
      </c>
      <c r="AO5" s="13">
        <v>3.3666699673234972</v>
      </c>
      <c r="AP5" s="13">
        <v>5.2384364830103678</v>
      </c>
      <c r="AQ5" s="13">
        <v>0.83312927428709194</v>
      </c>
      <c r="AR5" s="13">
        <v>6.0715657572974591</v>
      </c>
      <c r="AS5" s="18">
        <v>1.46524599875018</v>
      </c>
      <c r="AT5" s="18">
        <v>0.70324263352234107</v>
      </c>
    </row>
    <row r="6" spans="1:46" x14ac:dyDescent="0.2">
      <c r="A6" s="5" t="s">
        <v>0</v>
      </c>
      <c r="B6" s="6" t="s">
        <v>62</v>
      </c>
      <c r="C6" s="7" t="s">
        <v>13</v>
      </c>
      <c r="D6" s="7"/>
      <c r="E6" s="4"/>
      <c r="F6" s="4"/>
      <c r="G6" s="4"/>
      <c r="H6" s="4"/>
      <c r="I6" s="8">
        <v>378382</v>
      </c>
      <c r="J6" s="8">
        <v>192088</v>
      </c>
      <c r="K6" s="8">
        <v>186294</v>
      </c>
      <c r="L6" s="9">
        <f t="shared" si="0"/>
        <v>0.50765628386128303</v>
      </c>
      <c r="M6" s="9">
        <f t="shared" si="1"/>
        <v>0.49234371613871697</v>
      </c>
      <c r="N6" s="11">
        <f t="shared" si="2"/>
        <v>1031.1013773927234</v>
      </c>
      <c r="O6" s="11">
        <v>277970</v>
      </c>
      <c r="P6" s="12">
        <f t="shared" si="3"/>
        <v>0.73462796856087231</v>
      </c>
      <c r="Q6" s="13">
        <v>2.7703176138523085</v>
      </c>
      <c r="R6" s="11">
        <v>100412</v>
      </c>
      <c r="S6" s="12">
        <f t="shared" si="4"/>
        <v>0.26537203143912763</v>
      </c>
      <c r="T6" s="13">
        <v>7.7681744789974356</v>
      </c>
      <c r="U6" s="12">
        <v>0.16392693098508915</v>
      </c>
      <c r="V6" s="12">
        <v>0.64519718168411822</v>
      </c>
      <c r="W6" s="12">
        <v>0.19087588733079269</v>
      </c>
      <c r="X6" s="11">
        <v>1164.3961500636819</v>
      </c>
      <c r="Y6" s="11">
        <v>549.91377580069707</v>
      </c>
      <c r="Z6" s="11">
        <v>254.07260855851982</v>
      </c>
      <c r="AA6" s="11">
        <v>295.84116724217733</v>
      </c>
      <c r="AB6" s="11">
        <v>71693</v>
      </c>
      <c r="AC6" s="12">
        <v>0.18947254361993965</v>
      </c>
      <c r="AD6" s="13">
        <v>-8.1623618278157117</v>
      </c>
      <c r="AE6" s="11">
        <v>236315</v>
      </c>
      <c r="AF6" s="12">
        <v>0.62454080796655231</v>
      </c>
      <c r="AG6" s="13">
        <v>20.768270505859387</v>
      </c>
      <c r="AH6" s="11">
        <v>70374</v>
      </c>
      <c r="AI6" s="12">
        <v>0.18598664841350804</v>
      </c>
      <c r="AJ6" s="13">
        <v>-36.579689510719327</v>
      </c>
      <c r="AK6" s="13">
        <v>4.094182077228032</v>
      </c>
      <c r="AL6" s="13">
        <v>10.847199086886171</v>
      </c>
      <c r="AM6" s="13">
        <v>8.7444949670161467</v>
      </c>
      <c r="AN6" s="13">
        <v>2.1027041198700243</v>
      </c>
      <c r="AO6" s="13">
        <v>5.859375</v>
      </c>
      <c r="AP6" s="13">
        <v>2.0232568609328698</v>
      </c>
      <c r="AQ6" s="13">
        <v>-2.9130661610290008E-2</v>
      </c>
      <c r="AR6" s="13">
        <v>1.9941261993225798</v>
      </c>
      <c r="AS6" s="18">
        <v>1.6582287689639035</v>
      </c>
      <c r="AT6" s="18">
        <v>0.7870109196449776</v>
      </c>
    </row>
    <row r="7" spans="1:46" x14ac:dyDescent="0.2">
      <c r="A7" s="5" t="s">
        <v>0</v>
      </c>
      <c r="B7" s="6" t="s">
        <v>62</v>
      </c>
      <c r="C7" s="7" t="s">
        <v>14</v>
      </c>
      <c r="D7" s="7"/>
      <c r="E7" s="4"/>
      <c r="F7" s="4"/>
      <c r="G7" s="4"/>
      <c r="H7" s="4"/>
      <c r="I7" s="8">
        <v>699215</v>
      </c>
      <c r="J7" s="8">
        <v>350142</v>
      </c>
      <c r="K7" s="8">
        <v>349073</v>
      </c>
      <c r="L7" s="9">
        <f t="shared" si="0"/>
        <v>0.50076442868073479</v>
      </c>
      <c r="M7" s="9">
        <f t="shared" si="1"/>
        <v>0.49923557131926516</v>
      </c>
      <c r="N7" s="11">
        <f t="shared" si="2"/>
        <v>1003.0623966906636</v>
      </c>
      <c r="O7" s="11">
        <v>582400</v>
      </c>
      <c r="P7" s="12">
        <f t="shared" si="3"/>
        <v>0.83293407607102254</v>
      </c>
      <c r="Q7" s="13">
        <v>6.3819067345910545</v>
      </c>
      <c r="R7" s="11">
        <v>116815</v>
      </c>
      <c r="S7" s="12">
        <f t="shared" si="4"/>
        <v>0.16706592392897748</v>
      </c>
      <c r="T7" s="13">
        <v>6.449701347051473</v>
      </c>
      <c r="U7" s="12">
        <v>0.15923142381098804</v>
      </c>
      <c r="V7" s="12">
        <v>0.64944687971510906</v>
      </c>
      <c r="W7" s="12">
        <v>0.19132169647390287</v>
      </c>
      <c r="X7" s="11">
        <v>1201.5322848648698</v>
      </c>
      <c r="Y7" s="11">
        <v>539.77181388363442</v>
      </c>
      <c r="Z7" s="11">
        <v>245.18005826871877</v>
      </c>
      <c r="AA7" s="11">
        <v>294.5917556149156</v>
      </c>
      <c r="AB7" s="11">
        <v>130498</v>
      </c>
      <c r="AC7" s="12">
        <v>0.18663501212073538</v>
      </c>
      <c r="AD7" s="13">
        <v>-7.2271925019780081</v>
      </c>
      <c r="AE7" s="11">
        <v>438461</v>
      </c>
      <c r="AF7" s="12">
        <v>0.62707607817338018</v>
      </c>
      <c r="AG7" s="13">
        <v>23.296357581118254</v>
      </c>
      <c r="AH7" s="11">
        <v>130256</v>
      </c>
      <c r="AI7" s="12">
        <v>0.18628890970588446</v>
      </c>
      <c r="AJ7" s="13">
        <v>-33.938530912543065</v>
      </c>
      <c r="AK7" s="13">
        <v>6.3932325853997272</v>
      </c>
      <c r="AL7" s="13">
        <v>10.721864252848333</v>
      </c>
      <c r="AM7" s="13">
        <v>8.6142209252109438</v>
      </c>
      <c r="AN7" s="13">
        <v>2.1076433276373887</v>
      </c>
      <c r="AO7" s="13">
        <v>4.8173424327579291</v>
      </c>
      <c r="AP7" s="13">
        <v>4.1234628479440794</v>
      </c>
      <c r="AQ7" s="13">
        <v>0.16069166282871847</v>
      </c>
      <c r="AR7" s="13">
        <v>4.2841545107727974</v>
      </c>
      <c r="AS7" s="18">
        <v>1.6290520463421534</v>
      </c>
      <c r="AT7" s="18">
        <v>0.79675969883320896</v>
      </c>
    </row>
    <row r="8" spans="1:46" x14ac:dyDescent="0.2">
      <c r="A8" s="5" t="s">
        <v>0</v>
      </c>
      <c r="B8" s="6" t="s">
        <v>62</v>
      </c>
      <c r="C8" s="7" t="s">
        <v>15</v>
      </c>
      <c r="D8" s="7"/>
      <c r="E8" s="4"/>
      <c r="F8" s="4"/>
      <c r="G8" s="4"/>
      <c r="H8" s="4"/>
      <c r="I8" s="8">
        <v>792292</v>
      </c>
      <c r="J8" s="8">
        <v>397283</v>
      </c>
      <c r="K8" s="8">
        <v>395009</v>
      </c>
      <c r="L8" s="9">
        <f t="shared" si="0"/>
        <v>0.50143507696657297</v>
      </c>
      <c r="M8" s="9">
        <f t="shared" si="1"/>
        <v>0.49856492303342709</v>
      </c>
      <c r="N8" s="11">
        <f t="shared" si="2"/>
        <v>1005.7568308570184</v>
      </c>
      <c r="O8" s="11">
        <v>617263</v>
      </c>
      <c r="P8" s="12">
        <f t="shared" si="3"/>
        <v>0.77908523625128112</v>
      </c>
      <c r="Q8" s="13">
        <v>1.8274702671236152</v>
      </c>
      <c r="R8" s="11">
        <v>175029</v>
      </c>
      <c r="S8" s="12">
        <f t="shared" si="4"/>
        <v>0.22091476374871891</v>
      </c>
      <c r="T8" s="13">
        <v>-2.9437436889215971</v>
      </c>
      <c r="U8" s="12">
        <v>0.15441655349290412</v>
      </c>
      <c r="V8" s="12">
        <v>0.62248262004412513</v>
      </c>
      <c r="W8" s="12">
        <v>0.22310082646297072</v>
      </c>
      <c r="X8" s="11">
        <v>1444.7986398894909</v>
      </c>
      <c r="Y8" s="11">
        <v>606.47055483912823</v>
      </c>
      <c r="Z8" s="11">
        <v>248.06564636609164</v>
      </c>
      <c r="AA8" s="11">
        <v>358.40490847303664</v>
      </c>
      <c r="AB8" s="11">
        <v>143531</v>
      </c>
      <c r="AC8" s="12">
        <v>0.1811592190757953</v>
      </c>
      <c r="AD8" s="13">
        <v>-11.732709057734048</v>
      </c>
      <c r="AE8" s="11">
        <v>476209</v>
      </c>
      <c r="AF8" s="12">
        <v>0.60105238977548681</v>
      </c>
      <c r="AG8" s="13">
        <v>17.779820043172467</v>
      </c>
      <c r="AH8" s="11">
        <v>172552</v>
      </c>
      <c r="AI8" s="12">
        <v>0.2177883911487179</v>
      </c>
      <c r="AJ8" s="13">
        <v>-33.625305226371523</v>
      </c>
      <c r="AK8" s="13">
        <v>0.77147779665436222</v>
      </c>
      <c r="AL8" s="13">
        <v>9.9862813318156309</v>
      </c>
      <c r="AM8" s="13">
        <v>9.051921970892181</v>
      </c>
      <c r="AN8" s="13">
        <v>0.93435936092344996</v>
      </c>
      <c r="AO8" s="13">
        <v>3.919585282589455</v>
      </c>
      <c r="AP8" s="13">
        <v>-0.35354137980887301</v>
      </c>
      <c r="AQ8" s="13">
        <v>0.19065981553978509</v>
      </c>
      <c r="AR8" s="13">
        <v>-0.16288156426908793</v>
      </c>
      <c r="AS8" s="18">
        <v>1.6537882892465641</v>
      </c>
      <c r="AT8" s="18">
        <v>0.80608848843665504</v>
      </c>
    </row>
    <row r="9" spans="1:46" x14ac:dyDescent="0.2">
      <c r="A9" s="5" t="s">
        <v>0</v>
      </c>
      <c r="B9" s="6" t="s">
        <v>62</v>
      </c>
      <c r="C9" s="7" t="s">
        <v>16</v>
      </c>
      <c r="D9" s="7"/>
      <c r="E9" s="4"/>
      <c r="F9" s="4"/>
      <c r="G9" s="4"/>
      <c r="H9" s="4"/>
      <c r="I9" s="8">
        <v>405823</v>
      </c>
      <c r="J9" s="8">
        <v>205603</v>
      </c>
      <c r="K9" s="8">
        <v>200220</v>
      </c>
      <c r="L9" s="9">
        <f t="shared" si="0"/>
        <v>0.50663220172341139</v>
      </c>
      <c r="M9" s="9">
        <f t="shared" si="1"/>
        <v>0.49336779827658855</v>
      </c>
      <c r="N9" s="11">
        <f t="shared" si="2"/>
        <v>1026.8854260313656</v>
      </c>
      <c r="O9" s="11">
        <v>332896</v>
      </c>
      <c r="P9" s="12">
        <f t="shared" si="3"/>
        <v>0.82029850452044362</v>
      </c>
      <c r="Q9" s="13">
        <v>4.0937221566691555</v>
      </c>
      <c r="R9" s="11">
        <v>72927</v>
      </c>
      <c r="S9" s="12">
        <f t="shared" si="4"/>
        <v>0.17970149547955636</v>
      </c>
      <c r="T9" s="13">
        <v>1.4682978037283787</v>
      </c>
      <c r="U9" s="12">
        <v>0.16825069057199812</v>
      </c>
      <c r="V9" s="12">
        <v>0.6450644739208965</v>
      </c>
      <c r="W9" s="12">
        <v>0.18668483550710532</v>
      </c>
      <c r="X9" s="11">
        <v>1109.5635618043352</v>
      </c>
      <c r="Y9" s="11">
        <v>550.23263631571308</v>
      </c>
      <c r="Z9" s="11">
        <v>260.82771160736797</v>
      </c>
      <c r="AA9" s="11">
        <v>289.40492470834511</v>
      </c>
      <c r="AB9" s="11">
        <v>78721</v>
      </c>
      <c r="AC9" s="12">
        <v>0.19397865571936534</v>
      </c>
      <c r="AD9" s="13">
        <v>-9.4124753048357981</v>
      </c>
      <c r="AE9" s="11">
        <v>253561</v>
      </c>
      <c r="AF9" s="12">
        <v>0.62480687393272438</v>
      </c>
      <c r="AG9" s="13">
        <v>20.00909138450524</v>
      </c>
      <c r="AH9" s="11">
        <v>73541</v>
      </c>
      <c r="AI9" s="12">
        <v>0.1812144703479103</v>
      </c>
      <c r="AJ9" s="13">
        <v>-36.159895150720821</v>
      </c>
      <c r="AK9" s="13">
        <v>3.6214219326840116</v>
      </c>
      <c r="AL9" s="13">
        <v>10.767990777346734</v>
      </c>
      <c r="AM9" s="13">
        <v>8.3561780791652218</v>
      </c>
      <c r="AN9" s="13">
        <v>2.411812698181512</v>
      </c>
      <c r="AO9" s="13">
        <v>4.3558000917010551</v>
      </c>
      <c r="AP9" s="13">
        <v>0.88375531826917253</v>
      </c>
      <c r="AQ9" s="13">
        <v>0.32338532595883129</v>
      </c>
      <c r="AR9" s="13">
        <v>1.2071406442280039</v>
      </c>
      <c r="AS9" s="18">
        <v>1.6615618764334594</v>
      </c>
      <c r="AT9" s="18">
        <v>0.77783341395624128</v>
      </c>
    </row>
    <row r="10" spans="1:46" x14ac:dyDescent="0.2">
      <c r="A10" s="5" t="s">
        <v>0</v>
      </c>
      <c r="B10" s="6" t="s">
        <v>62</v>
      </c>
      <c r="C10" s="7" t="s">
        <v>17</v>
      </c>
      <c r="D10" s="7"/>
      <c r="E10" s="4"/>
      <c r="F10" s="4"/>
      <c r="G10" s="4"/>
      <c r="H10" s="4"/>
      <c r="I10" s="8">
        <v>465164</v>
      </c>
      <c r="J10" s="8">
        <v>234566</v>
      </c>
      <c r="K10" s="8">
        <v>230598</v>
      </c>
      <c r="L10" s="9">
        <f t="shared" si="0"/>
        <v>0.50426516239433838</v>
      </c>
      <c r="M10" s="9">
        <f t="shared" si="1"/>
        <v>0.49573483760566167</v>
      </c>
      <c r="N10" s="11">
        <f t="shared" si="2"/>
        <v>1017.2074345831275</v>
      </c>
      <c r="O10" s="11">
        <v>337713</v>
      </c>
      <c r="P10" s="12">
        <f t="shared" si="3"/>
        <v>0.72600846153184684</v>
      </c>
      <c r="Q10" s="13">
        <v>0.85315890973400998</v>
      </c>
      <c r="R10" s="11">
        <v>127451</v>
      </c>
      <c r="S10" s="12">
        <f t="shared" si="4"/>
        <v>0.27399153846815316</v>
      </c>
      <c r="T10" s="13">
        <v>8.6048619045742871</v>
      </c>
      <c r="U10" s="12">
        <v>0.16333164217351301</v>
      </c>
      <c r="V10" s="12">
        <v>0.63581016587698103</v>
      </c>
      <c r="W10" s="12">
        <v>0.20085819194950599</v>
      </c>
      <c r="X10" s="11">
        <v>1229.7567652943035</v>
      </c>
      <c r="Y10" s="11">
        <v>572.79649440755225</v>
      </c>
      <c r="Z10" s="11">
        <v>256.88743423632991</v>
      </c>
      <c r="AA10" s="11">
        <v>315.90906017122222</v>
      </c>
      <c r="AB10" s="11">
        <v>87180</v>
      </c>
      <c r="AC10" s="12">
        <v>0.18741777093670189</v>
      </c>
      <c r="AD10" s="13">
        <v>-4.6013495769726687</v>
      </c>
      <c r="AE10" s="11">
        <v>286877</v>
      </c>
      <c r="AF10" s="12">
        <v>0.61672227429465731</v>
      </c>
      <c r="AG10" s="13">
        <v>18.298180475788239</v>
      </c>
      <c r="AH10" s="11">
        <v>91107</v>
      </c>
      <c r="AI10" s="12">
        <v>0.19585995476864074</v>
      </c>
      <c r="AJ10" s="13">
        <v>-35.690470898294912</v>
      </c>
      <c r="AK10" s="13">
        <v>2.9711027958507903</v>
      </c>
      <c r="AL10" s="13">
        <v>10.898349530867176</v>
      </c>
      <c r="AM10" s="13">
        <v>8.8078127085692639</v>
      </c>
      <c r="AN10" s="13">
        <v>2.0905368222979117</v>
      </c>
      <c r="AO10" s="13">
        <v>3.1608060055314104</v>
      </c>
      <c r="AP10" s="13">
        <v>0.57269082876544219</v>
      </c>
      <c r="AQ10" s="13">
        <v>0.30787514478743694</v>
      </c>
      <c r="AR10" s="13">
        <v>0.88056597355287924</v>
      </c>
      <c r="AS10" s="18">
        <v>1.7466293302649509</v>
      </c>
      <c r="AT10" s="18">
        <v>0.8236278568436266</v>
      </c>
    </row>
    <row r="11" spans="1:46" x14ac:dyDescent="0.2">
      <c r="A11" s="5" t="s">
        <v>0</v>
      </c>
      <c r="B11" s="6" t="s">
        <v>62</v>
      </c>
      <c r="C11" s="7" t="s">
        <v>18</v>
      </c>
      <c r="D11" s="7"/>
      <c r="E11" s="4"/>
      <c r="F11" s="4"/>
      <c r="G11" s="4"/>
      <c r="H11" s="4"/>
      <c r="I11" s="8">
        <v>428439</v>
      </c>
      <c r="J11" s="8">
        <v>216758</v>
      </c>
      <c r="K11" s="8">
        <v>211681</v>
      </c>
      <c r="L11" s="9">
        <f t="shared" si="0"/>
        <v>0.50592499749089137</v>
      </c>
      <c r="M11" s="9">
        <f t="shared" si="1"/>
        <v>0.49407500250910863</v>
      </c>
      <c r="N11" s="11">
        <f t="shared" si="2"/>
        <v>1023.9842026445453</v>
      </c>
      <c r="O11" s="11">
        <v>315430</v>
      </c>
      <c r="P11" s="12">
        <f t="shared" si="3"/>
        <v>0.73623082865938905</v>
      </c>
      <c r="Q11" s="13">
        <v>6.1087005258061593</v>
      </c>
      <c r="R11" s="11">
        <v>113009</v>
      </c>
      <c r="S11" s="12">
        <f t="shared" si="4"/>
        <v>0.2637691713406109</v>
      </c>
      <c r="T11" s="13">
        <v>4.9232024766813183</v>
      </c>
      <c r="U11" s="12">
        <v>0.17149699257070436</v>
      </c>
      <c r="V11" s="12">
        <v>0.65178006670727917</v>
      </c>
      <c r="W11" s="12">
        <v>0.17672294072201644</v>
      </c>
      <c r="X11" s="11">
        <v>1030.4725352496055</v>
      </c>
      <c r="Y11" s="11">
        <v>534.25986936343315</v>
      </c>
      <c r="Z11" s="11">
        <v>263.12095341775057</v>
      </c>
      <c r="AA11" s="11">
        <v>271.1389159456827</v>
      </c>
      <c r="AB11" s="11">
        <v>83956</v>
      </c>
      <c r="AC11" s="12">
        <v>0.19595788431958808</v>
      </c>
      <c r="AD11" s="13">
        <v>0.10721050186424108</v>
      </c>
      <c r="AE11" s="11">
        <v>270848</v>
      </c>
      <c r="AF11" s="12">
        <v>0.63217400843527316</v>
      </c>
      <c r="AG11" s="13">
        <v>19.16810283194237</v>
      </c>
      <c r="AH11" s="11">
        <v>73635</v>
      </c>
      <c r="AI11" s="12">
        <v>0.17186810724513873</v>
      </c>
      <c r="AJ11" s="13">
        <v>-34.44703784322467</v>
      </c>
      <c r="AK11" s="13">
        <v>5.7958665827093094</v>
      </c>
      <c r="AL11" s="13">
        <v>11.591733165418619</v>
      </c>
      <c r="AM11" s="13">
        <v>7.9026032242433892</v>
      </c>
      <c r="AN11" s="13">
        <v>3.6891299411752296</v>
      </c>
      <c r="AO11" s="13">
        <v>3.4329563812600967</v>
      </c>
      <c r="AP11" s="13">
        <v>2.1137590970058593</v>
      </c>
      <c r="AQ11" s="13">
        <v>-7.0224554717802628E-3</v>
      </c>
      <c r="AR11" s="13">
        <v>2.1067366415340789</v>
      </c>
      <c r="AS11" s="18">
        <v>1.6982861189694645</v>
      </c>
      <c r="AT11" s="18">
        <v>0.81279040831131477</v>
      </c>
    </row>
    <row r="12" spans="1:46" x14ac:dyDescent="0.2">
      <c r="A12" s="5" t="s">
        <v>0</v>
      </c>
      <c r="B12" s="6" t="s">
        <v>62</v>
      </c>
      <c r="C12" s="7" t="s">
        <v>19</v>
      </c>
      <c r="D12" s="7"/>
      <c r="E12" s="4"/>
      <c r="F12" s="4"/>
      <c r="G12" s="4"/>
      <c r="H12" s="4"/>
      <c r="I12" s="8">
        <v>773148</v>
      </c>
      <c r="J12" s="8">
        <v>387360</v>
      </c>
      <c r="K12" s="8">
        <v>385788</v>
      </c>
      <c r="L12" s="9">
        <f t="shared" si="0"/>
        <v>0.50101662294929306</v>
      </c>
      <c r="M12" s="9">
        <f t="shared" si="1"/>
        <v>0.498983377050707</v>
      </c>
      <c r="N12" s="11">
        <f t="shared" si="2"/>
        <v>1004.0747768204299</v>
      </c>
      <c r="O12" s="11">
        <v>603066</v>
      </c>
      <c r="P12" s="12">
        <f t="shared" si="3"/>
        <v>0.78001365844573101</v>
      </c>
      <c r="Q12" s="13">
        <v>3.1172799780777325</v>
      </c>
      <c r="R12" s="11">
        <v>170082</v>
      </c>
      <c r="S12" s="12">
        <f t="shared" si="4"/>
        <v>0.21998634155426905</v>
      </c>
      <c r="T12" s="13">
        <v>-2.1143884131514961</v>
      </c>
      <c r="U12" s="12">
        <v>0.16844252329437573</v>
      </c>
      <c r="V12" s="12">
        <v>0.64592678245303614</v>
      </c>
      <c r="W12" s="12">
        <v>0.18563069425258813</v>
      </c>
      <c r="X12" s="11">
        <v>1102.0417565710161</v>
      </c>
      <c r="Y12" s="11">
        <v>548.16308468012426</v>
      </c>
      <c r="Z12" s="11">
        <v>260.77649645472439</v>
      </c>
      <c r="AA12" s="11">
        <v>287.38658822539981</v>
      </c>
      <c r="AB12" s="11">
        <v>148784</v>
      </c>
      <c r="AC12" s="12">
        <v>0.19243922250332407</v>
      </c>
      <c r="AD12" s="13">
        <v>-1.8984751823005741</v>
      </c>
      <c r="AE12" s="11">
        <v>484697</v>
      </c>
      <c r="AF12" s="12">
        <v>0.62691360515709804</v>
      </c>
      <c r="AG12" s="13">
        <v>14.381834353581313</v>
      </c>
      <c r="AH12" s="11">
        <v>139667</v>
      </c>
      <c r="AI12" s="12">
        <v>0.18064717233957794</v>
      </c>
      <c r="AJ12" s="13">
        <v>-35.042386640780961</v>
      </c>
      <c r="AK12" s="13">
        <v>1.9640349849395933</v>
      </c>
      <c r="AL12" s="13">
        <v>11.103206348610385</v>
      </c>
      <c r="AM12" s="13">
        <v>8.2613758990768265</v>
      </c>
      <c r="AN12" s="13">
        <v>2.8418304495335587</v>
      </c>
      <c r="AO12" s="13">
        <v>5.7136194029850742</v>
      </c>
      <c r="AP12" s="13">
        <v>-1.4047316800655629</v>
      </c>
      <c r="AQ12" s="13">
        <v>0.52693621547159819</v>
      </c>
      <c r="AR12" s="13">
        <v>-0.87779546459396451</v>
      </c>
      <c r="AS12" s="18">
        <v>1.7000769645994529</v>
      </c>
      <c r="AT12" s="18">
        <v>0.82525890900507493</v>
      </c>
    </row>
    <row r="13" spans="1:46" x14ac:dyDescent="0.2">
      <c r="A13" s="5" t="s">
        <v>0</v>
      </c>
      <c r="B13" s="6" t="s">
        <v>62</v>
      </c>
      <c r="C13" s="7" t="s">
        <v>20</v>
      </c>
      <c r="D13" s="7"/>
      <c r="E13" s="4"/>
      <c r="F13" s="4"/>
      <c r="G13" s="4"/>
      <c r="H13" s="4"/>
      <c r="I13" s="8">
        <v>535021</v>
      </c>
      <c r="J13" s="8">
        <v>271485</v>
      </c>
      <c r="K13" s="8">
        <v>263536</v>
      </c>
      <c r="L13" s="9">
        <f t="shared" si="0"/>
        <v>0.50742868036955557</v>
      </c>
      <c r="M13" s="9">
        <f t="shared" si="1"/>
        <v>0.49257131963044443</v>
      </c>
      <c r="N13" s="11">
        <f t="shared" si="2"/>
        <v>1030.1628619998787</v>
      </c>
      <c r="O13" s="11">
        <v>350853</v>
      </c>
      <c r="P13" s="12">
        <f t="shared" si="3"/>
        <v>0.65577425932813849</v>
      </c>
      <c r="Q13" s="13">
        <v>8.6505487459280594</v>
      </c>
      <c r="R13" s="11">
        <v>184168</v>
      </c>
      <c r="S13" s="12">
        <f t="shared" si="4"/>
        <v>0.34422574067186146</v>
      </c>
      <c r="T13" s="13">
        <v>-7.6807408128603729</v>
      </c>
      <c r="U13" s="12">
        <v>0.17179886396982549</v>
      </c>
      <c r="V13" s="12">
        <v>0.65168283114120751</v>
      </c>
      <c r="W13" s="12">
        <v>0.17651830488896697</v>
      </c>
      <c r="X13" s="11">
        <v>1027.4707341485705</v>
      </c>
      <c r="Y13" s="11">
        <v>534.48879150127345</v>
      </c>
      <c r="Z13" s="11">
        <v>263.62343115434919</v>
      </c>
      <c r="AA13" s="11">
        <v>270.86536034692426</v>
      </c>
      <c r="AB13" s="11">
        <v>105249</v>
      </c>
      <c r="AC13" s="12">
        <v>0.19671938110840509</v>
      </c>
      <c r="AD13" s="13">
        <v>-9.0387820241222272</v>
      </c>
      <c r="AE13" s="11">
        <v>337993</v>
      </c>
      <c r="AF13" s="12">
        <v>0.63173781963698616</v>
      </c>
      <c r="AG13" s="13">
        <v>16.272727546071451</v>
      </c>
      <c r="AH13" s="11">
        <v>91779</v>
      </c>
      <c r="AI13" s="12">
        <v>0.17154279925460869</v>
      </c>
      <c r="AJ13" s="13">
        <v>-30.11761722093653</v>
      </c>
      <c r="AK13" s="13">
        <v>2.9987645539290928</v>
      </c>
      <c r="AL13" s="13">
        <v>11.613193066526899</v>
      </c>
      <c r="AM13" s="13">
        <v>6.8548538055482755</v>
      </c>
      <c r="AN13" s="13">
        <v>4.758339260978623</v>
      </c>
      <c r="AO13" s="13">
        <v>4.0296582849774341</v>
      </c>
      <c r="AP13" s="13">
        <v>-1.9561229456029352</v>
      </c>
      <c r="AQ13" s="13">
        <v>0.19654823855340495</v>
      </c>
      <c r="AR13" s="13">
        <v>-1.75957470704953</v>
      </c>
      <c r="AS13" s="18">
        <v>1.7419475330330514</v>
      </c>
      <c r="AT13" s="18">
        <v>0.79516367078491312</v>
      </c>
    </row>
    <row r="14" spans="1:46" x14ac:dyDescent="0.2">
      <c r="A14" s="5" t="s">
        <v>0</v>
      </c>
      <c r="B14" s="6" t="s">
        <v>62</v>
      </c>
      <c r="C14" s="7" t="s">
        <v>21</v>
      </c>
      <c r="D14" s="7"/>
      <c r="E14" s="4"/>
      <c r="F14" s="4"/>
      <c r="G14" s="4"/>
      <c r="H14" s="4"/>
      <c r="I14" s="8">
        <v>1037770</v>
      </c>
      <c r="J14" s="8">
        <v>523323</v>
      </c>
      <c r="K14" s="8">
        <v>514447</v>
      </c>
      <c r="L14" s="9">
        <f t="shared" si="0"/>
        <v>0.50427647744683313</v>
      </c>
      <c r="M14" s="9">
        <f t="shared" si="1"/>
        <v>0.49572352255316687</v>
      </c>
      <c r="N14" s="11">
        <f t="shared" si="2"/>
        <v>1017.2534780064808</v>
      </c>
      <c r="O14" s="11">
        <v>686782</v>
      </c>
      <c r="P14" s="12">
        <f t="shared" si="3"/>
        <v>0.6617863303044027</v>
      </c>
      <c r="Q14" s="13">
        <v>1.9428215803315914</v>
      </c>
      <c r="R14" s="11">
        <v>350988</v>
      </c>
      <c r="S14" s="12">
        <f t="shared" si="4"/>
        <v>0.3382136696955973</v>
      </c>
      <c r="T14" s="13">
        <v>-0.50131595438024812</v>
      </c>
      <c r="U14" s="12">
        <v>0.17909074265010552</v>
      </c>
      <c r="V14" s="12">
        <v>0.63859718434720603</v>
      </c>
      <c r="W14" s="12">
        <v>0.18231207300268845</v>
      </c>
      <c r="X14" s="11">
        <v>1017.9871405127654</v>
      </c>
      <c r="Y14" s="11">
        <v>565.93236630416914</v>
      </c>
      <c r="Z14" s="11">
        <v>280.4439904212507</v>
      </c>
      <c r="AA14" s="11">
        <v>285.48837588291838</v>
      </c>
      <c r="AB14" s="11">
        <v>211957</v>
      </c>
      <c r="AC14" s="12">
        <v>0.20424275128400321</v>
      </c>
      <c r="AD14" s="13">
        <v>-4.9340869826485223</v>
      </c>
      <c r="AE14" s="11">
        <v>641336</v>
      </c>
      <c r="AF14" s="12">
        <v>0.61799435327673757</v>
      </c>
      <c r="AG14" s="13">
        <v>13.111418623901416</v>
      </c>
      <c r="AH14" s="11">
        <v>184477</v>
      </c>
      <c r="AI14" s="12">
        <v>0.17776289543925919</v>
      </c>
      <c r="AJ14" s="13">
        <v>-31.967423872718005</v>
      </c>
      <c r="AK14" s="13">
        <v>1.1155124198376094</v>
      </c>
      <c r="AL14" s="13">
        <v>11.418334994068116</v>
      </c>
      <c r="AM14" s="13">
        <v>7.160683441775217</v>
      </c>
      <c r="AN14" s="13">
        <v>4.2576515522928995</v>
      </c>
      <c r="AO14" s="13">
        <v>3.2930845225027441</v>
      </c>
      <c r="AP14" s="13">
        <v>-3.2578361855067262</v>
      </c>
      <c r="AQ14" s="13">
        <v>0.11569705305143747</v>
      </c>
      <c r="AR14" s="13">
        <v>-3.1421391324552892</v>
      </c>
      <c r="AS14" s="18">
        <v>1.796325203299254</v>
      </c>
      <c r="AT14" s="18">
        <v>0.86198734529677112</v>
      </c>
    </row>
    <row r="15" spans="1:46" x14ac:dyDescent="0.2">
      <c r="A15" s="5" t="s">
        <v>0</v>
      </c>
      <c r="B15" s="6" t="s">
        <v>62</v>
      </c>
      <c r="C15" s="7" t="s">
        <v>22</v>
      </c>
      <c r="D15" s="7"/>
      <c r="E15" s="4"/>
      <c r="F15" s="4"/>
      <c r="G15" s="4"/>
      <c r="H15" s="4"/>
      <c r="I15" s="8">
        <v>836144</v>
      </c>
      <c r="J15" s="8">
        <v>422988</v>
      </c>
      <c r="K15" s="8">
        <v>413156</v>
      </c>
      <c r="L15" s="9">
        <f t="shared" si="0"/>
        <v>0.50587937006065942</v>
      </c>
      <c r="M15" s="9">
        <f t="shared" si="1"/>
        <v>0.49412062993934058</v>
      </c>
      <c r="N15" s="11">
        <f t="shared" si="2"/>
        <v>1023.7973065863741</v>
      </c>
      <c r="O15" s="11">
        <v>512959</v>
      </c>
      <c r="P15" s="12">
        <f t="shared" si="3"/>
        <v>0.61348164909393599</v>
      </c>
      <c r="Q15" s="13">
        <v>0.94984450440839019</v>
      </c>
      <c r="R15" s="11">
        <v>323185</v>
      </c>
      <c r="S15" s="12">
        <f t="shared" si="4"/>
        <v>0.38651835090606401</v>
      </c>
      <c r="T15" s="13">
        <v>0.75217410818616148</v>
      </c>
      <c r="U15" s="12">
        <v>0.18384393118888612</v>
      </c>
      <c r="V15" s="12">
        <v>0.64568902007309747</v>
      </c>
      <c r="W15" s="12">
        <v>0.17046704873801641</v>
      </c>
      <c r="X15" s="11">
        <v>927.2378350247202</v>
      </c>
      <c r="Y15" s="11">
        <v>548.73316552106076</v>
      </c>
      <c r="Z15" s="11">
        <v>284.72519351199969</v>
      </c>
      <c r="AA15" s="11">
        <v>264.00797200906112</v>
      </c>
      <c r="AB15" s="11">
        <v>175244</v>
      </c>
      <c r="AC15" s="12">
        <v>0.20958590864731433</v>
      </c>
      <c r="AD15" s="13">
        <v>-5.1094558997184514</v>
      </c>
      <c r="AE15" s="11">
        <v>521748</v>
      </c>
      <c r="AF15" s="12">
        <v>0.62399299642166894</v>
      </c>
      <c r="AG15" s="13">
        <v>12.503274759608329</v>
      </c>
      <c r="AH15" s="11">
        <v>139152</v>
      </c>
      <c r="AI15" s="12">
        <v>0.16642109493101667</v>
      </c>
      <c r="AJ15" s="13">
        <v>-33.431736880491833</v>
      </c>
      <c r="AK15" s="13">
        <v>0.87343663815434458</v>
      </c>
      <c r="AL15" s="13">
        <v>12.956774458319723</v>
      </c>
      <c r="AM15" s="13">
        <v>7.1179103566852007</v>
      </c>
      <c r="AN15" s="13">
        <v>5.8388641016345222</v>
      </c>
      <c r="AO15" s="13">
        <v>3.232062055591467</v>
      </c>
      <c r="AP15" s="13">
        <v>-4.9594450207530931</v>
      </c>
      <c r="AQ15" s="13">
        <v>-7.1789312725014627E-3</v>
      </c>
      <c r="AR15" s="13">
        <v>-4.9666239520255955</v>
      </c>
      <c r="AS15" s="18">
        <v>1.9504750751203346</v>
      </c>
      <c r="AT15" s="18">
        <v>0.94939090598940656</v>
      </c>
    </row>
    <row r="16" spans="1:46" x14ac:dyDescent="0.2">
      <c r="A16" s="5" t="s">
        <v>0</v>
      </c>
      <c r="B16" s="6" t="s">
        <v>62</v>
      </c>
      <c r="C16" s="7" t="s">
        <v>23</v>
      </c>
      <c r="D16" s="7"/>
      <c r="E16" s="4"/>
      <c r="F16" s="4"/>
      <c r="G16" s="4"/>
      <c r="H16" s="4"/>
      <c r="I16" s="8">
        <v>1053914</v>
      </c>
      <c r="J16" s="8">
        <v>523713</v>
      </c>
      <c r="K16" s="8">
        <v>530201</v>
      </c>
      <c r="L16" s="9">
        <f t="shared" si="0"/>
        <v>0.49692194998832923</v>
      </c>
      <c r="M16" s="9">
        <f t="shared" si="1"/>
        <v>0.50307805001167083</v>
      </c>
      <c r="N16" s="11">
        <f t="shared" si="2"/>
        <v>987.76313134075565</v>
      </c>
      <c r="O16" s="11">
        <v>749829</v>
      </c>
      <c r="P16" s="12">
        <f t="shared" si="3"/>
        <v>0.7114707651667973</v>
      </c>
      <c r="Q16" s="13">
        <v>2.8660872166633724</v>
      </c>
      <c r="R16" s="11">
        <v>304085</v>
      </c>
      <c r="S16" s="12">
        <f t="shared" si="4"/>
        <v>0.2885292348332027</v>
      </c>
      <c r="T16" s="13">
        <v>4.5055808886903987</v>
      </c>
      <c r="U16" s="12">
        <v>0.18528741434310581</v>
      </c>
      <c r="V16" s="12">
        <v>0.64367016663598742</v>
      </c>
      <c r="W16" s="12">
        <v>0.17104241902090683</v>
      </c>
      <c r="X16" s="11">
        <v>923.11946619417552</v>
      </c>
      <c r="Y16" s="11">
        <v>553.5907236874109</v>
      </c>
      <c r="Z16" s="11">
        <v>287.8608081394749</v>
      </c>
      <c r="AA16" s="11">
        <v>265.729915547936</v>
      </c>
      <c r="AB16" s="11">
        <v>221183</v>
      </c>
      <c r="AC16" s="12">
        <v>0.20986816761139904</v>
      </c>
      <c r="AD16" s="13">
        <v>2.2611516920121311</v>
      </c>
      <c r="AE16" s="11">
        <v>656185</v>
      </c>
      <c r="AF16" s="12">
        <v>0.62261721544642168</v>
      </c>
      <c r="AG16" s="13">
        <v>14.307597897141644</v>
      </c>
      <c r="AH16" s="11">
        <v>176546</v>
      </c>
      <c r="AI16" s="12">
        <v>0.16751461694217934</v>
      </c>
      <c r="AJ16" s="13">
        <v>-34.148850033919096</v>
      </c>
      <c r="AK16" s="13">
        <v>3.3388537362514645</v>
      </c>
      <c r="AL16" s="13">
        <v>13.424796192585235</v>
      </c>
      <c r="AM16" s="13">
        <v>7.6243338093393813</v>
      </c>
      <c r="AN16" s="13">
        <v>5.8004623832458542</v>
      </c>
      <c r="AO16" s="13">
        <v>5.5221238938053094</v>
      </c>
      <c r="AP16" s="13">
        <v>-2.7096703677918943</v>
      </c>
      <c r="AQ16" s="13">
        <v>0.24711129274847157</v>
      </c>
      <c r="AR16" s="13">
        <v>-2.4625590750434228</v>
      </c>
      <c r="AS16" s="18">
        <v>1.9627986486518845</v>
      </c>
      <c r="AT16" s="18">
        <v>0.95409384224027172</v>
      </c>
    </row>
    <row r="17" spans="1:46" x14ac:dyDescent="0.2">
      <c r="A17" s="5" t="s">
        <v>0</v>
      </c>
      <c r="B17" s="6" t="s">
        <v>62</v>
      </c>
      <c r="C17" s="7" t="s">
        <v>24</v>
      </c>
      <c r="D17" s="7"/>
      <c r="E17" s="4"/>
      <c r="F17" s="4"/>
      <c r="G17" s="4"/>
      <c r="H17" s="4"/>
      <c r="I17" s="8">
        <v>515898</v>
      </c>
      <c r="J17" s="8">
        <v>257213</v>
      </c>
      <c r="K17" s="8">
        <v>258685</v>
      </c>
      <c r="L17" s="9">
        <f t="shared" si="0"/>
        <v>0.49857336140089709</v>
      </c>
      <c r="M17" s="9">
        <f t="shared" si="1"/>
        <v>0.50142663859910297</v>
      </c>
      <c r="N17" s="11">
        <f t="shared" si="2"/>
        <v>994.30968165916079</v>
      </c>
      <c r="O17" s="11">
        <v>328418</v>
      </c>
      <c r="P17" s="12">
        <f t="shared" si="3"/>
        <v>0.63659483076111945</v>
      </c>
      <c r="Q17" s="13">
        <v>7.0035154602603775E-2</v>
      </c>
      <c r="R17" s="11">
        <v>187480</v>
      </c>
      <c r="S17" s="12">
        <f t="shared" si="4"/>
        <v>0.36340516923888055</v>
      </c>
      <c r="T17" s="13">
        <v>-4.2670307866271254E-2</v>
      </c>
      <c r="U17" s="12">
        <v>0.20024500967245462</v>
      </c>
      <c r="V17" s="12">
        <v>0.6401769342001713</v>
      </c>
      <c r="W17" s="12">
        <v>0.15957805612737402</v>
      </c>
      <c r="X17" s="11">
        <v>796.91402241883338</v>
      </c>
      <c r="Y17" s="11">
        <v>562.06815112666766</v>
      </c>
      <c r="Z17" s="11">
        <v>312.79635203139287</v>
      </c>
      <c r="AA17" s="11">
        <v>249.27179909527473</v>
      </c>
      <c r="AB17" s="11">
        <v>117817</v>
      </c>
      <c r="AC17" s="12">
        <v>0.22837266281319177</v>
      </c>
      <c r="AD17" s="13">
        <v>-9.8080414173333796</v>
      </c>
      <c r="AE17" s="11">
        <v>317451</v>
      </c>
      <c r="AF17" s="12">
        <v>0.61533675261388876</v>
      </c>
      <c r="AG17" s="13">
        <v>12.980921109313481</v>
      </c>
      <c r="AH17" s="11">
        <v>80630</v>
      </c>
      <c r="AI17" s="12">
        <v>0.15629058457291944</v>
      </c>
      <c r="AJ17" s="13">
        <v>-34.556252694094567</v>
      </c>
      <c r="AK17" s="13">
        <v>2.9075937626298603E-2</v>
      </c>
      <c r="AL17" s="13">
        <v>13.671505871885604</v>
      </c>
      <c r="AM17" s="13">
        <v>6.6952192374156914</v>
      </c>
      <c r="AN17" s="13">
        <v>6.9762866344699122</v>
      </c>
      <c r="AO17" s="13">
        <v>4.2535091450446618</v>
      </c>
      <c r="AP17" s="13">
        <v>-7.0131161554632238</v>
      </c>
      <c r="AQ17" s="13">
        <v>6.3967062777856937E-2</v>
      </c>
      <c r="AR17" s="13">
        <v>-6.9491490926853663</v>
      </c>
      <c r="AS17" s="18">
        <v>1.9241440768335292</v>
      </c>
      <c r="AT17" s="18">
        <v>0.93765535120896637</v>
      </c>
    </row>
    <row r="18" spans="1:46" x14ac:dyDescent="0.2">
      <c r="A18" s="5" t="s">
        <v>0</v>
      </c>
      <c r="B18" s="6" t="s">
        <v>62</v>
      </c>
      <c r="C18" s="7" t="s">
        <v>25</v>
      </c>
      <c r="D18" s="7"/>
      <c r="E18" s="4"/>
      <c r="F18" s="4"/>
      <c r="G18" s="4"/>
      <c r="H18" s="4"/>
      <c r="I18" s="8">
        <v>84776</v>
      </c>
      <c r="J18" s="8">
        <v>42796</v>
      </c>
      <c r="K18" s="8">
        <v>41980</v>
      </c>
      <c r="L18" s="9">
        <f t="shared" si="0"/>
        <v>0.50481268283476455</v>
      </c>
      <c r="M18" s="9">
        <f t="shared" si="1"/>
        <v>0.49518731716523545</v>
      </c>
      <c r="N18" s="11">
        <f t="shared" si="2"/>
        <v>1019.4378275369222</v>
      </c>
      <c r="O18" s="11">
        <v>69887</v>
      </c>
      <c r="P18" s="12">
        <f t="shared" si="3"/>
        <v>0.82437246390487873</v>
      </c>
      <c r="Q18" s="13">
        <v>-1.3869923000479014</v>
      </c>
      <c r="R18" s="11">
        <v>14889</v>
      </c>
      <c r="S18" s="12">
        <f t="shared" si="4"/>
        <v>0.17562753609512127</v>
      </c>
      <c r="T18" s="13">
        <v>7.7537673195563501</v>
      </c>
      <c r="U18" s="12">
        <v>0.17936680192507312</v>
      </c>
      <c r="V18" s="12">
        <v>0.66260498254222888</v>
      </c>
      <c r="W18" s="12">
        <v>0.15802821553269794</v>
      </c>
      <c r="X18" s="11">
        <v>881.03380244640277</v>
      </c>
      <c r="Y18" s="11">
        <v>509.19480889395265</v>
      </c>
      <c r="Z18" s="11">
        <v>270.6994463532302</v>
      </c>
      <c r="AA18" s="11">
        <v>238.4953625407224</v>
      </c>
      <c r="AB18" s="11">
        <v>17380</v>
      </c>
      <c r="AC18" s="12">
        <v>0.20501085212796075</v>
      </c>
      <c r="AD18" s="13">
        <v>-13.172836702248446</v>
      </c>
      <c r="AE18" s="11">
        <v>54453</v>
      </c>
      <c r="AF18" s="12">
        <v>0.64231622157214308</v>
      </c>
      <c r="AG18" s="13">
        <v>13.343010272443001</v>
      </c>
      <c r="AH18" s="11">
        <v>12943</v>
      </c>
      <c r="AI18" s="12">
        <v>0.15267292629989621</v>
      </c>
      <c r="AJ18" s="13">
        <v>-34.824757643549646</v>
      </c>
      <c r="AK18" s="13">
        <v>0.21234678589545458</v>
      </c>
      <c r="AL18" s="13">
        <v>11.808840704519447</v>
      </c>
      <c r="AM18" s="13">
        <v>6.2406360965941934</v>
      </c>
      <c r="AN18" s="13">
        <v>5.5682046079252538</v>
      </c>
      <c r="AO18" s="13">
        <v>1.9980019980019981</v>
      </c>
      <c r="AP18" s="13">
        <v>-5.285075560064648</v>
      </c>
      <c r="AQ18" s="13">
        <v>-7.0782261965151527E-2</v>
      </c>
      <c r="AR18" s="13">
        <v>-5.3558578220297992</v>
      </c>
      <c r="AS18" s="18">
        <v>1.7710764715932035</v>
      </c>
      <c r="AT18" s="18">
        <v>0.88465358221438739</v>
      </c>
    </row>
    <row r="19" spans="1:46" x14ac:dyDescent="0.2">
      <c r="A19" s="5" t="s">
        <v>26</v>
      </c>
      <c r="B19" s="6" t="s">
        <v>62</v>
      </c>
      <c r="C19" s="7" t="s">
        <v>2</v>
      </c>
      <c r="D19" s="7"/>
      <c r="E19" s="4"/>
      <c r="F19" s="4"/>
      <c r="G19" s="4"/>
      <c r="H19" s="4"/>
      <c r="I19" s="8">
        <v>11238317</v>
      </c>
      <c r="J19" s="8">
        <v>5601414</v>
      </c>
      <c r="K19" s="8">
        <v>5636903</v>
      </c>
      <c r="L19" s="9">
        <f t="shared" si="0"/>
        <v>0.49842107141131542</v>
      </c>
      <c r="M19" s="9">
        <f t="shared" si="1"/>
        <v>0.50157892858868458</v>
      </c>
      <c r="N19" s="11">
        <f t="shared" si="2"/>
        <v>993.70416698673012</v>
      </c>
      <c r="O19" s="11">
        <v>8636621</v>
      </c>
      <c r="P19" s="12">
        <f t="shared" si="3"/>
        <v>0.76849772078861989</v>
      </c>
      <c r="Q19" s="13">
        <v>2.6611728070178997</v>
      </c>
      <c r="R19" s="11">
        <v>2601696</v>
      </c>
      <c r="S19" s="12">
        <f t="shared" si="4"/>
        <v>0.23150227921138014</v>
      </c>
      <c r="T19" s="13">
        <v>2.0392097715854205</v>
      </c>
      <c r="U19" s="12">
        <v>0.16740228986244116</v>
      </c>
      <c r="V19" s="12">
        <v>0.64211207069528298</v>
      </c>
      <c r="W19" s="12">
        <v>0.19048563944227592</v>
      </c>
      <c r="X19" s="11">
        <v>1137.891480449897</v>
      </c>
      <c r="Y19" s="11">
        <v>557.36053819576045</v>
      </c>
      <c r="Z19" s="11">
        <v>260.70572023537403</v>
      </c>
      <c r="AA19" s="11">
        <v>296.65481796038642</v>
      </c>
      <c r="AB19" s="11">
        <v>2167483</v>
      </c>
      <c r="AC19" s="12">
        <v>0.19286544417638335</v>
      </c>
      <c r="AD19" s="13">
        <v>-8.4498575907818729</v>
      </c>
      <c r="AE19" s="11">
        <v>7097227</v>
      </c>
      <c r="AF19" s="12">
        <v>0.63152044919181405</v>
      </c>
      <c r="AG19" s="13">
        <v>17.36211901566298</v>
      </c>
      <c r="AH19" s="11">
        <v>1973607</v>
      </c>
      <c r="AI19" s="12">
        <v>0.1756141066318026</v>
      </c>
      <c r="AJ19" s="13">
        <v>-36.32611866291213</v>
      </c>
      <c r="AK19" s="13">
        <v>2.5171525732746609</v>
      </c>
      <c r="AL19" s="13">
        <v>10.926667718264405</v>
      </c>
      <c r="AM19" s="13">
        <v>8.5807524382270586</v>
      </c>
      <c r="AN19" s="13">
        <v>2.345915280037346</v>
      </c>
      <c r="AO19" s="13">
        <v>4.1828722389374038</v>
      </c>
      <c r="AP19" s="13">
        <v>0</v>
      </c>
      <c r="AQ19" s="13">
        <v>0.17123729323731632</v>
      </c>
      <c r="AR19" s="13">
        <v>0.17123729323731632</v>
      </c>
      <c r="AS19" s="18">
        <v>1.6776846992004972</v>
      </c>
      <c r="AT19" s="18">
        <v>0.81148329317258938</v>
      </c>
    </row>
    <row r="20" spans="1:46" x14ac:dyDescent="0.2">
      <c r="A20" s="5" t="s">
        <v>26</v>
      </c>
      <c r="B20" s="6" t="s">
        <v>62</v>
      </c>
      <c r="C20" s="7" t="s">
        <v>10</v>
      </c>
      <c r="D20" s="7"/>
      <c r="E20" s="4"/>
      <c r="F20" s="4"/>
      <c r="G20" s="4"/>
      <c r="H20" s="4"/>
      <c r="I20" s="8">
        <v>589664</v>
      </c>
      <c r="J20" s="8">
        <v>299413</v>
      </c>
      <c r="K20" s="8">
        <v>290251</v>
      </c>
      <c r="L20" s="9">
        <f t="shared" si="0"/>
        <v>0.50776883106311388</v>
      </c>
      <c r="M20" s="9">
        <f t="shared" si="1"/>
        <v>0.49223116893688607</v>
      </c>
      <c r="N20" s="11">
        <f t="shared" si="2"/>
        <v>1031.5657827190948</v>
      </c>
      <c r="O20" s="11">
        <v>382029</v>
      </c>
      <c r="P20" s="12">
        <f t="shared" si="3"/>
        <v>0.64787573940413523</v>
      </c>
      <c r="Q20" s="13">
        <v>5.4173654910668585</v>
      </c>
      <c r="R20" s="11">
        <v>207635</v>
      </c>
      <c r="S20" s="12">
        <f t="shared" si="4"/>
        <v>0.35212426059586477</v>
      </c>
      <c r="T20" s="13">
        <v>-3.3464273522355192</v>
      </c>
      <c r="U20" s="12">
        <v>0.16972547077657785</v>
      </c>
      <c r="V20" s="12">
        <v>0.63534317848808808</v>
      </c>
      <c r="W20" s="12">
        <v>0.19493135073533402</v>
      </c>
      <c r="X20" s="11">
        <v>1148.5097071372188</v>
      </c>
      <c r="Y20" s="11">
        <v>573.95252496403202</v>
      </c>
      <c r="Z20" s="11">
        <v>267.13983327950376</v>
      </c>
      <c r="AA20" s="11">
        <v>306.81269168452832</v>
      </c>
      <c r="AB20" s="11">
        <v>115797</v>
      </c>
      <c r="AC20" s="12">
        <v>0.19637793726596842</v>
      </c>
      <c r="AD20" s="13">
        <v>-11.861383941904835</v>
      </c>
      <c r="AE20" s="11">
        <v>368476</v>
      </c>
      <c r="AF20" s="12">
        <v>0.62489146361317627</v>
      </c>
      <c r="AG20" s="13">
        <v>18.317083416241164</v>
      </c>
      <c r="AH20" s="11">
        <v>105391</v>
      </c>
      <c r="AI20" s="12">
        <v>0.17873059912085526</v>
      </c>
      <c r="AJ20" s="13">
        <v>-35.41977466799684</v>
      </c>
      <c r="AK20" s="13">
        <v>2.3226595130564704</v>
      </c>
      <c r="AL20" s="13">
        <v>11.002071377635913</v>
      </c>
      <c r="AM20" s="13">
        <v>8.041020068593161</v>
      </c>
      <c r="AN20" s="13">
        <v>2.9610513090427517</v>
      </c>
      <c r="AO20" s="13">
        <v>3.0864197530864197</v>
      </c>
      <c r="AP20" s="13">
        <v>-0.74196067778192809</v>
      </c>
      <c r="AQ20" s="13">
        <v>0.1035688817956467</v>
      </c>
      <c r="AR20" s="13">
        <v>-0.63839179598628126</v>
      </c>
      <c r="AS20" s="18">
        <v>1.7372494610164426</v>
      </c>
      <c r="AT20" s="18">
        <v>0.8554881219295476</v>
      </c>
    </row>
    <row r="21" spans="1:46" x14ac:dyDescent="0.2">
      <c r="A21" s="5" t="s">
        <v>26</v>
      </c>
      <c r="B21" s="6" t="s">
        <v>62</v>
      </c>
      <c r="C21" s="7" t="s">
        <v>11</v>
      </c>
      <c r="D21" s="7"/>
      <c r="E21" s="4"/>
      <c r="F21" s="4"/>
      <c r="G21" s="4"/>
      <c r="H21" s="4"/>
      <c r="I21" s="8">
        <v>501300</v>
      </c>
      <c r="J21" s="8">
        <v>252634</v>
      </c>
      <c r="K21" s="8">
        <v>248666</v>
      </c>
      <c r="L21" s="9">
        <f t="shared" si="0"/>
        <v>0.50395770995411926</v>
      </c>
      <c r="M21" s="9">
        <f t="shared" si="1"/>
        <v>0.49604229004588068</v>
      </c>
      <c r="N21" s="11">
        <f t="shared" si="2"/>
        <v>1015.9571473381965</v>
      </c>
      <c r="O21" s="11">
        <v>351764</v>
      </c>
      <c r="P21" s="12">
        <f t="shared" si="3"/>
        <v>0.70170357071613809</v>
      </c>
      <c r="Q21" s="13">
        <v>2.4763113776545631</v>
      </c>
      <c r="R21" s="11">
        <v>149536</v>
      </c>
      <c r="S21" s="12">
        <f t="shared" si="4"/>
        <v>0.29829642928386196</v>
      </c>
      <c r="T21" s="13">
        <v>13.403751838724119</v>
      </c>
      <c r="U21" s="12">
        <v>0.1727408737283064</v>
      </c>
      <c r="V21" s="12">
        <v>0.65851785358069026</v>
      </c>
      <c r="W21" s="12">
        <v>0.16874127269100339</v>
      </c>
      <c r="X21" s="11">
        <v>976.84623823546394</v>
      </c>
      <c r="Y21" s="11">
        <v>518.5617133423201</v>
      </c>
      <c r="Z21" s="11">
        <v>262.31767717310635</v>
      </c>
      <c r="AA21" s="11">
        <v>256.24403616921376</v>
      </c>
      <c r="AB21" s="11">
        <v>100830</v>
      </c>
      <c r="AC21" s="12">
        <v>0.20113704368641533</v>
      </c>
      <c r="AD21" s="13">
        <v>-9.6841360886305026</v>
      </c>
      <c r="AE21" s="11">
        <v>322826</v>
      </c>
      <c r="AF21" s="12">
        <v>0.64397765808896867</v>
      </c>
      <c r="AG21" s="13">
        <v>21.452573359574288</v>
      </c>
      <c r="AH21" s="11">
        <v>77644</v>
      </c>
      <c r="AI21" s="12">
        <v>0.154885298224616</v>
      </c>
      <c r="AJ21" s="13">
        <v>-36.399965250629826</v>
      </c>
      <c r="AK21" s="13">
        <v>5.7234938318901234</v>
      </c>
      <c r="AL21" s="13">
        <v>11.430983486690026</v>
      </c>
      <c r="AM21" s="13">
        <v>8.0280953328818825</v>
      </c>
      <c r="AN21" s="13">
        <v>3.4028881538081439</v>
      </c>
      <c r="AO21" s="13">
        <v>5.7752887644382218</v>
      </c>
      <c r="AP21" s="13">
        <v>1.7864662676958685</v>
      </c>
      <c r="AQ21" s="13">
        <v>0.53413941038611079</v>
      </c>
      <c r="AR21" s="13">
        <v>2.3206056780819795</v>
      </c>
      <c r="AS21" s="18">
        <v>1.6721319287252792</v>
      </c>
      <c r="AT21" s="18">
        <v>0.81265494680960804</v>
      </c>
    </row>
    <row r="22" spans="1:46" x14ac:dyDescent="0.2">
      <c r="A22" s="5" t="s">
        <v>26</v>
      </c>
      <c r="B22" s="6" t="s">
        <v>62</v>
      </c>
      <c r="C22" s="7" t="s">
        <v>12</v>
      </c>
      <c r="D22" s="7"/>
      <c r="E22" s="4"/>
      <c r="F22" s="4"/>
      <c r="G22" s="4"/>
      <c r="H22" s="4"/>
      <c r="I22" s="8">
        <v>2121871</v>
      </c>
      <c r="J22" s="8">
        <v>1015457</v>
      </c>
      <c r="K22" s="8">
        <v>1106414</v>
      </c>
      <c r="L22" s="9">
        <f t="shared" si="0"/>
        <v>0.47856679317451439</v>
      </c>
      <c r="M22" s="9">
        <f t="shared" si="1"/>
        <v>0.52143320682548566</v>
      </c>
      <c r="N22" s="11">
        <f t="shared" si="2"/>
        <v>917.79117039372238</v>
      </c>
      <c r="O22" s="11">
        <v>2121871</v>
      </c>
      <c r="P22" s="12">
        <f t="shared" si="3"/>
        <v>1</v>
      </c>
      <c r="Q22" s="13">
        <v>2.136245068071581</v>
      </c>
      <c r="R22" s="11"/>
      <c r="S22" s="12"/>
      <c r="T22" s="13"/>
      <c r="U22" s="12">
        <v>0.14964293305295184</v>
      </c>
      <c r="V22" s="12">
        <v>0.64497417609270313</v>
      </c>
      <c r="W22" s="12">
        <v>0.20538289085434505</v>
      </c>
      <c r="X22" s="11">
        <v>1372.4864025598145</v>
      </c>
      <c r="Y22" s="11">
        <v>550.44967235443005</v>
      </c>
      <c r="Z22" s="11">
        <v>232.01383652210512</v>
      </c>
      <c r="AA22" s="11">
        <v>318.43583583232498</v>
      </c>
      <c r="AB22" s="11">
        <v>369681</v>
      </c>
      <c r="AC22" s="12">
        <v>0.17422406922946776</v>
      </c>
      <c r="AD22" s="13">
        <v>-10.9081277190054</v>
      </c>
      <c r="AE22" s="11">
        <v>1346429</v>
      </c>
      <c r="AF22" s="12">
        <v>0.63454800032612724</v>
      </c>
      <c r="AG22" s="13">
        <v>18.417961407752426</v>
      </c>
      <c r="AH22" s="11">
        <v>405761</v>
      </c>
      <c r="AI22" s="12">
        <v>0.19122793044440495</v>
      </c>
      <c r="AJ22" s="13">
        <v>-37.354153914772262</v>
      </c>
      <c r="AK22" s="13">
        <v>2.136245068071581</v>
      </c>
      <c r="AL22" s="13">
        <v>9.0469601204374204</v>
      </c>
      <c r="AM22" s="13">
        <v>10.409005065561681</v>
      </c>
      <c r="AN22" s="13">
        <v>-1.3620449451242607</v>
      </c>
      <c r="AO22" s="13">
        <v>4.1197329995828111</v>
      </c>
      <c r="AP22" s="13">
        <v>4.2352190759890869</v>
      </c>
      <c r="AQ22" s="13">
        <v>-0.73692906279324422</v>
      </c>
      <c r="AR22" s="13">
        <v>3.4982900131958421</v>
      </c>
      <c r="AS22" s="18">
        <v>1.3869068891465017</v>
      </c>
      <c r="AT22" s="18">
        <v>0.67284077960627375</v>
      </c>
    </row>
    <row r="23" spans="1:46" x14ac:dyDescent="0.2">
      <c r="A23" s="5" t="s">
        <v>26</v>
      </c>
      <c r="B23" s="6" t="s">
        <v>62</v>
      </c>
      <c r="C23" s="7" t="s">
        <v>13</v>
      </c>
      <c r="D23" s="7"/>
      <c r="E23" s="4"/>
      <c r="F23" s="4"/>
      <c r="G23" s="4"/>
      <c r="H23" s="4"/>
      <c r="I23" s="8">
        <v>379942</v>
      </c>
      <c r="J23" s="8">
        <v>192848</v>
      </c>
      <c r="K23" s="8">
        <v>187094</v>
      </c>
      <c r="L23" s="9">
        <f t="shared" si="0"/>
        <v>0.50757220838970163</v>
      </c>
      <c r="M23" s="9">
        <f t="shared" si="1"/>
        <v>0.49242779161029843</v>
      </c>
      <c r="N23" s="11">
        <f t="shared" si="2"/>
        <v>1030.7545939474273</v>
      </c>
      <c r="O23" s="11">
        <v>278597</v>
      </c>
      <c r="P23" s="12">
        <f t="shared" si="3"/>
        <v>0.73326191892446746</v>
      </c>
      <c r="Q23" s="13">
        <v>2.2530980097634248</v>
      </c>
      <c r="R23" s="11">
        <v>101345</v>
      </c>
      <c r="S23" s="12">
        <f t="shared" si="4"/>
        <v>0.2667380810755326</v>
      </c>
      <c r="T23" s="13">
        <v>9.2487497335904081</v>
      </c>
      <c r="U23" s="12">
        <v>0.16201157018702855</v>
      </c>
      <c r="V23" s="12">
        <v>0.64506687862884338</v>
      </c>
      <c r="W23" s="12">
        <v>0.1929215511841281</v>
      </c>
      <c r="X23" s="11">
        <v>1190.7887255300138</v>
      </c>
      <c r="Y23" s="11">
        <v>550.22685729207467</v>
      </c>
      <c r="Z23" s="11">
        <v>251.15468729599166</v>
      </c>
      <c r="AA23" s="11">
        <v>299.07216999608306</v>
      </c>
      <c r="AB23" s="11">
        <v>71297</v>
      </c>
      <c r="AC23" s="12">
        <v>0.18765232588131872</v>
      </c>
      <c r="AD23" s="13">
        <v>-5.5235518111949045</v>
      </c>
      <c r="AE23" s="11">
        <v>241004</v>
      </c>
      <c r="AF23" s="12">
        <v>0.63431786956956593</v>
      </c>
      <c r="AG23" s="13">
        <v>19.842159829041695</v>
      </c>
      <c r="AH23" s="11">
        <v>67641</v>
      </c>
      <c r="AI23" s="12">
        <v>0.17802980454911538</v>
      </c>
      <c r="AJ23" s="13">
        <v>-38.835365333788062</v>
      </c>
      <c r="AK23" s="13">
        <v>4.1143363522715886</v>
      </c>
      <c r="AL23" s="13">
        <v>10.57331694631846</v>
      </c>
      <c r="AM23" s="13">
        <v>9.3416534357345942</v>
      </c>
      <c r="AN23" s="13">
        <v>1.231663510583866</v>
      </c>
      <c r="AO23" s="13">
        <v>4.240458967323522</v>
      </c>
      <c r="AP23" s="13">
        <v>2.6400324927076024</v>
      </c>
      <c r="AQ23" s="13">
        <v>0.24264034898011932</v>
      </c>
      <c r="AR23" s="13">
        <v>2.8826728416877221</v>
      </c>
      <c r="AS23" s="18">
        <v>1.6265978644087529</v>
      </c>
      <c r="AT23" s="18">
        <v>0.77982566609968151</v>
      </c>
    </row>
    <row r="24" spans="1:46" x14ac:dyDescent="0.2">
      <c r="A24" s="5" t="s">
        <v>26</v>
      </c>
      <c r="B24" s="6" t="s">
        <v>62</v>
      </c>
      <c r="C24" s="7" t="s">
        <v>14</v>
      </c>
      <c r="D24" s="7"/>
      <c r="E24" s="4"/>
      <c r="F24" s="4"/>
      <c r="G24" s="4"/>
      <c r="H24" s="4"/>
      <c r="I24" s="8">
        <v>702477</v>
      </c>
      <c r="J24" s="8">
        <v>351648</v>
      </c>
      <c r="K24" s="8">
        <v>350829</v>
      </c>
      <c r="L24" s="9">
        <f t="shared" si="0"/>
        <v>0.50058293723495573</v>
      </c>
      <c r="M24" s="9">
        <f t="shared" si="1"/>
        <v>0.49941706276504427</v>
      </c>
      <c r="N24" s="11">
        <f t="shared" si="2"/>
        <v>1002.3344706395422</v>
      </c>
      <c r="O24" s="11">
        <v>584805</v>
      </c>
      <c r="P24" s="12">
        <f t="shared" si="3"/>
        <v>0.83248988934869039</v>
      </c>
      <c r="Q24" s="13">
        <v>4.1209556161942418</v>
      </c>
      <c r="R24" s="11">
        <v>117672</v>
      </c>
      <c r="S24" s="12">
        <f t="shared" si="4"/>
        <v>0.16751011065130958</v>
      </c>
      <c r="T24" s="13">
        <v>7.3095736650645886</v>
      </c>
      <c r="U24" s="12">
        <v>0.15693325190717988</v>
      </c>
      <c r="V24" s="12">
        <v>0.64877141885072398</v>
      </c>
      <c r="W24" s="12">
        <v>0.19429532924209619</v>
      </c>
      <c r="X24" s="11">
        <v>1238.0762322889643</v>
      </c>
      <c r="Y24" s="11">
        <v>541.3749295113297</v>
      </c>
      <c r="Z24" s="11">
        <v>241.89298009641314</v>
      </c>
      <c r="AA24" s="11">
        <v>299.48194941491664</v>
      </c>
      <c r="AB24" s="11">
        <v>129058</v>
      </c>
      <c r="AC24" s="12">
        <v>0.18371847049796647</v>
      </c>
      <c r="AD24" s="13">
        <v>-11.034651872059321</v>
      </c>
      <c r="AE24" s="11">
        <v>447852</v>
      </c>
      <c r="AF24" s="12">
        <v>0.63753261672624162</v>
      </c>
      <c r="AG24" s="13">
        <v>21.418096478364124</v>
      </c>
      <c r="AH24" s="11">
        <v>125567</v>
      </c>
      <c r="AI24" s="12">
        <v>0.17874891277579194</v>
      </c>
      <c r="AJ24" s="13">
        <v>-35.998341727060513</v>
      </c>
      <c r="AK24" s="13">
        <v>4.654374855531743</v>
      </c>
      <c r="AL24" s="13">
        <v>10.451654143706321</v>
      </c>
      <c r="AM24" s="13">
        <v>9.0790273469492586</v>
      </c>
      <c r="AN24" s="13">
        <v>1.3726267967570625</v>
      </c>
      <c r="AO24" s="13">
        <v>5.1877133105802047</v>
      </c>
      <c r="AP24" s="13">
        <v>2.7024481840518457</v>
      </c>
      <c r="AQ24" s="13">
        <v>0.57929987472283495</v>
      </c>
      <c r="AR24" s="13">
        <v>3.281748058774681</v>
      </c>
      <c r="AS24" s="18">
        <v>1.5919692190575341</v>
      </c>
      <c r="AT24" s="18">
        <v>0.77870658182705044</v>
      </c>
    </row>
    <row r="25" spans="1:46" x14ac:dyDescent="0.2">
      <c r="A25" s="5" t="s">
        <v>26</v>
      </c>
      <c r="B25" s="6" t="s">
        <v>62</v>
      </c>
      <c r="C25" s="7" t="s">
        <v>15</v>
      </c>
      <c r="D25" s="7"/>
      <c r="E25" s="4"/>
      <c r="F25" s="4"/>
      <c r="G25" s="4"/>
      <c r="H25" s="4"/>
      <c r="I25" s="8">
        <v>792408</v>
      </c>
      <c r="J25" s="8">
        <v>397325</v>
      </c>
      <c r="K25" s="8">
        <v>395083</v>
      </c>
      <c r="L25" s="9">
        <f t="shared" si="0"/>
        <v>0.50141467526829608</v>
      </c>
      <c r="M25" s="9">
        <f t="shared" si="1"/>
        <v>0.49858532473170386</v>
      </c>
      <c r="N25" s="11">
        <f t="shared" si="2"/>
        <v>1005.6747569498054</v>
      </c>
      <c r="O25" s="11">
        <v>617590</v>
      </c>
      <c r="P25" s="12">
        <f t="shared" si="3"/>
        <v>0.77938385276271815</v>
      </c>
      <c r="Q25" s="13">
        <v>0.52961769538560455</v>
      </c>
      <c r="R25" s="11">
        <v>174818</v>
      </c>
      <c r="S25" s="12">
        <f t="shared" si="4"/>
        <v>0.22061614723728182</v>
      </c>
      <c r="T25" s="13">
        <v>-1.2062415856074227</v>
      </c>
      <c r="U25" s="12">
        <v>0.15152169084612976</v>
      </c>
      <c r="V25" s="12">
        <v>0.6223586839103088</v>
      </c>
      <c r="W25" s="12">
        <v>0.22611962524356138</v>
      </c>
      <c r="X25" s="11">
        <v>1492.3251184755177</v>
      </c>
      <c r="Y25" s="11">
        <v>606.79046641874265</v>
      </c>
      <c r="Z25" s="11">
        <v>243.4636083072094</v>
      </c>
      <c r="AA25" s="11">
        <v>363.32685811153334</v>
      </c>
      <c r="AB25" s="11">
        <v>140926</v>
      </c>
      <c r="AC25" s="12">
        <v>0.17784525143612886</v>
      </c>
      <c r="AD25" s="13">
        <v>-18.149389330527899</v>
      </c>
      <c r="AE25" s="11">
        <v>485388</v>
      </c>
      <c r="AF25" s="12">
        <v>0.61254808129145588</v>
      </c>
      <c r="AG25" s="13">
        <v>19.275150196657265</v>
      </c>
      <c r="AH25" s="11">
        <v>166094</v>
      </c>
      <c r="AI25" s="12">
        <v>0.20960666727241523</v>
      </c>
      <c r="AJ25" s="13">
        <v>-37.426398998562703</v>
      </c>
      <c r="AK25" s="13">
        <v>0.14639994951725879</v>
      </c>
      <c r="AL25" s="13">
        <v>9.875686249763362</v>
      </c>
      <c r="AM25" s="13">
        <v>9.9249069224458903</v>
      </c>
      <c r="AN25" s="13">
        <v>-4.9220672682528388E-2</v>
      </c>
      <c r="AO25" s="13">
        <v>3.1948881789137378</v>
      </c>
      <c r="AP25" s="13">
        <v>-0.26377232283713004</v>
      </c>
      <c r="AQ25" s="13">
        <v>0.45939294503691552</v>
      </c>
      <c r="AR25" s="13">
        <v>0.19562062219978546</v>
      </c>
      <c r="AS25" s="18">
        <v>1.6405428634568486</v>
      </c>
      <c r="AT25" s="18">
        <v>0.77299444569525888</v>
      </c>
    </row>
    <row r="26" spans="1:46" x14ac:dyDescent="0.2">
      <c r="A26" s="5" t="s">
        <v>26</v>
      </c>
      <c r="B26" s="6" t="s">
        <v>62</v>
      </c>
      <c r="C26" s="7" t="s">
        <v>16</v>
      </c>
      <c r="D26" s="7"/>
      <c r="E26" s="4"/>
      <c r="F26" s="4"/>
      <c r="G26" s="4"/>
      <c r="H26" s="4"/>
      <c r="I26" s="8">
        <v>406911</v>
      </c>
      <c r="J26" s="8">
        <v>206056</v>
      </c>
      <c r="K26" s="8">
        <v>200855</v>
      </c>
      <c r="L26" s="9">
        <f t="shared" si="0"/>
        <v>0.50639083239332439</v>
      </c>
      <c r="M26" s="9">
        <f t="shared" si="1"/>
        <v>0.49360916760667567</v>
      </c>
      <c r="N26" s="11">
        <f t="shared" si="2"/>
        <v>1025.8943018595503</v>
      </c>
      <c r="O26" s="11">
        <v>333765</v>
      </c>
      <c r="P26" s="12">
        <f t="shared" si="3"/>
        <v>0.8202407897550078</v>
      </c>
      <c r="Q26" s="13">
        <v>2.6070221596883574</v>
      </c>
      <c r="R26" s="11">
        <v>73146</v>
      </c>
      <c r="S26" s="12">
        <f t="shared" si="4"/>
        <v>0.17975921024499214</v>
      </c>
      <c r="T26" s="13">
        <v>2.9985007496251872</v>
      </c>
      <c r="U26" s="12">
        <v>0.1658397045054078</v>
      </c>
      <c r="V26" s="12">
        <v>0.64479456195580853</v>
      </c>
      <c r="W26" s="12">
        <v>0.18936573353878366</v>
      </c>
      <c r="X26" s="11">
        <v>1141.8600515693074</v>
      </c>
      <c r="Y26" s="11">
        <v>550.88156600882712</v>
      </c>
      <c r="Z26" s="11">
        <v>257.19774062978803</v>
      </c>
      <c r="AA26" s="11">
        <v>293.68382537903909</v>
      </c>
      <c r="AB26" s="11">
        <v>77790</v>
      </c>
      <c r="AC26" s="12">
        <v>0.19117202533232083</v>
      </c>
      <c r="AD26" s="13">
        <v>-11.826577406282901</v>
      </c>
      <c r="AE26" s="11">
        <v>258288</v>
      </c>
      <c r="AF26" s="12">
        <v>0.63475305410765503</v>
      </c>
      <c r="AG26" s="13">
        <v>18.642456844704114</v>
      </c>
      <c r="AH26" s="11">
        <v>70833</v>
      </c>
      <c r="AI26" s="12">
        <v>0.17407492056002419</v>
      </c>
      <c r="AJ26" s="13">
        <v>-36.822996695720754</v>
      </c>
      <c r="AK26" s="13">
        <v>2.6773827599189897</v>
      </c>
      <c r="AL26" s="13">
        <v>10.497899681814713</v>
      </c>
      <c r="AM26" s="13">
        <v>8.5612266744100776</v>
      </c>
      <c r="AN26" s="13">
        <v>1.9366730074046359</v>
      </c>
      <c r="AO26" s="13">
        <v>3.0473511486169715</v>
      </c>
      <c r="AP26" s="13">
        <v>0.56599084079169815</v>
      </c>
      <c r="AQ26" s="13">
        <v>0.17471891172265466</v>
      </c>
      <c r="AR26" s="13">
        <v>0.74070975251435278</v>
      </c>
      <c r="AS26" s="18">
        <v>1.6242506826545158</v>
      </c>
      <c r="AT26" s="18">
        <v>0.78585405743059555</v>
      </c>
    </row>
    <row r="27" spans="1:46" x14ac:dyDescent="0.2">
      <c r="A27" s="5" t="s">
        <v>26</v>
      </c>
      <c r="B27" s="6" t="s">
        <v>62</v>
      </c>
      <c r="C27" s="7" t="s">
        <v>17</v>
      </c>
      <c r="D27" s="7"/>
      <c r="E27" s="4"/>
      <c r="F27" s="4"/>
      <c r="G27" s="4"/>
      <c r="H27" s="4"/>
      <c r="I27" s="8">
        <v>466431</v>
      </c>
      <c r="J27" s="8">
        <v>235108</v>
      </c>
      <c r="K27" s="8">
        <v>231323</v>
      </c>
      <c r="L27" s="9">
        <f t="shared" si="0"/>
        <v>0.50405740613295424</v>
      </c>
      <c r="M27" s="9">
        <f t="shared" si="1"/>
        <v>0.4959425938670457</v>
      </c>
      <c r="N27" s="11">
        <f t="shared" si="2"/>
        <v>1016.3624023551486</v>
      </c>
      <c r="O27" s="11">
        <v>338506</v>
      </c>
      <c r="P27" s="12">
        <f t="shared" si="3"/>
        <v>0.7257364969309501</v>
      </c>
      <c r="Q27" s="13">
        <v>2.3453940217592231</v>
      </c>
      <c r="R27" s="11">
        <v>127925</v>
      </c>
      <c r="S27" s="12">
        <f t="shared" si="4"/>
        <v>0.2742635030690499</v>
      </c>
      <c r="T27" s="13">
        <v>3.7121734227178744</v>
      </c>
      <c r="U27" s="12">
        <v>0.16242059382845481</v>
      </c>
      <c r="V27" s="12">
        <v>0.63387296298916662</v>
      </c>
      <c r="W27" s="12">
        <v>0.20370644318237852</v>
      </c>
      <c r="X27" s="11">
        <v>1254.1909765305315</v>
      </c>
      <c r="Y27" s="11">
        <v>577.60317664328375</v>
      </c>
      <c r="Z27" s="11">
        <v>256.23524477605878</v>
      </c>
      <c r="AA27" s="11">
        <v>321.36793186722497</v>
      </c>
      <c r="AB27" s="11">
        <v>86822</v>
      </c>
      <c r="AC27" s="12">
        <v>0.18614114413493099</v>
      </c>
      <c r="AD27" s="13">
        <v>-4.1064464326679984</v>
      </c>
      <c r="AE27" s="11">
        <v>291935</v>
      </c>
      <c r="AF27" s="12">
        <v>0.62589107499287144</v>
      </c>
      <c r="AG27" s="13">
        <v>17.631249629632251</v>
      </c>
      <c r="AH27" s="11">
        <v>87674</v>
      </c>
      <c r="AI27" s="12">
        <v>0.18796778087219759</v>
      </c>
      <c r="AJ27" s="13">
        <v>-37.680968531506934</v>
      </c>
      <c r="AK27" s="13">
        <v>2.7200661231543748</v>
      </c>
      <c r="AL27" s="13">
        <v>10.93393588415567</v>
      </c>
      <c r="AM27" s="13">
        <v>9.5599482607785564</v>
      </c>
      <c r="AN27" s="13">
        <v>1.3739876233771131</v>
      </c>
      <c r="AO27" s="13">
        <v>3.5342627135283724</v>
      </c>
      <c r="AP27" s="13">
        <v>0.95964448070245123</v>
      </c>
      <c r="AQ27" s="13">
        <v>0.38643401907481256</v>
      </c>
      <c r="AR27" s="13">
        <v>1.3460784997772637</v>
      </c>
      <c r="AS27" s="18">
        <v>1.7677854945617919</v>
      </c>
      <c r="AT27" s="18">
        <v>0.87400036821256477</v>
      </c>
    </row>
    <row r="28" spans="1:46" x14ac:dyDescent="0.2">
      <c r="A28" s="5" t="s">
        <v>26</v>
      </c>
      <c r="B28" s="6" t="s">
        <v>62</v>
      </c>
      <c r="C28" s="7" t="s">
        <v>18</v>
      </c>
      <c r="D28" s="7"/>
      <c r="E28" s="4"/>
      <c r="F28" s="4"/>
      <c r="G28" s="4"/>
      <c r="H28" s="4"/>
      <c r="I28" s="8">
        <v>431048</v>
      </c>
      <c r="J28" s="8">
        <v>218015</v>
      </c>
      <c r="K28" s="8">
        <v>213033</v>
      </c>
      <c r="L28" s="9">
        <f t="shared" si="0"/>
        <v>0.50577893877248015</v>
      </c>
      <c r="M28" s="9">
        <f t="shared" si="1"/>
        <v>0.49422106122751991</v>
      </c>
      <c r="N28" s="11">
        <f t="shared" si="2"/>
        <v>1023.3860481709407</v>
      </c>
      <c r="O28" s="11">
        <v>317288</v>
      </c>
      <c r="P28" s="12">
        <f t="shared" si="3"/>
        <v>0.73608507637200493</v>
      </c>
      <c r="Q28" s="13">
        <v>5.8730745766676469</v>
      </c>
      <c r="R28" s="11">
        <v>113760</v>
      </c>
      <c r="S28" s="12">
        <f t="shared" si="4"/>
        <v>0.26391492362799501</v>
      </c>
      <c r="T28" s="13">
        <v>6.6234802816963523</v>
      </c>
      <c r="U28" s="12">
        <v>0.16995091033945176</v>
      </c>
      <c r="V28" s="12">
        <v>0.65012017223139884</v>
      </c>
      <c r="W28" s="12">
        <v>0.17992891742914943</v>
      </c>
      <c r="X28" s="11">
        <v>1058.7111129311875</v>
      </c>
      <c r="Y28" s="11">
        <v>538.17715972066105</v>
      </c>
      <c r="Z28" s="11">
        <v>261.41460855787864</v>
      </c>
      <c r="AA28" s="11">
        <v>276.76255116278242</v>
      </c>
      <c r="AB28" s="11">
        <v>83696</v>
      </c>
      <c r="AC28" s="12">
        <v>0.19416863087173586</v>
      </c>
      <c r="AD28" s="13">
        <v>-3.096860260136225</v>
      </c>
      <c r="AE28" s="11">
        <v>276187</v>
      </c>
      <c r="AF28" s="12">
        <v>0.64073374658970694</v>
      </c>
      <c r="AG28" s="13">
        <v>19.712163279773208</v>
      </c>
      <c r="AH28" s="11">
        <v>71165</v>
      </c>
      <c r="AI28" s="12">
        <v>0.1650976225385572</v>
      </c>
      <c r="AJ28" s="13">
        <v>-33.543831058599814</v>
      </c>
      <c r="AK28" s="13">
        <v>6.0710633203294524</v>
      </c>
      <c r="AL28" s="13">
        <v>10.962353124596415</v>
      </c>
      <c r="AM28" s="13">
        <v>8.1490470478320205</v>
      </c>
      <c r="AN28" s="13">
        <v>2.8133060767643947</v>
      </c>
      <c r="AO28" s="13">
        <v>6.1558055614519205</v>
      </c>
      <c r="AP28" s="13">
        <v>2.6736879091830357</v>
      </c>
      <c r="AQ28" s="13">
        <v>0.58406933438202091</v>
      </c>
      <c r="AR28" s="13">
        <v>3.2577572435650568</v>
      </c>
      <c r="AS28" s="18">
        <v>1.6245948809940245</v>
      </c>
      <c r="AT28" s="18">
        <v>0.7886751205335033</v>
      </c>
    </row>
    <row r="29" spans="1:46" x14ac:dyDescent="0.2">
      <c r="A29" s="5" t="s">
        <v>26</v>
      </c>
      <c r="B29" s="6" t="s">
        <v>62</v>
      </c>
      <c r="C29" s="7" t="s">
        <v>19</v>
      </c>
      <c r="D29" s="7"/>
      <c r="E29" s="4"/>
      <c r="F29" s="4"/>
      <c r="G29" s="4"/>
      <c r="H29" s="4"/>
      <c r="I29" s="8">
        <v>774766</v>
      </c>
      <c r="J29" s="8">
        <v>387952</v>
      </c>
      <c r="K29" s="8">
        <v>386814</v>
      </c>
      <c r="L29" s="9">
        <f t="shared" si="0"/>
        <v>0.50073441529442442</v>
      </c>
      <c r="M29" s="9">
        <f t="shared" si="1"/>
        <v>0.49926558470557564</v>
      </c>
      <c r="N29" s="11">
        <f t="shared" si="2"/>
        <v>1002.9419824515143</v>
      </c>
      <c r="O29" s="11">
        <v>604498</v>
      </c>
      <c r="P29" s="12">
        <f t="shared" si="3"/>
        <v>0.78023299938303947</v>
      </c>
      <c r="Q29" s="13">
        <v>2.3717169441950903</v>
      </c>
      <c r="R29" s="11">
        <v>170268</v>
      </c>
      <c r="S29" s="12">
        <f t="shared" si="4"/>
        <v>0.21976700061696047</v>
      </c>
      <c r="T29" s="13">
        <v>1.0929925077126488</v>
      </c>
      <c r="U29" s="12">
        <v>0.16651995570275413</v>
      </c>
      <c r="V29" s="12">
        <v>0.64385117570982719</v>
      </c>
      <c r="W29" s="12">
        <v>0.18962886858741865</v>
      </c>
      <c r="X29" s="11">
        <v>1138.7756367526006</v>
      </c>
      <c r="Y29" s="11">
        <v>553.15395502311389</v>
      </c>
      <c r="Z29" s="11">
        <v>258.6311277900063</v>
      </c>
      <c r="AA29" s="11">
        <v>294.52282723310765</v>
      </c>
      <c r="AB29" s="11">
        <v>147637</v>
      </c>
      <c r="AC29" s="12">
        <v>0.19055689072571588</v>
      </c>
      <c r="AD29" s="13">
        <v>-7.709162275513548</v>
      </c>
      <c r="AE29" s="11">
        <v>492459</v>
      </c>
      <c r="AF29" s="12">
        <v>0.63562288484523066</v>
      </c>
      <c r="AG29" s="13">
        <v>16.014128414246322</v>
      </c>
      <c r="AH29" s="11">
        <v>134670</v>
      </c>
      <c r="AI29" s="12">
        <v>0.17382022442905343</v>
      </c>
      <c r="AJ29" s="13">
        <v>-35.777957570506949</v>
      </c>
      <c r="AK29" s="13">
        <v>2.0905554184534796</v>
      </c>
      <c r="AL29" s="13">
        <v>10.725402057220235</v>
      </c>
      <c r="AM29" s="13">
        <v>8.3105392160029563</v>
      </c>
      <c r="AN29" s="13">
        <v>2.4148628412172783</v>
      </c>
      <c r="AO29" s="13">
        <v>4.6982291290206</v>
      </c>
      <c r="AP29" s="13">
        <v>-0.76619243704753626</v>
      </c>
      <c r="AQ29" s="13">
        <v>0.44188501428373927</v>
      </c>
      <c r="AR29" s="13">
        <v>-0.32430742276379698</v>
      </c>
      <c r="AS29" s="18">
        <v>1.6636855951112286</v>
      </c>
      <c r="AT29" s="18">
        <v>0.81410563635005551</v>
      </c>
    </row>
    <row r="30" spans="1:46" x14ac:dyDescent="0.2">
      <c r="A30" s="5" t="s">
        <v>26</v>
      </c>
      <c r="B30" s="6" t="s">
        <v>62</v>
      </c>
      <c r="C30" s="7" t="s">
        <v>20</v>
      </c>
      <c r="D30" s="7"/>
      <c r="E30" s="4"/>
      <c r="F30" s="4"/>
      <c r="G30" s="4"/>
      <c r="H30" s="4"/>
      <c r="I30" s="8">
        <v>536812</v>
      </c>
      <c r="J30" s="8">
        <v>272558</v>
      </c>
      <c r="K30" s="8">
        <v>264254</v>
      </c>
      <c r="L30" s="9">
        <f t="shared" si="0"/>
        <v>0.50773455138856805</v>
      </c>
      <c r="M30" s="9">
        <f t="shared" si="1"/>
        <v>0.49226544861143195</v>
      </c>
      <c r="N30" s="11">
        <f t="shared" si="2"/>
        <v>1031.4243114579156</v>
      </c>
      <c r="O30" s="11">
        <v>353790</v>
      </c>
      <c r="P30" s="12">
        <f t="shared" si="3"/>
        <v>0.65905754714872244</v>
      </c>
      <c r="Q30" s="13">
        <v>8.3361361710823783</v>
      </c>
      <c r="R30" s="11">
        <v>183022</v>
      </c>
      <c r="S30" s="12">
        <f t="shared" si="4"/>
        <v>0.34094245285127756</v>
      </c>
      <c r="T30" s="13">
        <v>-6.2420000544677148</v>
      </c>
      <c r="U30" s="12">
        <v>0.1701675819467523</v>
      </c>
      <c r="V30" s="12">
        <v>0.64871128067181805</v>
      </c>
      <c r="W30" s="12">
        <v>0.18112113738142963</v>
      </c>
      <c r="X30" s="11">
        <v>1064.3692253798661</v>
      </c>
      <c r="Y30" s="11">
        <v>541.51782124765964</v>
      </c>
      <c r="Z30" s="11">
        <v>262.31636016954019</v>
      </c>
      <c r="AA30" s="11">
        <v>279.20146107811945</v>
      </c>
      <c r="AB30" s="11">
        <v>104784</v>
      </c>
      <c r="AC30" s="12">
        <v>0.19519682868490273</v>
      </c>
      <c r="AD30" s="13">
        <v>-4.4180942336744522</v>
      </c>
      <c r="AE30" s="11">
        <v>343177</v>
      </c>
      <c r="AF30" s="12">
        <v>0.63928712472895544</v>
      </c>
      <c r="AG30" s="13">
        <v>15.337595749024491</v>
      </c>
      <c r="AH30" s="11">
        <v>88851</v>
      </c>
      <c r="AI30" s="12">
        <v>0.16551604658614189</v>
      </c>
      <c r="AJ30" s="13">
        <v>-31.902722845095322</v>
      </c>
      <c r="AK30" s="13">
        <v>3.3419385296030262</v>
      </c>
      <c r="AL30" s="13">
        <v>11.858190594990077</v>
      </c>
      <c r="AM30" s="13">
        <v>7.2044805487422012</v>
      </c>
      <c r="AN30" s="13">
        <v>4.653710046247876</v>
      </c>
      <c r="AO30" s="13">
        <v>4.5633359559402047</v>
      </c>
      <c r="AP30" s="13">
        <v>-1.8174473075563078</v>
      </c>
      <c r="AQ30" s="13">
        <v>0.50567579091145731</v>
      </c>
      <c r="AR30" s="13">
        <v>-1.3117715166448505</v>
      </c>
      <c r="AS30" s="18">
        <v>1.7978339915408437</v>
      </c>
      <c r="AT30" s="18">
        <v>0.78363495776052505</v>
      </c>
    </row>
    <row r="31" spans="1:46" x14ac:dyDescent="0.2">
      <c r="A31" s="5" t="s">
        <v>26</v>
      </c>
      <c r="B31" s="6" t="s">
        <v>62</v>
      </c>
      <c r="C31" s="7" t="s">
        <v>21</v>
      </c>
      <c r="D31" s="7"/>
      <c r="E31" s="4"/>
      <c r="F31" s="4"/>
      <c r="G31" s="4"/>
      <c r="H31" s="4"/>
      <c r="I31" s="8">
        <v>1038739</v>
      </c>
      <c r="J31" s="8">
        <v>523369</v>
      </c>
      <c r="K31" s="8">
        <v>515370</v>
      </c>
      <c r="L31" s="9">
        <f t="shared" si="0"/>
        <v>0.50385034161613262</v>
      </c>
      <c r="M31" s="9">
        <f t="shared" si="1"/>
        <v>0.49614965838386738</v>
      </c>
      <c r="N31" s="11">
        <f t="shared" si="2"/>
        <v>1015.5208879057765</v>
      </c>
      <c r="O31" s="11">
        <v>688327</v>
      </c>
      <c r="P31" s="12">
        <f t="shared" si="3"/>
        <v>0.66265635544636337</v>
      </c>
      <c r="Q31" s="13">
        <v>2.2470945939558247</v>
      </c>
      <c r="R31" s="11">
        <v>350412</v>
      </c>
      <c r="S31" s="12">
        <f t="shared" si="4"/>
        <v>0.33734364455363669</v>
      </c>
      <c r="T31" s="13">
        <v>-1.6424294268605646</v>
      </c>
      <c r="U31" s="12">
        <v>0.17645818632014396</v>
      </c>
      <c r="V31" s="12">
        <v>0.637296760783989</v>
      </c>
      <c r="W31" s="12">
        <v>0.18624505289586701</v>
      </c>
      <c r="X31" s="11">
        <v>1055.4628083843443</v>
      </c>
      <c r="Y31" s="11">
        <v>569.1276992681104</v>
      </c>
      <c r="Z31" s="11">
        <v>276.885427917551</v>
      </c>
      <c r="AA31" s="11">
        <v>292.24227135055929</v>
      </c>
      <c r="AB31" s="11">
        <v>209666</v>
      </c>
      <c r="AC31" s="12">
        <v>0.20184666215478575</v>
      </c>
      <c r="AD31" s="13">
        <v>-10.808796123742081</v>
      </c>
      <c r="AE31" s="11">
        <v>651200</v>
      </c>
      <c r="AF31" s="12">
        <v>0.62691397935381266</v>
      </c>
      <c r="AG31" s="13">
        <v>15.380393428717554</v>
      </c>
      <c r="AH31" s="11">
        <v>177873</v>
      </c>
      <c r="AI31" s="12">
        <v>0.17123935849140159</v>
      </c>
      <c r="AJ31" s="13">
        <v>-35.798500626094352</v>
      </c>
      <c r="AK31" s="13">
        <v>0.93329718291613473</v>
      </c>
      <c r="AL31" s="13">
        <v>10.726657096116606</v>
      </c>
      <c r="AM31" s="13">
        <v>7.6975346603361698</v>
      </c>
      <c r="AN31" s="13">
        <v>3.0291224357804358</v>
      </c>
      <c r="AO31" s="13">
        <v>3.501840711143037</v>
      </c>
      <c r="AP31" s="13">
        <v>-2.3558770994972811</v>
      </c>
      <c r="AQ31" s="13">
        <v>0.2600518466329787</v>
      </c>
      <c r="AR31" s="13">
        <v>-2.0958252528643024</v>
      </c>
      <c r="AS31" s="18">
        <v>1.7090657379478564</v>
      </c>
      <c r="AT31" s="18">
        <v>0.84908509724930314</v>
      </c>
    </row>
    <row r="32" spans="1:46" x14ac:dyDescent="0.2">
      <c r="A32" s="5" t="s">
        <v>26</v>
      </c>
      <c r="B32" s="6" t="s">
        <v>62</v>
      </c>
      <c r="C32" s="7" t="s">
        <v>22</v>
      </c>
      <c r="D32" s="7"/>
      <c r="E32" s="4"/>
      <c r="F32" s="4"/>
      <c r="G32" s="4"/>
      <c r="H32" s="4"/>
      <c r="I32" s="8">
        <v>837351</v>
      </c>
      <c r="J32" s="8">
        <v>423416</v>
      </c>
      <c r="K32" s="8">
        <v>413935</v>
      </c>
      <c r="L32" s="9">
        <f t="shared" si="0"/>
        <v>0.50566130571289702</v>
      </c>
      <c r="M32" s="9">
        <f t="shared" si="1"/>
        <v>0.49433869428710303</v>
      </c>
      <c r="N32" s="11">
        <f t="shared" si="2"/>
        <v>1022.9045623105078</v>
      </c>
      <c r="O32" s="11">
        <v>513432</v>
      </c>
      <c r="P32" s="12">
        <f t="shared" si="3"/>
        <v>0.61316222229387674</v>
      </c>
      <c r="Q32" s="13">
        <v>0.92167604743221643</v>
      </c>
      <c r="R32" s="11">
        <v>323919</v>
      </c>
      <c r="S32" s="12">
        <f t="shared" si="4"/>
        <v>0.38683777770612326</v>
      </c>
      <c r="T32" s="13">
        <v>2.2685688853723667</v>
      </c>
      <c r="U32" s="12">
        <v>0.18195714819711209</v>
      </c>
      <c r="V32" s="12">
        <v>0.64361540142664186</v>
      </c>
      <c r="W32" s="12">
        <v>0.17442745037624605</v>
      </c>
      <c r="X32" s="11">
        <v>958.61829064989956</v>
      </c>
      <c r="Y32" s="11">
        <v>553.72291866135254</v>
      </c>
      <c r="Z32" s="11">
        <v>282.71099136811324</v>
      </c>
      <c r="AA32" s="11">
        <v>271.01192729323918</v>
      </c>
      <c r="AB32" s="11">
        <v>174072</v>
      </c>
      <c r="AC32" s="12">
        <v>0.20788414894112506</v>
      </c>
      <c r="AD32" s="13">
        <v>-6.6878181278674509</v>
      </c>
      <c r="AE32" s="11">
        <v>529099</v>
      </c>
      <c r="AF32" s="12">
        <v>0.63187241670458383</v>
      </c>
      <c r="AG32" s="13">
        <v>14.089177150655052</v>
      </c>
      <c r="AH32" s="11">
        <v>134180</v>
      </c>
      <c r="AI32" s="12">
        <v>0.16024343435429109</v>
      </c>
      <c r="AJ32" s="13">
        <v>-35.730711739680345</v>
      </c>
      <c r="AK32" s="13">
        <v>1.4424901179866088</v>
      </c>
      <c r="AL32" s="13">
        <v>12.462540969647355</v>
      </c>
      <c r="AM32" s="13">
        <v>7.2363526631391188</v>
      </c>
      <c r="AN32" s="13">
        <v>5.2261883065082362</v>
      </c>
      <c r="AO32" s="13">
        <v>4.7947832757959343</v>
      </c>
      <c r="AP32" s="13">
        <v>-3.878111377685622</v>
      </c>
      <c r="AQ32" s="13">
        <v>9.4413189163995118E-2</v>
      </c>
      <c r="AR32" s="13">
        <v>-3.783698188521627</v>
      </c>
      <c r="AS32" s="18">
        <v>1.8999544195900173</v>
      </c>
      <c r="AT32" s="18">
        <v>0.92273608715870803</v>
      </c>
    </row>
    <row r="33" spans="1:46" x14ac:dyDescent="0.2">
      <c r="A33" s="5" t="s">
        <v>26</v>
      </c>
      <c r="B33" s="6" t="s">
        <v>62</v>
      </c>
      <c r="C33" s="7" t="s">
        <v>23</v>
      </c>
      <c r="D33" s="7"/>
      <c r="E33" s="4"/>
      <c r="F33" s="4"/>
      <c r="G33" s="4"/>
      <c r="H33" s="4"/>
      <c r="I33" s="8">
        <v>1057402</v>
      </c>
      <c r="J33" s="8">
        <v>525372</v>
      </c>
      <c r="K33" s="8">
        <v>532030</v>
      </c>
      <c r="L33" s="9">
        <f t="shared" si="0"/>
        <v>0.49685171770055286</v>
      </c>
      <c r="M33" s="9">
        <f t="shared" si="1"/>
        <v>0.50314828229944708</v>
      </c>
      <c r="N33" s="11">
        <f t="shared" si="2"/>
        <v>987.48566810142279</v>
      </c>
      <c r="O33" s="11">
        <v>751865</v>
      </c>
      <c r="P33" s="12">
        <f t="shared" si="3"/>
        <v>0.71104934547125875</v>
      </c>
      <c r="Q33" s="13">
        <v>2.7116043614744414</v>
      </c>
      <c r="R33" s="11">
        <v>305537</v>
      </c>
      <c r="S33" s="12">
        <f t="shared" si="4"/>
        <v>0.28895065452874119</v>
      </c>
      <c r="T33" s="13">
        <v>4.7636076125861599</v>
      </c>
      <c r="U33" s="12">
        <v>0.18490980724454842</v>
      </c>
      <c r="V33" s="12">
        <v>0.64024845801313024</v>
      </c>
      <c r="W33" s="12">
        <v>0.17484173474232129</v>
      </c>
      <c r="X33" s="11">
        <v>945.55144125529341</v>
      </c>
      <c r="Y33" s="11">
        <v>561.89364844903992</v>
      </c>
      <c r="Z33" s="11">
        <v>288.80945347119649</v>
      </c>
      <c r="AA33" s="11">
        <v>273.08419497784342</v>
      </c>
      <c r="AB33" s="11">
        <v>221707</v>
      </c>
      <c r="AC33" s="12">
        <v>0.20967144000105919</v>
      </c>
      <c r="AD33" s="13">
        <v>2.3690789979338156</v>
      </c>
      <c r="AE33" s="11">
        <v>665518</v>
      </c>
      <c r="AF33" s="12">
        <v>0.62938976850809814</v>
      </c>
      <c r="AG33" s="13">
        <v>14.223123052188091</v>
      </c>
      <c r="AH33" s="11">
        <v>170177</v>
      </c>
      <c r="AI33" s="12">
        <v>0.16093879149084264</v>
      </c>
      <c r="AJ33" s="13">
        <v>-36.075583700565296</v>
      </c>
      <c r="AK33" s="13">
        <v>3.3041003809946026</v>
      </c>
      <c r="AL33" s="13">
        <v>13.096097410335544</v>
      </c>
      <c r="AM33" s="13">
        <v>7.508113423097253</v>
      </c>
      <c r="AN33" s="13">
        <v>5.5879839872382906</v>
      </c>
      <c r="AO33" s="13">
        <v>3.7613019891500903</v>
      </c>
      <c r="AP33" s="13">
        <v>-2.8626695388089707</v>
      </c>
      <c r="AQ33" s="13">
        <v>0.57878593256528155</v>
      </c>
      <c r="AR33" s="13">
        <v>-2.2838836062436889</v>
      </c>
      <c r="AS33" s="18">
        <v>1.9456565841490001</v>
      </c>
      <c r="AT33" s="18">
        <v>0.95249213464885585</v>
      </c>
    </row>
    <row r="34" spans="1:46" x14ac:dyDescent="0.2">
      <c r="A34" s="5" t="s">
        <v>26</v>
      </c>
      <c r="B34" s="6" t="s">
        <v>62</v>
      </c>
      <c r="C34" s="7" t="s">
        <v>24</v>
      </c>
      <c r="D34" s="7"/>
      <c r="E34" s="4"/>
      <c r="F34" s="4"/>
      <c r="G34" s="4"/>
      <c r="H34" s="4"/>
      <c r="I34" s="8">
        <v>516302</v>
      </c>
      <c r="J34" s="8">
        <v>257394</v>
      </c>
      <c r="K34" s="8">
        <v>258908</v>
      </c>
      <c r="L34" s="9">
        <f t="shared" si="0"/>
        <v>0.49853380385898177</v>
      </c>
      <c r="M34" s="9">
        <f t="shared" si="1"/>
        <v>0.50146619614101828</v>
      </c>
      <c r="N34" s="11">
        <f t="shared" si="2"/>
        <v>994.15236300152958</v>
      </c>
      <c r="O34" s="11">
        <v>328576</v>
      </c>
      <c r="P34" s="12">
        <f t="shared" si="3"/>
        <v>0.6364027255366046</v>
      </c>
      <c r="Q34" s="13">
        <v>0.4809785173076162</v>
      </c>
      <c r="R34" s="11">
        <v>187726</v>
      </c>
      <c r="S34" s="12">
        <f t="shared" si="4"/>
        <v>0.36359727446339546</v>
      </c>
      <c r="T34" s="13">
        <v>1.3112796703677447</v>
      </c>
      <c r="U34" s="12">
        <v>0.19784738389547202</v>
      </c>
      <c r="V34" s="12">
        <v>0.63870176757014308</v>
      </c>
      <c r="W34" s="12">
        <v>0.16345084853438491</v>
      </c>
      <c r="X34" s="11">
        <v>826.14611988369938</v>
      </c>
      <c r="Y34" s="11">
        <v>565.67595515567234</v>
      </c>
      <c r="Z34" s="11">
        <v>309.76489175559419</v>
      </c>
      <c r="AA34" s="11">
        <v>255.91106340007823</v>
      </c>
      <c r="AB34" s="11">
        <v>116535</v>
      </c>
      <c r="AC34" s="12">
        <v>0.22571092112755714</v>
      </c>
      <c r="AD34" s="13">
        <v>-10.881281988168068</v>
      </c>
      <c r="AE34" s="11">
        <v>322189</v>
      </c>
      <c r="AF34" s="12">
        <v>0.62403205875630929</v>
      </c>
      <c r="AG34" s="13">
        <v>14.925138052801934</v>
      </c>
      <c r="AH34" s="11">
        <v>77578</v>
      </c>
      <c r="AI34" s="12">
        <v>0.15025702011613359</v>
      </c>
      <c r="AJ34" s="13">
        <v>-37.851916160238083</v>
      </c>
      <c r="AK34" s="13">
        <v>0.78279403216430921</v>
      </c>
      <c r="AL34" s="13">
        <v>13.563262933540011</v>
      </c>
      <c r="AM34" s="13">
        <v>6.6770005812826971</v>
      </c>
      <c r="AN34" s="13">
        <v>6.8862623522573143</v>
      </c>
      <c r="AO34" s="13">
        <v>4.1428571428571423</v>
      </c>
      <c r="AP34" s="13">
        <v>-6.4638635923270691</v>
      </c>
      <c r="AQ34" s="13">
        <v>0.36039527223406315</v>
      </c>
      <c r="AR34" s="13">
        <v>-6.1034683200930049</v>
      </c>
      <c r="AS34" s="18">
        <v>1.9294839945465077</v>
      </c>
      <c r="AT34" s="18">
        <v>0.91705617855089017</v>
      </c>
    </row>
    <row r="35" spans="1:46" x14ac:dyDescent="0.2">
      <c r="A35" s="5" t="s">
        <v>26</v>
      </c>
      <c r="B35" s="6" t="s">
        <v>62</v>
      </c>
      <c r="C35" s="7" t="s">
        <v>25</v>
      </c>
      <c r="D35" s="7"/>
      <c r="E35" s="4"/>
      <c r="F35" s="4"/>
      <c r="G35" s="4"/>
      <c r="H35" s="4"/>
      <c r="I35" s="8">
        <v>84893</v>
      </c>
      <c r="J35" s="8">
        <v>42849</v>
      </c>
      <c r="K35" s="8">
        <v>42044</v>
      </c>
      <c r="L35" s="9">
        <f t="shared" si="0"/>
        <v>0.50474126253047957</v>
      </c>
      <c r="M35" s="9">
        <f t="shared" si="1"/>
        <v>0.49525873746952048</v>
      </c>
      <c r="N35" s="11">
        <f t="shared" si="2"/>
        <v>1019.1466083150984</v>
      </c>
      <c r="O35" s="11">
        <v>69918</v>
      </c>
      <c r="P35" s="12">
        <f t="shared" si="3"/>
        <v>0.82360147479768653</v>
      </c>
      <c r="Q35" s="13">
        <v>0.44347483995565251</v>
      </c>
      <c r="R35" s="11">
        <v>14975</v>
      </c>
      <c r="S35" s="12">
        <f t="shared" si="4"/>
        <v>0.1763985252023135</v>
      </c>
      <c r="T35" s="13">
        <v>5.7594428073935173</v>
      </c>
      <c r="U35" s="12">
        <v>0.17750580142061184</v>
      </c>
      <c r="V35" s="12">
        <v>0.65895892476411477</v>
      </c>
      <c r="W35" s="12">
        <v>0.16353527381527336</v>
      </c>
      <c r="X35" s="11">
        <v>921.29537461012683</v>
      </c>
      <c r="Y35" s="11">
        <v>517.54527091042348</v>
      </c>
      <c r="Z35" s="11">
        <v>269.37308950501421</v>
      </c>
      <c r="AA35" s="11">
        <v>248.17218140540928</v>
      </c>
      <c r="AB35" s="11">
        <v>17185</v>
      </c>
      <c r="AC35" s="12">
        <v>0.20243129586656144</v>
      </c>
      <c r="AD35" s="13">
        <v>-11.219792865362454</v>
      </c>
      <c r="AE35" s="11">
        <v>55200</v>
      </c>
      <c r="AF35" s="12">
        <v>0.65023028989433762</v>
      </c>
      <c r="AG35" s="13">
        <v>13.718252437882272</v>
      </c>
      <c r="AH35" s="11">
        <v>12508</v>
      </c>
      <c r="AI35" s="12">
        <v>0.14733841423910099</v>
      </c>
      <c r="AJ35" s="13">
        <v>-33.608900564011449</v>
      </c>
      <c r="AK35" s="13">
        <v>1.3791558858719035</v>
      </c>
      <c r="AL35" s="13">
        <v>11.764081829915895</v>
      </c>
      <c r="AM35" s="13">
        <v>6.8957794293595178</v>
      </c>
      <c r="AN35" s="13">
        <v>4.8683024005563773</v>
      </c>
      <c r="AO35" s="13">
        <v>3.0060120240480961</v>
      </c>
      <c r="AP35" s="13">
        <v>-3.8781392004432158</v>
      </c>
      <c r="AQ35" s="13">
        <v>0.38899268575874202</v>
      </c>
      <c r="AR35" s="13">
        <v>-3.4891465146844736</v>
      </c>
      <c r="AS35" s="18">
        <v>1.7924871171237786</v>
      </c>
      <c r="AT35" s="18">
        <v>0.83517686318893491</v>
      </c>
    </row>
    <row r="36" spans="1:46" x14ac:dyDescent="0.2">
      <c r="A36" s="5" t="s">
        <v>27</v>
      </c>
      <c r="B36" s="6" t="s">
        <v>62</v>
      </c>
      <c r="C36" s="7" t="s">
        <v>2</v>
      </c>
      <c r="D36" s="7"/>
      <c r="E36" s="4"/>
      <c r="F36" s="4"/>
      <c r="G36" s="4"/>
      <c r="H36" s="4"/>
      <c r="I36" s="8">
        <v>11239004</v>
      </c>
      <c r="J36" s="8">
        <v>5600393</v>
      </c>
      <c r="K36" s="8">
        <v>5638611</v>
      </c>
      <c r="L36" s="9">
        <f t="shared" si="0"/>
        <v>0.498299760370225</v>
      </c>
      <c r="M36" s="9">
        <f t="shared" si="1"/>
        <v>0.50170023962977506</v>
      </c>
      <c r="N36" s="11">
        <f t="shared" si="2"/>
        <v>993.22208962455477</v>
      </c>
      <c r="O36" s="11">
        <v>8641760</v>
      </c>
      <c r="P36" s="12">
        <f t="shared" si="3"/>
        <v>0.76890799220286776</v>
      </c>
      <c r="Q36" s="13">
        <v>0.59484739918630114</v>
      </c>
      <c r="R36" s="11">
        <v>2597244</v>
      </c>
      <c r="S36" s="12">
        <f t="shared" si="4"/>
        <v>0.23109200779713221</v>
      </c>
      <c r="T36" s="13">
        <v>-1.7126568108114346</v>
      </c>
      <c r="U36" s="12">
        <v>0.16519764562767306</v>
      </c>
      <c r="V36" s="12">
        <v>0.64113243486700422</v>
      </c>
      <c r="W36" s="12">
        <v>0.19366991950532272</v>
      </c>
      <c r="X36" s="11">
        <v>1172.3527824471619</v>
      </c>
      <c r="Y36" s="11">
        <v>559.74014979828451</v>
      </c>
      <c r="Z36" s="11">
        <v>257.66540053763066</v>
      </c>
      <c r="AA36" s="11">
        <v>302.07474926065373</v>
      </c>
      <c r="AB36" s="11">
        <v>2142570</v>
      </c>
      <c r="AC36" s="12">
        <v>0.19063699950636195</v>
      </c>
      <c r="AD36" s="13">
        <v>-11.493977115391463</v>
      </c>
      <c r="AE36" s="11">
        <v>7202811</v>
      </c>
      <c r="AF36" s="12">
        <v>0.64087627337796127</v>
      </c>
      <c r="AG36" s="13">
        <v>14.876796247323076</v>
      </c>
      <c r="AH36" s="11">
        <v>1893623</v>
      </c>
      <c r="AI36" s="12">
        <v>0.1684867271156768</v>
      </c>
      <c r="AJ36" s="13">
        <v>-40.526812075555085</v>
      </c>
      <c r="AK36" s="13">
        <v>6.1128281257361583E-2</v>
      </c>
      <c r="AL36" s="13">
        <v>11.128016546099957</v>
      </c>
      <c r="AM36" s="13">
        <v>8.8705411111938126</v>
      </c>
      <c r="AN36" s="13">
        <v>2.2574754349061443</v>
      </c>
      <c r="AO36" s="13">
        <v>4.2698138553060838</v>
      </c>
      <c r="AP36" s="13">
        <v>0</v>
      </c>
      <c r="AQ36" s="13">
        <v>-2.1963471536487824</v>
      </c>
      <c r="AR36" s="13">
        <v>-2.1963471536487824</v>
      </c>
      <c r="AS36" s="18">
        <v>1.7208188144696754</v>
      </c>
      <c r="AT36" s="18">
        <v>0.82779937884702726</v>
      </c>
    </row>
    <row r="37" spans="1:46" x14ac:dyDescent="0.2">
      <c r="A37" s="5" t="s">
        <v>27</v>
      </c>
      <c r="B37" s="6" t="s">
        <v>62</v>
      </c>
      <c r="C37" s="7" t="s">
        <v>10</v>
      </c>
      <c r="D37" s="7"/>
      <c r="E37" s="4"/>
      <c r="F37" s="4"/>
      <c r="G37" s="4"/>
      <c r="H37" s="4"/>
      <c r="I37" s="8">
        <v>589021</v>
      </c>
      <c r="J37" s="8">
        <v>298916</v>
      </c>
      <c r="K37" s="8">
        <v>290105</v>
      </c>
      <c r="L37" s="9">
        <f t="shared" si="0"/>
        <v>0.50747935981908965</v>
      </c>
      <c r="M37" s="9">
        <f t="shared" si="1"/>
        <v>0.49252064018091035</v>
      </c>
      <c r="N37" s="11">
        <f t="shared" si="2"/>
        <v>1030.3717619482602</v>
      </c>
      <c r="O37" s="11">
        <v>382806</v>
      </c>
      <c r="P37" s="12">
        <f t="shared" si="3"/>
        <v>0.64990212573066153</v>
      </c>
      <c r="Q37" s="13">
        <v>2.0318107827178413</v>
      </c>
      <c r="R37" s="11">
        <v>206215</v>
      </c>
      <c r="S37" s="12">
        <f t="shared" si="4"/>
        <v>0.35009787426933847</v>
      </c>
      <c r="T37" s="13">
        <v>-6.8623897547420558</v>
      </c>
      <c r="U37" s="12">
        <v>0.16700253471438201</v>
      </c>
      <c r="V37" s="12">
        <v>0.63372103880846353</v>
      </c>
      <c r="W37" s="12">
        <v>0.19927642647715446</v>
      </c>
      <c r="X37" s="11">
        <v>1193.253903708523</v>
      </c>
      <c r="Y37" s="11">
        <v>577.98138101935569</v>
      </c>
      <c r="Z37" s="11">
        <v>263.5268903623334</v>
      </c>
      <c r="AA37" s="11">
        <v>314.45449065702229</v>
      </c>
      <c r="AB37" s="11">
        <v>114117</v>
      </c>
      <c r="AC37" s="12">
        <v>0.19374012131995294</v>
      </c>
      <c r="AD37" s="13">
        <v>-14.508147879478738</v>
      </c>
      <c r="AE37" s="11">
        <v>373593</v>
      </c>
      <c r="AF37" s="12">
        <v>0.63426091769223847</v>
      </c>
      <c r="AG37" s="13">
        <v>13.886928863752424</v>
      </c>
      <c r="AH37" s="11">
        <v>101311</v>
      </c>
      <c r="AI37" s="12">
        <v>0.17199896098780859</v>
      </c>
      <c r="AJ37" s="13">
        <v>-38.712983082046847</v>
      </c>
      <c r="AK37" s="13">
        <v>-1.0910463779550941</v>
      </c>
      <c r="AL37" s="13">
        <v>11.370298256107441</v>
      </c>
      <c r="AM37" s="13">
        <v>8.3313183759867986</v>
      </c>
      <c r="AN37" s="13">
        <v>3.0389798801206425</v>
      </c>
      <c r="AO37" s="13">
        <v>3.432323533800925</v>
      </c>
      <c r="AP37" s="13">
        <v>-1.9886568506428774</v>
      </c>
      <c r="AQ37" s="13">
        <v>-2.1413694074328595</v>
      </c>
      <c r="AR37" s="13">
        <v>-4.1300262580757368</v>
      </c>
      <c r="AS37" s="18">
        <v>1.8002247510241918</v>
      </c>
      <c r="AT37" s="18">
        <v>0.87418763465642746</v>
      </c>
    </row>
    <row r="38" spans="1:46" x14ac:dyDescent="0.2">
      <c r="A38" s="5" t="s">
        <v>27</v>
      </c>
      <c r="B38" s="6" t="s">
        <v>62</v>
      </c>
      <c r="C38" s="7" t="s">
        <v>11</v>
      </c>
      <c r="D38" s="7"/>
      <c r="E38" s="4"/>
      <c r="F38" s="4"/>
      <c r="G38" s="4"/>
      <c r="H38" s="4"/>
      <c r="I38" s="8">
        <v>503353</v>
      </c>
      <c r="J38" s="8">
        <v>253771</v>
      </c>
      <c r="K38" s="8">
        <v>249582</v>
      </c>
      <c r="L38" s="9">
        <f t="shared" si="0"/>
        <v>0.50416109569228751</v>
      </c>
      <c r="M38" s="9">
        <f t="shared" si="1"/>
        <v>0.49583890430771249</v>
      </c>
      <c r="N38" s="11">
        <f t="shared" si="2"/>
        <v>1016.7840629532578</v>
      </c>
      <c r="O38" s="11">
        <v>351855</v>
      </c>
      <c r="P38" s="12">
        <f t="shared" si="3"/>
        <v>0.69902235608012664</v>
      </c>
      <c r="Q38" s="13">
        <v>0.25866271376981009</v>
      </c>
      <c r="R38" s="11">
        <v>151498</v>
      </c>
      <c r="S38" s="12">
        <f t="shared" si="4"/>
        <v>0.30097764391987331</v>
      </c>
      <c r="T38" s="13">
        <v>13.035072450288007</v>
      </c>
      <c r="U38" s="12">
        <v>0.16960463134221909</v>
      </c>
      <c r="V38" s="12">
        <v>0.65888750042216893</v>
      </c>
      <c r="W38" s="12">
        <v>0.17150786823561198</v>
      </c>
      <c r="X38" s="11">
        <v>1011.2216092115589</v>
      </c>
      <c r="Y38" s="11">
        <v>517.70977497565229</v>
      </c>
      <c r="Z38" s="11">
        <v>257.41060686922776</v>
      </c>
      <c r="AA38" s="11">
        <v>260.29916810642453</v>
      </c>
      <c r="AB38" s="11">
        <v>99266</v>
      </c>
      <c r="AC38" s="12">
        <v>0.19720951300578321</v>
      </c>
      <c r="AD38" s="13">
        <v>-15.511256570465148</v>
      </c>
      <c r="AE38" s="11">
        <v>329703</v>
      </c>
      <c r="AF38" s="12">
        <v>0.65501347960576373</v>
      </c>
      <c r="AG38" s="13">
        <v>21.302497320538016</v>
      </c>
      <c r="AH38" s="11">
        <v>74384</v>
      </c>
      <c r="AI38" s="12">
        <v>0.14777700738845304</v>
      </c>
      <c r="AJ38" s="13">
        <v>-41.986502498583263</v>
      </c>
      <c r="AK38" s="13">
        <v>4.0869832668593036</v>
      </c>
      <c r="AL38" s="13">
        <v>11.580117712284739</v>
      </c>
      <c r="AM38" s="13">
        <v>8.384984666347485</v>
      </c>
      <c r="AN38" s="13">
        <v>3.1951330459372542</v>
      </c>
      <c r="AO38" s="13">
        <v>5.8449372528794914</v>
      </c>
      <c r="AP38" s="13">
        <v>3.6530025789999132</v>
      </c>
      <c r="AQ38" s="13">
        <v>-2.7611523580778634</v>
      </c>
      <c r="AR38" s="13">
        <v>0.89185022092204969</v>
      </c>
      <c r="AS38" s="18">
        <v>1.7059825145057252</v>
      </c>
      <c r="AT38" s="18">
        <v>0.82586329050165419</v>
      </c>
    </row>
    <row r="39" spans="1:46" x14ac:dyDescent="0.2">
      <c r="A39" s="5" t="s">
        <v>27</v>
      </c>
      <c r="B39" s="6" t="s">
        <v>62</v>
      </c>
      <c r="C39" s="7" t="s">
        <v>12</v>
      </c>
      <c r="D39" s="7"/>
      <c r="E39" s="4"/>
      <c r="F39" s="4"/>
      <c r="G39" s="4"/>
      <c r="H39" s="4"/>
      <c r="I39" s="8">
        <v>2125320</v>
      </c>
      <c r="J39" s="8">
        <v>1016961</v>
      </c>
      <c r="K39" s="8">
        <v>1108359</v>
      </c>
      <c r="L39" s="9">
        <f t="shared" si="0"/>
        <v>0.47849782620970016</v>
      </c>
      <c r="M39" s="9">
        <f t="shared" si="1"/>
        <v>0.52150217379029984</v>
      </c>
      <c r="N39" s="11">
        <f t="shared" si="2"/>
        <v>917.53754875451</v>
      </c>
      <c r="O39" s="11">
        <v>2125320</v>
      </c>
      <c r="P39" s="12">
        <f t="shared" si="3"/>
        <v>1</v>
      </c>
      <c r="Q39" s="13">
        <v>1.6241322794289212</v>
      </c>
      <c r="R39" s="11"/>
      <c r="S39" s="12"/>
      <c r="T39" s="13"/>
      <c r="U39" s="12">
        <v>0.1469590461671654</v>
      </c>
      <c r="V39" s="12">
        <v>0.64525342066135927</v>
      </c>
      <c r="W39" s="12">
        <v>0.20778753317147536</v>
      </c>
      <c r="X39" s="11">
        <v>1413.9145468807531</v>
      </c>
      <c r="Y39" s="11">
        <v>549.77868846481977</v>
      </c>
      <c r="Z39" s="11">
        <v>227.75399782699051</v>
      </c>
      <c r="AA39" s="11">
        <v>322.02469063782934</v>
      </c>
      <c r="AB39" s="11">
        <v>364439</v>
      </c>
      <c r="AC39" s="12">
        <v>0.1714748837822069</v>
      </c>
      <c r="AD39" s="13">
        <v>-14.17979284842874</v>
      </c>
      <c r="AE39" s="11">
        <v>1372022</v>
      </c>
      <c r="AF39" s="12">
        <v>0.64556019799371389</v>
      </c>
      <c r="AG39" s="13">
        <v>19.008057610167441</v>
      </c>
      <c r="AH39" s="11">
        <v>388859</v>
      </c>
      <c r="AI39" s="12">
        <v>0.1829649182240792</v>
      </c>
      <c r="AJ39" s="13">
        <v>-41.655062955779364</v>
      </c>
      <c r="AK39" s="13">
        <v>1.6241322794289212</v>
      </c>
      <c r="AL39" s="13">
        <v>9.3384074321121897</v>
      </c>
      <c r="AM39" s="13">
        <v>10.437015900627028</v>
      </c>
      <c r="AN39" s="13">
        <v>-1.0986084685148381</v>
      </c>
      <c r="AO39" s="13">
        <v>4.0845141445212043</v>
      </c>
      <c r="AP39" s="13">
        <v>7.4251428767860927</v>
      </c>
      <c r="AQ39" s="13">
        <v>-4.7024021288423343</v>
      </c>
      <c r="AR39" s="13">
        <v>2.7227407479437584</v>
      </c>
      <c r="AS39" s="18">
        <v>1.4327174911305176</v>
      </c>
      <c r="AT39" s="18">
        <v>0.69797204789531198</v>
      </c>
    </row>
    <row r="40" spans="1:46" x14ac:dyDescent="0.2">
      <c r="A40" s="5" t="s">
        <v>27</v>
      </c>
      <c r="B40" s="6" t="s">
        <v>62</v>
      </c>
      <c r="C40" s="7" t="s">
        <v>13</v>
      </c>
      <c r="D40" s="7"/>
      <c r="E40" s="4"/>
      <c r="F40" s="4"/>
      <c r="G40" s="4"/>
      <c r="H40" s="4"/>
      <c r="I40" s="8">
        <v>381012</v>
      </c>
      <c r="J40" s="8">
        <v>193251</v>
      </c>
      <c r="K40" s="8">
        <v>187761</v>
      </c>
      <c r="L40" s="9">
        <f t="shared" si="0"/>
        <v>0.50720449749614183</v>
      </c>
      <c r="M40" s="9">
        <f t="shared" si="1"/>
        <v>0.49279550250385817</v>
      </c>
      <c r="N40" s="11">
        <f t="shared" si="2"/>
        <v>1029.2392988959368</v>
      </c>
      <c r="O40" s="11">
        <v>278539</v>
      </c>
      <c r="P40" s="12">
        <f t="shared" si="3"/>
        <v>0.73105046560213327</v>
      </c>
      <c r="Q40" s="13">
        <v>-0.20820769076132217</v>
      </c>
      <c r="R40" s="11">
        <v>102473</v>
      </c>
      <c r="S40" s="12">
        <f t="shared" si="4"/>
        <v>0.26894953439786673</v>
      </c>
      <c r="T40" s="13">
        <v>11.068698544780146</v>
      </c>
      <c r="U40" s="12">
        <v>0.15998708702088124</v>
      </c>
      <c r="V40" s="12">
        <v>0.64527888885389439</v>
      </c>
      <c r="W40" s="12">
        <v>0.19473402412522439</v>
      </c>
      <c r="X40" s="11">
        <v>1217.1858851321424</v>
      </c>
      <c r="Y40" s="11">
        <v>549.71752101814457</v>
      </c>
      <c r="Z40" s="11">
        <v>247.93479189291423</v>
      </c>
      <c r="AA40" s="11">
        <v>301.78272912523028</v>
      </c>
      <c r="AB40" s="11">
        <v>70651</v>
      </c>
      <c r="AC40" s="12">
        <v>0.18542985522765687</v>
      </c>
      <c r="AD40" s="13">
        <v>-9.0606897905942674</v>
      </c>
      <c r="AE40" s="11">
        <v>245642</v>
      </c>
      <c r="AF40" s="12">
        <v>0.64470935298625764</v>
      </c>
      <c r="AG40" s="13">
        <v>19.244493867321744</v>
      </c>
      <c r="AH40" s="11">
        <v>64719</v>
      </c>
      <c r="AI40" s="12">
        <v>0.16986079178608549</v>
      </c>
      <c r="AJ40" s="13">
        <v>-43.198651705326661</v>
      </c>
      <c r="AK40" s="13">
        <v>2.8122593481340528</v>
      </c>
      <c r="AL40" s="13">
        <v>10.636648207381787</v>
      </c>
      <c r="AM40" s="13">
        <v>9.4407809144836623</v>
      </c>
      <c r="AN40" s="13">
        <v>1.1958672928981251</v>
      </c>
      <c r="AO40" s="13">
        <v>4.4477390659747957</v>
      </c>
      <c r="AP40" s="13">
        <v>4.7966105704155577</v>
      </c>
      <c r="AQ40" s="13">
        <v>-3.1802185151796296</v>
      </c>
      <c r="AR40" s="13">
        <v>1.6163920552359274</v>
      </c>
      <c r="AS40" s="18">
        <v>1.63744625870173</v>
      </c>
      <c r="AT40" s="18">
        <v>0.8148793587905323</v>
      </c>
    </row>
    <row r="41" spans="1:46" x14ac:dyDescent="0.2">
      <c r="A41" s="5" t="s">
        <v>27</v>
      </c>
      <c r="B41" s="6" t="s">
        <v>62</v>
      </c>
      <c r="C41" s="7" t="s">
        <v>14</v>
      </c>
      <c r="D41" s="7"/>
      <c r="E41" s="4"/>
      <c r="F41" s="4"/>
      <c r="G41" s="4"/>
      <c r="H41" s="4"/>
      <c r="I41" s="8">
        <v>705775</v>
      </c>
      <c r="J41" s="8">
        <v>353192</v>
      </c>
      <c r="K41" s="8">
        <v>352583</v>
      </c>
      <c r="L41" s="9">
        <f t="shared" si="0"/>
        <v>0.50043144061492684</v>
      </c>
      <c r="M41" s="9">
        <f t="shared" si="1"/>
        <v>0.49956855938507316</v>
      </c>
      <c r="N41" s="11">
        <f t="shared" si="2"/>
        <v>1001.7272528737915</v>
      </c>
      <c r="O41" s="11">
        <v>587635</v>
      </c>
      <c r="P41" s="12">
        <f t="shared" si="3"/>
        <v>0.83260954270128584</v>
      </c>
      <c r="Q41" s="13">
        <v>4.8275391491249025</v>
      </c>
      <c r="R41" s="11">
        <v>118140</v>
      </c>
      <c r="S41" s="12">
        <f t="shared" si="4"/>
        <v>0.16739045729871418</v>
      </c>
      <c r="T41" s="13">
        <v>3.9692636507047987</v>
      </c>
      <c r="U41" s="12">
        <v>0.15492756190003895</v>
      </c>
      <c r="V41" s="12">
        <v>0.64851262796216924</v>
      </c>
      <c r="W41" s="12">
        <v>0.19655981013779178</v>
      </c>
      <c r="X41" s="11">
        <v>1268.7207345624818</v>
      </c>
      <c r="Y41" s="11">
        <v>541.99001975075601</v>
      </c>
      <c r="Z41" s="11">
        <v>238.89675423417756</v>
      </c>
      <c r="AA41" s="11">
        <v>303.09326551657841</v>
      </c>
      <c r="AB41" s="11">
        <v>127128</v>
      </c>
      <c r="AC41" s="12">
        <v>0.18012539407034819</v>
      </c>
      <c r="AD41" s="13">
        <v>-14.954516573943533</v>
      </c>
      <c r="AE41" s="11">
        <v>458042</v>
      </c>
      <c r="AF41" s="12">
        <v>0.64899153412914878</v>
      </c>
      <c r="AG41" s="13">
        <v>22.75305234765046</v>
      </c>
      <c r="AH41" s="11">
        <v>120605</v>
      </c>
      <c r="AI41" s="12">
        <v>0.17088307180050299</v>
      </c>
      <c r="AJ41" s="13">
        <v>-39.516752012869638</v>
      </c>
      <c r="AK41" s="13">
        <v>4.6838207934375378</v>
      </c>
      <c r="AL41" s="13">
        <v>10.62309870676555</v>
      </c>
      <c r="AM41" s="13">
        <v>9.045256104731255</v>
      </c>
      <c r="AN41" s="13">
        <v>1.5778426020342948</v>
      </c>
      <c r="AO41" s="13">
        <v>4.545454545454545</v>
      </c>
      <c r="AP41" s="13">
        <v>5.0516526871611047</v>
      </c>
      <c r="AQ41" s="13">
        <v>-1.9456744957578616</v>
      </c>
      <c r="AR41" s="13">
        <v>3.1059781914032434</v>
      </c>
      <c r="AS41" s="18">
        <v>1.6244650955049058</v>
      </c>
      <c r="AT41" s="18">
        <v>0.77791898022708195</v>
      </c>
    </row>
    <row r="42" spans="1:46" x14ac:dyDescent="0.2">
      <c r="A42" s="5" t="s">
        <v>27</v>
      </c>
      <c r="B42" s="6" t="s">
        <v>62</v>
      </c>
      <c r="C42" s="7" t="s">
        <v>15</v>
      </c>
      <c r="D42" s="7"/>
      <c r="E42" s="4"/>
      <c r="F42" s="4"/>
      <c r="G42" s="4"/>
      <c r="H42" s="4"/>
      <c r="I42" s="8">
        <v>790191</v>
      </c>
      <c r="J42" s="8">
        <v>395969</v>
      </c>
      <c r="K42" s="8">
        <v>394222</v>
      </c>
      <c r="L42" s="9">
        <f t="shared" si="0"/>
        <v>0.50110542894059795</v>
      </c>
      <c r="M42" s="9">
        <f t="shared" si="1"/>
        <v>0.4988945710594021</v>
      </c>
      <c r="N42" s="11">
        <f t="shared" si="2"/>
        <v>1004.4315132082937</v>
      </c>
      <c r="O42" s="11">
        <v>615979</v>
      </c>
      <c r="P42" s="12">
        <f t="shared" si="3"/>
        <v>0.77953178408764467</v>
      </c>
      <c r="Q42" s="13">
        <v>-2.6119333413858485</v>
      </c>
      <c r="R42" s="11">
        <v>174212</v>
      </c>
      <c r="S42" s="12">
        <f t="shared" si="4"/>
        <v>0.22046821591235538</v>
      </c>
      <c r="T42" s="13">
        <v>-3.4724808755694352</v>
      </c>
      <c r="U42" s="12">
        <v>0.14898802947641773</v>
      </c>
      <c r="V42" s="12">
        <v>0.6225697331404686</v>
      </c>
      <c r="W42" s="12">
        <v>0.2284422373831137</v>
      </c>
      <c r="X42" s="11">
        <v>1533.2925617307544</v>
      </c>
      <c r="Y42" s="11">
        <v>606.24576937853317</v>
      </c>
      <c r="Z42" s="11">
        <v>239.31139203454015</v>
      </c>
      <c r="AA42" s="11">
        <v>366.93437734399299</v>
      </c>
      <c r="AB42" s="11">
        <v>137762</v>
      </c>
      <c r="AC42" s="12">
        <v>0.17434012789312964</v>
      </c>
      <c r="AD42" s="13">
        <v>-22.451499368462912</v>
      </c>
      <c r="AE42" s="11">
        <v>493204</v>
      </c>
      <c r="AF42" s="12">
        <v>0.62415795674716623</v>
      </c>
      <c r="AG42" s="13">
        <v>16.10258185204416</v>
      </c>
      <c r="AH42" s="11">
        <v>159225</v>
      </c>
      <c r="AI42" s="12">
        <v>0.20150191535970416</v>
      </c>
      <c r="AJ42" s="13">
        <v>-41.356099558081617</v>
      </c>
      <c r="AK42" s="13">
        <v>-2.801720461089638</v>
      </c>
      <c r="AL42" s="13">
        <v>9.9279729103834899</v>
      </c>
      <c r="AM42" s="13">
        <v>10.198414127646991</v>
      </c>
      <c r="AN42" s="13">
        <v>-0.27044121726350134</v>
      </c>
      <c r="AO42" s="13">
        <v>4.0733197556008145</v>
      </c>
      <c r="AP42" s="13">
        <v>-0.10741824050185803</v>
      </c>
      <c r="AQ42" s="13">
        <v>-2.4238610033242787</v>
      </c>
      <c r="AR42" s="13">
        <v>-2.5312792438261367</v>
      </c>
      <c r="AS42" s="18">
        <v>1.6525176815410507</v>
      </c>
      <c r="AT42" s="18">
        <v>0.79491653749282465</v>
      </c>
    </row>
    <row r="43" spans="1:46" x14ac:dyDescent="0.2">
      <c r="A43" s="5" t="s">
        <v>27</v>
      </c>
      <c r="B43" s="6" t="s">
        <v>62</v>
      </c>
      <c r="C43" s="7" t="s">
        <v>16</v>
      </c>
      <c r="D43" s="7"/>
      <c r="E43" s="4"/>
      <c r="F43" s="4"/>
      <c r="G43" s="4"/>
      <c r="H43" s="4"/>
      <c r="I43" s="8">
        <v>406847</v>
      </c>
      <c r="J43" s="8">
        <v>205980</v>
      </c>
      <c r="K43" s="8">
        <v>200867</v>
      </c>
      <c r="L43" s="9">
        <f t="shared" si="0"/>
        <v>0.50628368895432441</v>
      </c>
      <c r="M43" s="9">
        <f t="shared" si="1"/>
        <v>0.49371631104567565</v>
      </c>
      <c r="N43" s="11">
        <f t="shared" si="2"/>
        <v>1025.4546540745866</v>
      </c>
      <c r="O43" s="11">
        <v>333843</v>
      </c>
      <c r="P43" s="12">
        <f t="shared" si="3"/>
        <v>0.82056153787541752</v>
      </c>
      <c r="Q43" s="13">
        <v>0.23367005787827588</v>
      </c>
      <c r="R43" s="11">
        <v>73004</v>
      </c>
      <c r="S43" s="12">
        <f t="shared" si="4"/>
        <v>0.17943846212458245</v>
      </c>
      <c r="T43" s="13">
        <v>-1.9432090318166269</v>
      </c>
      <c r="U43" s="12">
        <v>0.16389945114502502</v>
      </c>
      <c r="V43" s="12">
        <v>0.64380467350134085</v>
      </c>
      <c r="W43" s="12">
        <v>0.19229587535363415</v>
      </c>
      <c r="X43" s="11">
        <v>1173.2551513151975</v>
      </c>
      <c r="Y43" s="11">
        <v>553.26613980834577</v>
      </c>
      <c r="Z43" s="11">
        <v>254.57946779673958</v>
      </c>
      <c r="AA43" s="11">
        <v>298.68667201160616</v>
      </c>
      <c r="AB43" s="11">
        <v>76893</v>
      </c>
      <c r="AC43" s="12">
        <v>0.18899733806566105</v>
      </c>
      <c r="AD43" s="13">
        <v>-11.531045121480954</v>
      </c>
      <c r="AE43" s="11">
        <v>262094</v>
      </c>
      <c r="AF43" s="12">
        <v>0.64420777343817204</v>
      </c>
      <c r="AG43" s="13">
        <v>14.735489066468377</v>
      </c>
      <c r="AH43" s="11">
        <v>67860</v>
      </c>
      <c r="AI43" s="12">
        <v>0.16679488849616686</v>
      </c>
      <c r="AJ43" s="13">
        <v>-41.971962220998634</v>
      </c>
      <c r="AK43" s="13">
        <v>-0.1572949206029311</v>
      </c>
      <c r="AL43" s="13">
        <v>10.796821659510568</v>
      </c>
      <c r="AM43" s="13">
        <v>9.0788661985504291</v>
      </c>
      <c r="AN43" s="13">
        <v>1.7179554609601393</v>
      </c>
      <c r="AO43" s="13">
        <v>3.8697928522649669</v>
      </c>
      <c r="AP43" s="13">
        <v>2.9492797613049581E-2</v>
      </c>
      <c r="AQ43" s="13">
        <v>-1.9047431791761187</v>
      </c>
      <c r="AR43" s="13">
        <v>-1.875250381563069</v>
      </c>
      <c r="AS43" s="18">
        <v>1.6858207681012924</v>
      </c>
      <c r="AT43" s="18">
        <v>0.78592327181230304</v>
      </c>
    </row>
    <row r="44" spans="1:46" x14ac:dyDescent="0.2">
      <c r="A44" s="5" t="s">
        <v>27</v>
      </c>
      <c r="B44" s="6" t="s">
        <v>62</v>
      </c>
      <c r="C44" s="7" t="s">
        <v>17</v>
      </c>
      <c r="D44" s="7"/>
      <c r="E44" s="4"/>
      <c r="F44" s="4"/>
      <c r="G44" s="4"/>
      <c r="H44" s="4"/>
      <c r="I44" s="8">
        <v>466251</v>
      </c>
      <c r="J44" s="8">
        <v>234901</v>
      </c>
      <c r="K44" s="8">
        <v>231350</v>
      </c>
      <c r="L44" s="9">
        <f t="shared" si="0"/>
        <v>0.50380803472807567</v>
      </c>
      <c r="M44" s="9">
        <f t="shared" si="1"/>
        <v>0.49619196527192433</v>
      </c>
      <c r="N44" s="11">
        <f t="shared" si="2"/>
        <v>1015.3490382537281</v>
      </c>
      <c r="O44" s="11">
        <v>338437</v>
      </c>
      <c r="P44" s="12">
        <f t="shared" si="3"/>
        <v>0.72586868446394748</v>
      </c>
      <c r="Q44" s="13">
        <v>-0.20385763646274502</v>
      </c>
      <c r="R44" s="11">
        <v>127814</v>
      </c>
      <c r="S44" s="12">
        <f t="shared" si="4"/>
        <v>0.27413131553605247</v>
      </c>
      <c r="T44" s="13">
        <v>-0.86807252706861293</v>
      </c>
      <c r="U44" s="12">
        <v>0.16103129001331901</v>
      </c>
      <c r="V44" s="12">
        <v>0.63273644453309486</v>
      </c>
      <c r="W44" s="12">
        <v>0.20623226545358617</v>
      </c>
      <c r="X44" s="11">
        <v>1280.6968474048028</v>
      </c>
      <c r="Y44" s="11">
        <v>580.43686062356358</v>
      </c>
      <c r="Z44" s="11">
        <v>254.49978645081251</v>
      </c>
      <c r="AA44" s="11">
        <v>325.93707417275112</v>
      </c>
      <c r="AB44" s="11">
        <v>86032</v>
      </c>
      <c r="AC44" s="12">
        <v>0.18451863910211452</v>
      </c>
      <c r="AD44" s="13">
        <v>-9.0990762709912687</v>
      </c>
      <c r="AE44" s="11">
        <v>296180</v>
      </c>
      <c r="AF44" s="12">
        <v>0.63523724345899524</v>
      </c>
      <c r="AG44" s="13">
        <v>14.540908078853221</v>
      </c>
      <c r="AH44" s="11">
        <v>84039</v>
      </c>
      <c r="AI44" s="12">
        <v>0.18024411743889021</v>
      </c>
      <c r="AJ44" s="13">
        <v>-41.460410155804482</v>
      </c>
      <c r="AK44" s="13">
        <v>-0.38598364715948197</v>
      </c>
      <c r="AL44" s="13">
        <v>10.698180087103644</v>
      </c>
      <c r="AM44" s="13">
        <v>9.4394445266446656</v>
      </c>
      <c r="AN44" s="13">
        <v>1.2587355604589785</v>
      </c>
      <c r="AO44" s="13">
        <v>4.2092603728202045</v>
      </c>
      <c r="AP44" s="13">
        <v>-2.1443535953304557E-2</v>
      </c>
      <c r="AQ44" s="13">
        <v>-1.6232756716651549</v>
      </c>
      <c r="AR44" s="13">
        <v>-1.6447192076184596</v>
      </c>
      <c r="AS44" s="18">
        <v>1.7430750601167257</v>
      </c>
      <c r="AT44" s="18">
        <v>0.85074920252239472</v>
      </c>
    </row>
    <row r="45" spans="1:46" x14ac:dyDescent="0.2">
      <c r="A45" s="5" t="s">
        <v>27</v>
      </c>
      <c r="B45" s="6" t="s">
        <v>62</v>
      </c>
      <c r="C45" s="7" t="s">
        <v>18</v>
      </c>
      <c r="D45" s="7"/>
      <c r="E45" s="4"/>
      <c r="F45" s="4"/>
      <c r="G45" s="4"/>
      <c r="H45" s="4"/>
      <c r="I45" s="8">
        <v>433036</v>
      </c>
      <c r="J45" s="8">
        <v>218819</v>
      </c>
      <c r="K45" s="8">
        <v>214217</v>
      </c>
      <c r="L45" s="9">
        <f t="shared" si="0"/>
        <v>0.50531364597862538</v>
      </c>
      <c r="M45" s="9">
        <f t="shared" si="1"/>
        <v>0.49468635402137467</v>
      </c>
      <c r="N45" s="11">
        <f t="shared" si="2"/>
        <v>1021.4828888463568</v>
      </c>
      <c r="O45" s="11">
        <v>318612</v>
      </c>
      <c r="P45" s="12">
        <f t="shared" si="3"/>
        <v>0.73576330836235326</v>
      </c>
      <c r="Q45" s="13">
        <v>4.1641767573517852</v>
      </c>
      <c r="R45" s="11">
        <v>114424</v>
      </c>
      <c r="S45" s="12">
        <f t="shared" si="4"/>
        <v>0.26423669163764674</v>
      </c>
      <c r="T45" s="13">
        <v>5.8198646706166954</v>
      </c>
      <c r="U45" s="12">
        <v>0.16806454890586464</v>
      </c>
      <c r="V45" s="12">
        <v>0.64942637563620575</v>
      </c>
      <c r="W45" s="12">
        <v>0.1825090754579296</v>
      </c>
      <c r="X45" s="11">
        <v>1085.9463024540382</v>
      </c>
      <c r="Y45" s="11">
        <v>539.82042848253172</v>
      </c>
      <c r="Z45" s="11">
        <v>258.7892257089519</v>
      </c>
      <c r="AA45" s="11">
        <v>281.03120277357982</v>
      </c>
      <c r="AB45" s="11">
        <v>83639</v>
      </c>
      <c r="AC45" s="12">
        <v>0.19314560452248775</v>
      </c>
      <c r="AD45" s="13">
        <v>-0.68103613075898295</v>
      </c>
      <c r="AE45" s="11">
        <v>281040</v>
      </c>
      <c r="AF45" s="12">
        <v>0.64899915942323505</v>
      </c>
      <c r="AG45" s="13">
        <v>17.571428054180771</v>
      </c>
      <c r="AH45" s="11">
        <v>68357</v>
      </c>
      <c r="AI45" s="12">
        <v>0.15785523605427723</v>
      </c>
      <c r="AJ45" s="13">
        <v>-39.457598538607421</v>
      </c>
      <c r="AK45" s="13">
        <v>4.6014044930816906</v>
      </c>
      <c r="AL45" s="13">
        <v>11.123918507922841</v>
      </c>
      <c r="AM45" s="13">
        <v>8.3950171511103093</v>
      </c>
      <c r="AN45" s="13">
        <v>2.728901356812532</v>
      </c>
      <c r="AO45" s="13">
        <v>4.9937578027465666</v>
      </c>
      <c r="AP45" s="13">
        <v>3.6501080913429713</v>
      </c>
      <c r="AQ45" s="13">
        <v>-1.7776049550738122</v>
      </c>
      <c r="AR45" s="13">
        <v>1.8725031362691591</v>
      </c>
      <c r="AS45" s="18">
        <v>1.6604984357554555</v>
      </c>
      <c r="AT45" s="18">
        <v>0.79742621509021883</v>
      </c>
    </row>
    <row r="46" spans="1:46" x14ac:dyDescent="0.2">
      <c r="A46" s="5" t="s">
        <v>27</v>
      </c>
      <c r="B46" s="6" t="s">
        <v>62</v>
      </c>
      <c r="C46" s="7" t="s">
        <v>19</v>
      </c>
      <c r="D46" s="7"/>
      <c r="E46" s="4"/>
      <c r="F46" s="4"/>
      <c r="G46" s="4"/>
      <c r="H46" s="4"/>
      <c r="I46" s="8">
        <v>773600</v>
      </c>
      <c r="J46" s="8">
        <v>387305</v>
      </c>
      <c r="K46" s="8">
        <v>386295</v>
      </c>
      <c r="L46" s="9">
        <f t="shared" si="0"/>
        <v>0.50065279214064118</v>
      </c>
      <c r="M46" s="9">
        <f t="shared" si="1"/>
        <v>0.49934720785935882</v>
      </c>
      <c r="N46" s="11">
        <f t="shared" si="2"/>
        <v>1002.6145821198825</v>
      </c>
      <c r="O46" s="11">
        <v>604455</v>
      </c>
      <c r="P46" s="12">
        <f t="shared" si="3"/>
        <v>0.78135341261633917</v>
      </c>
      <c r="Q46" s="13">
        <v>-7.1135933324124254E-2</v>
      </c>
      <c r="R46" s="11">
        <v>169145</v>
      </c>
      <c r="S46" s="12">
        <f t="shared" si="4"/>
        <v>0.2186465873836608</v>
      </c>
      <c r="T46" s="13">
        <v>-6.6173069387442434</v>
      </c>
      <c r="U46" s="12">
        <v>0.16473241985522233</v>
      </c>
      <c r="V46" s="12">
        <v>0.64219234746639087</v>
      </c>
      <c r="W46" s="12">
        <v>0.19307523267838678</v>
      </c>
      <c r="X46" s="11">
        <v>1172.0536421918282</v>
      </c>
      <c r="Y46" s="11">
        <v>557.16586151368767</v>
      </c>
      <c r="Z46" s="11">
        <v>256.51570048309179</v>
      </c>
      <c r="AA46" s="11">
        <v>300.65016103059583</v>
      </c>
      <c r="AB46" s="11">
        <v>146551</v>
      </c>
      <c r="AC46" s="12">
        <v>0.18944027921406412</v>
      </c>
      <c r="AD46" s="13">
        <v>-7.3558796236715684</v>
      </c>
      <c r="AE46" s="11">
        <v>498001</v>
      </c>
      <c r="AF46" s="12">
        <v>0.64374482936918309</v>
      </c>
      <c r="AG46" s="13">
        <v>11.253728736808633</v>
      </c>
      <c r="AH46" s="11">
        <v>129048</v>
      </c>
      <c r="AI46" s="12">
        <v>0.16681489141675285</v>
      </c>
      <c r="AJ46" s="13">
        <v>-41.74649142347964</v>
      </c>
      <c r="AK46" s="13">
        <v>-1.506103853998344</v>
      </c>
      <c r="AL46" s="13">
        <v>11.360363118280819</v>
      </c>
      <c r="AM46" s="13">
        <v>9.0159561757362283</v>
      </c>
      <c r="AN46" s="13">
        <v>2.344406942544591</v>
      </c>
      <c r="AO46" s="13">
        <v>4.0932347924957364</v>
      </c>
      <c r="AP46" s="13">
        <v>-1.7218151263977639</v>
      </c>
      <c r="AQ46" s="13">
        <v>-2.1286956701451722</v>
      </c>
      <c r="AR46" s="13">
        <v>-3.8505107965429364</v>
      </c>
      <c r="AS46" s="18">
        <v>1.7774297904031824</v>
      </c>
      <c r="AT46" s="18">
        <v>0.85082199176775419</v>
      </c>
    </row>
    <row r="47" spans="1:46" x14ac:dyDescent="0.2">
      <c r="A47" s="5" t="s">
        <v>27</v>
      </c>
      <c r="B47" s="6" t="s">
        <v>62</v>
      </c>
      <c r="C47" s="7" t="s">
        <v>20</v>
      </c>
      <c r="D47" s="7"/>
      <c r="E47" s="4"/>
      <c r="F47" s="4"/>
      <c r="G47" s="4"/>
      <c r="H47" s="4"/>
      <c r="I47" s="8">
        <v>537241</v>
      </c>
      <c r="J47" s="8">
        <v>272969</v>
      </c>
      <c r="K47" s="8">
        <v>264272</v>
      </c>
      <c r="L47" s="9">
        <f t="shared" si="0"/>
        <v>0.50809413280073557</v>
      </c>
      <c r="M47" s="9">
        <f t="shared" si="1"/>
        <v>0.49190586719926438</v>
      </c>
      <c r="N47" s="11">
        <f t="shared" si="2"/>
        <v>1032.9092752921231</v>
      </c>
      <c r="O47" s="11">
        <v>356099</v>
      </c>
      <c r="P47" s="12">
        <f t="shared" si="3"/>
        <v>0.66282915860852021</v>
      </c>
      <c r="Q47" s="13">
        <v>6.5052423688773873</v>
      </c>
      <c r="R47" s="11">
        <v>181142</v>
      </c>
      <c r="S47" s="12">
        <f t="shared" si="4"/>
        <v>0.33717084139147979</v>
      </c>
      <c r="T47" s="13">
        <v>-10.325018398304062</v>
      </c>
      <c r="U47" s="12">
        <v>0.16901725668740844</v>
      </c>
      <c r="V47" s="12">
        <v>0.64559480754447263</v>
      </c>
      <c r="W47" s="12">
        <v>0.18538793576811896</v>
      </c>
      <c r="X47" s="11">
        <v>1096.8580333248901</v>
      </c>
      <c r="Y47" s="11">
        <v>548.95917425902428</v>
      </c>
      <c r="Z47" s="11">
        <v>261.80083035405369</v>
      </c>
      <c r="AA47" s="11">
        <v>287.15834390497059</v>
      </c>
      <c r="AB47" s="11">
        <v>104127</v>
      </c>
      <c r="AC47" s="12">
        <v>0.19381804441582084</v>
      </c>
      <c r="AD47" s="13">
        <v>-6.2700412276683881</v>
      </c>
      <c r="AE47" s="11">
        <v>347505</v>
      </c>
      <c r="AF47" s="12">
        <v>0.64683261329645358</v>
      </c>
      <c r="AG47" s="13">
        <v>12.611567791547706</v>
      </c>
      <c r="AH47" s="11">
        <v>85609</v>
      </c>
      <c r="AI47" s="12">
        <v>0.15934934228772563</v>
      </c>
      <c r="AJ47" s="13">
        <v>-36.488053032605158</v>
      </c>
      <c r="AK47" s="13">
        <v>0.79884326006258533</v>
      </c>
      <c r="AL47" s="13">
        <v>12.327138418681388</v>
      </c>
      <c r="AM47" s="13">
        <v>7.6476672938858696</v>
      </c>
      <c r="AN47" s="13">
        <v>4.6794711247955183</v>
      </c>
      <c r="AO47" s="13">
        <v>4.833836858006042</v>
      </c>
      <c r="AP47" s="13">
        <v>-2.7000529769015125</v>
      </c>
      <c r="AQ47" s="13">
        <v>-1.18057488783142</v>
      </c>
      <c r="AR47" s="13">
        <v>-3.880627864732932</v>
      </c>
      <c r="AS47" s="18">
        <v>1.8903555095998215</v>
      </c>
      <c r="AT47" s="18">
        <v>0.82010589479919738</v>
      </c>
    </row>
    <row r="48" spans="1:46" x14ac:dyDescent="0.2">
      <c r="A48" s="5" t="s">
        <v>27</v>
      </c>
      <c r="B48" s="6" t="s">
        <v>62</v>
      </c>
      <c r="C48" s="7" t="s">
        <v>21</v>
      </c>
      <c r="D48" s="7"/>
      <c r="E48" s="4"/>
      <c r="F48" s="4"/>
      <c r="G48" s="4"/>
      <c r="H48" s="4"/>
      <c r="I48" s="8">
        <v>1036572</v>
      </c>
      <c r="J48" s="8">
        <v>521875</v>
      </c>
      <c r="K48" s="8">
        <v>514697</v>
      </c>
      <c r="L48" s="9">
        <f t="shared" si="0"/>
        <v>0.50346237405602312</v>
      </c>
      <c r="M48" s="9">
        <f t="shared" si="1"/>
        <v>0.49653762594397688</v>
      </c>
      <c r="N48" s="11">
        <f t="shared" si="2"/>
        <v>1013.9460692407379</v>
      </c>
      <c r="O48" s="11">
        <v>687845</v>
      </c>
      <c r="P48" s="12">
        <f t="shared" si="3"/>
        <v>0.66357667388275976</v>
      </c>
      <c r="Q48" s="13">
        <v>-0.7004938336196348</v>
      </c>
      <c r="R48" s="11">
        <v>348727</v>
      </c>
      <c r="S48" s="12">
        <f t="shared" si="4"/>
        <v>0.3364233261172403</v>
      </c>
      <c r="T48" s="13">
        <v>-4.8202145782169215</v>
      </c>
      <c r="U48" s="12">
        <v>0.17397537267068761</v>
      </c>
      <c r="V48" s="12">
        <v>0.63572139706648456</v>
      </c>
      <c r="W48" s="12">
        <v>0.19030323026282786</v>
      </c>
      <c r="X48" s="11">
        <v>1093.8515454313567</v>
      </c>
      <c r="Y48" s="11">
        <v>573.01611148290283</v>
      </c>
      <c r="Z48" s="11">
        <v>273.66606421223395</v>
      </c>
      <c r="AA48" s="11">
        <v>299.35004727066894</v>
      </c>
      <c r="AB48" s="11">
        <v>206624</v>
      </c>
      <c r="AC48" s="12">
        <v>0.19933395847080571</v>
      </c>
      <c r="AD48" s="13">
        <v>-14.508790171033903</v>
      </c>
      <c r="AE48" s="11">
        <v>658924</v>
      </c>
      <c r="AF48" s="12">
        <v>0.63567605530537197</v>
      </c>
      <c r="AG48" s="13">
        <v>11.861179361179364</v>
      </c>
      <c r="AH48" s="11">
        <v>171024</v>
      </c>
      <c r="AI48" s="12">
        <v>0.16498998622382235</v>
      </c>
      <c r="AJ48" s="13">
        <v>-38.505000758968457</v>
      </c>
      <c r="AK48" s="13">
        <v>-2.0883616961506011</v>
      </c>
      <c r="AL48" s="13">
        <v>10.935228503101463</v>
      </c>
      <c r="AM48" s="13">
        <v>8.145285212674148</v>
      </c>
      <c r="AN48" s="13">
        <v>2.7899432904273151</v>
      </c>
      <c r="AO48" s="13">
        <v>3.7895478981228519</v>
      </c>
      <c r="AP48" s="13">
        <v>-3.8760455661826105</v>
      </c>
      <c r="AQ48" s="13">
        <v>-1.0022594203953046</v>
      </c>
      <c r="AR48" s="13">
        <v>-4.8783049865779153</v>
      </c>
      <c r="AS48" s="18">
        <v>1.7581877978661993</v>
      </c>
      <c r="AT48" s="18">
        <v>0.85515453039777511</v>
      </c>
    </row>
    <row r="49" spans="1:46" x14ac:dyDescent="0.2">
      <c r="A49" s="5" t="s">
        <v>27</v>
      </c>
      <c r="B49" s="6" t="s">
        <v>62</v>
      </c>
      <c r="C49" s="7" t="s">
        <v>22</v>
      </c>
      <c r="D49" s="7"/>
      <c r="E49" s="4"/>
      <c r="F49" s="4"/>
      <c r="G49" s="4"/>
      <c r="H49" s="4"/>
      <c r="I49" s="8">
        <v>834869</v>
      </c>
      <c r="J49" s="8">
        <v>422079</v>
      </c>
      <c r="K49" s="8">
        <v>412790</v>
      </c>
      <c r="L49" s="9">
        <f t="shared" si="0"/>
        <v>0.50556314823044091</v>
      </c>
      <c r="M49" s="9">
        <f t="shared" si="1"/>
        <v>0.49443685176955904</v>
      </c>
      <c r="N49" s="11">
        <f t="shared" si="2"/>
        <v>1022.5029676106494</v>
      </c>
      <c r="O49" s="11">
        <v>512205</v>
      </c>
      <c r="P49" s="12">
        <f t="shared" si="3"/>
        <v>0.61351541379545771</v>
      </c>
      <c r="Q49" s="13">
        <v>-2.3926593911881104</v>
      </c>
      <c r="R49" s="11">
        <v>322664</v>
      </c>
      <c r="S49" s="12">
        <f t="shared" si="4"/>
        <v>0.38648458620454229</v>
      </c>
      <c r="T49" s="13">
        <v>-3.8819455506872278</v>
      </c>
      <c r="U49" s="12">
        <v>0.17958266506481854</v>
      </c>
      <c r="V49" s="12">
        <v>0.64155574108033719</v>
      </c>
      <c r="W49" s="12">
        <v>0.17886159385484429</v>
      </c>
      <c r="X49" s="11">
        <v>995.98473934155061</v>
      </c>
      <c r="Y49" s="11">
        <v>558.71101444134308</v>
      </c>
      <c r="Z49" s="11">
        <v>279.91747803926324</v>
      </c>
      <c r="AA49" s="11">
        <v>278.79353640207989</v>
      </c>
      <c r="AB49" s="11">
        <v>172065</v>
      </c>
      <c r="AC49" s="12">
        <v>0.20609820223292516</v>
      </c>
      <c r="AD49" s="13">
        <v>-11.529711843375146</v>
      </c>
      <c r="AE49" s="11">
        <v>533911</v>
      </c>
      <c r="AF49" s="12">
        <v>0.63951470230658947</v>
      </c>
      <c r="AG49" s="13">
        <v>9.0947062837012371</v>
      </c>
      <c r="AH49" s="11">
        <v>128893</v>
      </c>
      <c r="AI49" s="12">
        <v>0.15438709546048543</v>
      </c>
      <c r="AJ49" s="13">
        <v>-39.402295424057264</v>
      </c>
      <c r="AK49" s="13">
        <v>-2.9685089282510675</v>
      </c>
      <c r="AL49" s="13">
        <v>12.43855473562091</v>
      </c>
      <c r="AM49" s="13">
        <v>7.6257908648383586</v>
      </c>
      <c r="AN49" s="13">
        <v>4.8127638707825513</v>
      </c>
      <c r="AO49" s="13">
        <v>3.8461538461538463</v>
      </c>
      <c r="AP49" s="13">
        <v>-7.1007403332097452</v>
      </c>
      <c r="AQ49" s="13">
        <v>-0.68053246582387483</v>
      </c>
      <c r="AR49" s="13">
        <v>-7.7812727990336201</v>
      </c>
      <c r="AS49" s="18">
        <v>1.9263740431181444</v>
      </c>
      <c r="AT49" s="18">
        <v>0.93151298681164885</v>
      </c>
    </row>
    <row r="50" spans="1:46" x14ac:dyDescent="0.2">
      <c r="A50" s="5" t="s">
        <v>27</v>
      </c>
      <c r="B50" s="6" t="s">
        <v>62</v>
      </c>
      <c r="C50" s="7" t="s">
        <v>23</v>
      </c>
      <c r="D50" s="7"/>
      <c r="E50" s="4"/>
      <c r="F50" s="4"/>
      <c r="G50" s="4"/>
      <c r="H50" s="4"/>
      <c r="I50" s="8">
        <v>1056355</v>
      </c>
      <c r="J50" s="8">
        <v>524793</v>
      </c>
      <c r="K50" s="8">
        <v>531562</v>
      </c>
      <c r="L50" s="9">
        <f t="shared" si="0"/>
        <v>0.4967960581433325</v>
      </c>
      <c r="M50" s="9">
        <f t="shared" si="1"/>
        <v>0.5032039418566675</v>
      </c>
      <c r="N50" s="11">
        <f t="shared" si="2"/>
        <v>987.26583164334545</v>
      </c>
      <c r="O50" s="11">
        <v>750528</v>
      </c>
      <c r="P50" s="12">
        <f t="shared" si="3"/>
        <v>0.71048842481930785</v>
      </c>
      <c r="Q50" s="13">
        <v>-1.7798272489288753</v>
      </c>
      <c r="R50" s="11">
        <v>305827</v>
      </c>
      <c r="S50" s="12">
        <f t="shared" si="4"/>
        <v>0.28951157518069209</v>
      </c>
      <c r="T50" s="13">
        <v>0.94869832047683533</v>
      </c>
      <c r="U50" s="12">
        <v>0.1837232748460508</v>
      </c>
      <c r="V50" s="12">
        <v>0.63796734999124349</v>
      </c>
      <c r="W50" s="12">
        <v>0.17830937516270573</v>
      </c>
      <c r="X50" s="11">
        <v>970.53231449373186</v>
      </c>
      <c r="Y50" s="11">
        <v>567.47833570750242</v>
      </c>
      <c r="Z50" s="11">
        <v>287.98225308641975</v>
      </c>
      <c r="AA50" s="11">
        <v>279.49608262108262</v>
      </c>
      <c r="AB50" s="11">
        <v>220749</v>
      </c>
      <c r="AC50" s="12">
        <v>0.208972362510709</v>
      </c>
      <c r="AD50" s="13">
        <v>-4.3210182808842701</v>
      </c>
      <c r="AE50" s="11">
        <v>672348</v>
      </c>
      <c r="AF50" s="12">
        <v>0.63647921390063</v>
      </c>
      <c r="AG50" s="13">
        <v>10.262682602123485</v>
      </c>
      <c r="AH50" s="11">
        <v>163258</v>
      </c>
      <c r="AI50" s="12">
        <v>0.154548423588661</v>
      </c>
      <c r="AJ50" s="13">
        <v>-40.657668192528917</v>
      </c>
      <c r="AK50" s="13">
        <v>-0.99065313562533452</v>
      </c>
      <c r="AL50" s="13">
        <v>12.826450722575963</v>
      </c>
      <c r="AM50" s="13">
        <v>8.079452841551797</v>
      </c>
      <c r="AN50" s="13">
        <v>4.746997881024166</v>
      </c>
      <c r="AO50" s="13">
        <v>4.1310120979640015</v>
      </c>
      <c r="AP50" s="13">
        <v>-4.9466424002380602</v>
      </c>
      <c r="AQ50" s="13">
        <v>-0.79100861641144182</v>
      </c>
      <c r="AR50" s="13">
        <v>-5.7376510166495009</v>
      </c>
      <c r="AS50" s="18">
        <v>1.932797129862772</v>
      </c>
      <c r="AT50" s="18">
        <v>0.95142779931943622</v>
      </c>
    </row>
    <row r="51" spans="1:46" x14ac:dyDescent="0.2">
      <c r="A51" s="5" t="s">
        <v>27</v>
      </c>
      <c r="B51" s="6" t="s">
        <v>62</v>
      </c>
      <c r="C51" s="7" t="s">
        <v>24</v>
      </c>
      <c r="D51" s="7"/>
      <c r="E51" s="4"/>
      <c r="F51" s="4"/>
      <c r="G51" s="4"/>
      <c r="H51" s="4"/>
      <c r="I51" s="8">
        <v>514909</v>
      </c>
      <c r="J51" s="8">
        <v>256920</v>
      </c>
      <c r="K51" s="8">
        <v>257989</v>
      </c>
      <c r="L51" s="9">
        <f t="shared" si="0"/>
        <v>0.4989619525003447</v>
      </c>
      <c r="M51" s="9">
        <f t="shared" si="1"/>
        <v>0.5010380474996553</v>
      </c>
      <c r="N51" s="11">
        <f t="shared" si="2"/>
        <v>995.85641248270269</v>
      </c>
      <c r="O51" s="11">
        <v>327967</v>
      </c>
      <c r="P51" s="12">
        <f t="shared" si="3"/>
        <v>0.63694167318885475</v>
      </c>
      <c r="Q51" s="13">
        <v>-1.8551717100022389</v>
      </c>
      <c r="R51" s="11">
        <v>186942</v>
      </c>
      <c r="S51" s="12">
        <f t="shared" si="4"/>
        <v>0.36305832681114525</v>
      </c>
      <c r="T51" s="13">
        <v>-4.1850384874075184</v>
      </c>
      <c r="U51" s="12">
        <v>0.19542093845708658</v>
      </c>
      <c r="V51" s="12">
        <v>0.63713782435342947</v>
      </c>
      <c r="W51" s="12">
        <v>0.16744123718948398</v>
      </c>
      <c r="X51" s="11">
        <v>856.8234218476706</v>
      </c>
      <c r="Y51" s="11">
        <v>569.51912408403143</v>
      </c>
      <c r="Z51" s="11">
        <v>306.71690015484592</v>
      </c>
      <c r="AA51" s="11">
        <v>262.8022239291854</v>
      </c>
      <c r="AB51" s="11">
        <v>115503</v>
      </c>
      <c r="AC51" s="12">
        <v>0.22431730655319679</v>
      </c>
      <c r="AD51" s="13">
        <v>-8.8557085854035211</v>
      </c>
      <c r="AE51" s="11">
        <v>325022</v>
      </c>
      <c r="AF51" s="12">
        <v>0.63122221596437433</v>
      </c>
      <c r="AG51" s="13">
        <v>8.792975551617177</v>
      </c>
      <c r="AH51" s="11">
        <v>74384</v>
      </c>
      <c r="AI51" s="12">
        <v>0.14446047748242893</v>
      </c>
      <c r="AJ51" s="13">
        <v>-41.171466137306936</v>
      </c>
      <c r="AK51" s="13">
        <v>-2.701677930122933</v>
      </c>
      <c r="AL51" s="13">
        <v>14.414120873419698</v>
      </c>
      <c r="AM51" s="13">
        <v>7.0984502686647062</v>
      </c>
      <c r="AN51" s="13">
        <v>7.3156706047549918</v>
      </c>
      <c r="AO51" s="13">
        <v>4.9784714747039827</v>
      </c>
      <c r="AP51" s="13">
        <v>-9.3812032648992307</v>
      </c>
      <c r="AQ51" s="13">
        <v>-0.63614526997869492</v>
      </c>
      <c r="AR51" s="13">
        <v>-10.017348534877925</v>
      </c>
      <c r="AS51" s="18">
        <v>2.0739918002403419</v>
      </c>
      <c r="AT51" s="18">
        <v>0.96834654828229094</v>
      </c>
    </row>
    <row r="52" spans="1:46" x14ac:dyDescent="0.2">
      <c r="A52" s="5" t="s">
        <v>27</v>
      </c>
      <c r="B52" s="6" t="s">
        <v>62</v>
      </c>
      <c r="C52" s="7" t="s">
        <v>25</v>
      </c>
      <c r="D52" s="7"/>
      <c r="E52" s="4"/>
      <c r="F52" s="4"/>
      <c r="G52" s="4"/>
      <c r="H52" s="4"/>
      <c r="I52" s="8">
        <v>84652</v>
      </c>
      <c r="J52" s="8">
        <v>42692</v>
      </c>
      <c r="K52" s="8">
        <v>41960</v>
      </c>
      <c r="L52" s="9">
        <f t="shared" si="0"/>
        <v>0.5043235836129093</v>
      </c>
      <c r="M52" s="9">
        <f t="shared" si="1"/>
        <v>0.4956764163870907</v>
      </c>
      <c r="N52" s="11">
        <f t="shared" si="2"/>
        <v>1017.4451858913252</v>
      </c>
      <c r="O52" s="11">
        <v>69635</v>
      </c>
      <c r="P52" s="12">
        <f t="shared" si="3"/>
        <v>0.82260312810093084</v>
      </c>
      <c r="Q52" s="13">
        <v>-4.0558067544230507</v>
      </c>
      <c r="R52" s="11">
        <v>15017</v>
      </c>
      <c r="S52" s="12">
        <f t="shared" si="4"/>
        <v>0.17739687189906914</v>
      </c>
      <c r="T52" s="13">
        <v>2.8007468658308881</v>
      </c>
      <c r="U52" s="12">
        <v>0.1748925010631763</v>
      </c>
      <c r="V52" s="12">
        <v>0.65558994471483245</v>
      </c>
      <c r="W52" s="12">
        <v>0.16951755422199122</v>
      </c>
      <c r="X52" s="11">
        <v>969.26713947990538</v>
      </c>
      <c r="Y52" s="11">
        <v>525.3437122727355</v>
      </c>
      <c r="Z52" s="11">
        <v>266.77117682036868</v>
      </c>
      <c r="AA52" s="11">
        <v>258.57253545236682</v>
      </c>
      <c r="AB52" s="11">
        <v>17024</v>
      </c>
      <c r="AC52" s="12">
        <v>0.20110570335018665</v>
      </c>
      <c r="AD52" s="13">
        <v>-9.3686354378819114</v>
      </c>
      <c r="AE52" s="11">
        <v>55580</v>
      </c>
      <c r="AF52" s="12">
        <v>0.65657042952322453</v>
      </c>
      <c r="AG52" s="13">
        <v>6.8840579710145455</v>
      </c>
      <c r="AH52" s="11">
        <v>12048</v>
      </c>
      <c r="AI52" s="12">
        <v>0.14232386712658887</v>
      </c>
      <c r="AJ52" s="13">
        <v>-36.776463063639241</v>
      </c>
      <c r="AK52" s="13">
        <v>-2.8429030640832815</v>
      </c>
      <c r="AL52" s="13">
        <v>11.725500604559262</v>
      </c>
      <c r="AM52" s="13">
        <v>6.3581939897962201</v>
      </c>
      <c r="AN52" s="13">
        <v>5.3673066147630415</v>
      </c>
      <c r="AO52" s="13">
        <v>6.0362173038229372</v>
      </c>
      <c r="AP52" s="13">
        <v>-5.8981391371022447</v>
      </c>
      <c r="AQ52" s="13">
        <v>-2.3120705417440797</v>
      </c>
      <c r="AR52" s="13">
        <v>-8.2102096788463239</v>
      </c>
      <c r="AS52" s="18">
        <v>1.8060576592141242</v>
      </c>
      <c r="AT52" s="18">
        <v>0.89394403252852028</v>
      </c>
    </row>
    <row r="53" spans="1:46" x14ac:dyDescent="0.2">
      <c r="A53" s="5" t="s">
        <v>28</v>
      </c>
      <c r="B53" s="6" t="s">
        <v>62</v>
      </c>
      <c r="C53" s="7" t="s">
        <v>2</v>
      </c>
      <c r="D53" s="7"/>
      <c r="E53" s="4"/>
      <c r="F53" s="4"/>
      <c r="G53" s="4"/>
      <c r="H53" s="4"/>
      <c r="I53" s="8">
        <v>11239224</v>
      </c>
      <c r="J53" s="8">
        <v>5598165</v>
      </c>
      <c r="K53" s="8">
        <v>5641059</v>
      </c>
      <c r="L53" s="9">
        <f t="shared" si="0"/>
        <v>0.49809177217217132</v>
      </c>
      <c r="M53" s="9">
        <f t="shared" si="1"/>
        <v>0.50190822782782873</v>
      </c>
      <c r="N53" s="11">
        <f t="shared" si="2"/>
        <v>992.39610860301229</v>
      </c>
      <c r="O53" s="11">
        <v>8646602</v>
      </c>
      <c r="P53" s="12">
        <f t="shared" si="3"/>
        <v>0.7693237540242992</v>
      </c>
      <c r="Q53" s="13">
        <v>0.6</v>
      </c>
      <c r="R53" s="11">
        <v>2592622</v>
      </c>
      <c r="S53" s="12">
        <f t="shared" si="4"/>
        <v>0.2306762459757008</v>
      </c>
      <c r="T53" s="13">
        <v>-1.8</v>
      </c>
      <c r="U53" s="12">
        <v>0.16321927563682331</v>
      </c>
      <c r="V53" s="12">
        <v>0.63927740918768061</v>
      </c>
      <c r="W53" s="12">
        <v>0.1975033151754961</v>
      </c>
      <c r="X53" s="11">
        <v>1210.0489626908875</v>
      </c>
      <c r="Y53" s="11">
        <v>564.2661317731903</v>
      </c>
      <c r="Z53" s="11">
        <v>255.3183849312357</v>
      </c>
      <c r="AA53" s="11">
        <v>308.94774684195454</v>
      </c>
      <c r="AB53" s="11">
        <v>2114500</v>
      </c>
      <c r="AC53" s="12">
        <v>0.18813576453320977</v>
      </c>
      <c r="AD53" s="13">
        <v>-13.101088879243106</v>
      </c>
      <c r="AE53" s="11">
        <v>7072193</v>
      </c>
      <c r="AF53" s="12">
        <v>0.62924210781811984</v>
      </c>
      <c r="AG53" s="13">
        <v>-18.134308952435397</v>
      </c>
      <c r="AH53" s="11">
        <v>2052531</v>
      </c>
      <c r="AI53" s="12">
        <v>0.18262212764867042</v>
      </c>
      <c r="AJ53" s="13">
        <v>83.917442912343262</v>
      </c>
      <c r="AK53" s="13">
        <v>0</v>
      </c>
      <c r="AL53" s="13">
        <v>10.4</v>
      </c>
      <c r="AM53" s="13">
        <v>8.8000000000000007</v>
      </c>
      <c r="AN53" s="13">
        <v>1.6</v>
      </c>
      <c r="AO53" s="13">
        <v>4.3</v>
      </c>
      <c r="AP53" s="13">
        <v>0</v>
      </c>
      <c r="AQ53" s="13">
        <v>-1.5</v>
      </c>
      <c r="AR53" s="13">
        <v>-1.5</v>
      </c>
      <c r="AS53" s="18">
        <v>1.6210214606872766</v>
      </c>
      <c r="AT53" s="18">
        <v>0.77608524549332503</v>
      </c>
    </row>
    <row r="54" spans="1:46" x14ac:dyDescent="0.2">
      <c r="A54" s="5" t="s">
        <v>28</v>
      </c>
      <c r="B54" s="6" t="s">
        <v>62</v>
      </c>
      <c r="C54" s="7" t="s">
        <v>10</v>
      </c>
      <c r="D54" s="7"/>
      <c r="E54" s="4"/>
      <c r="F54" s="4"/>
      <c r="G54" s="4"/>
      <c r="H54" s="4"/>
      <c r="I54" s="8">
        <v>588272</v>
      </c>
      <c r="J54" s="8">
        <v>298427</v>
      </c>
      <c r="K54" s="8">
        <v>289845</v>
      </c>
      <c r="L54" s="9">
        <f t="shared" si="0"/>
        <v>0.507294244839122</v>
      </c>
      <c r="M54" s="9">
        <f t="shared" si="1"/>
        <v>0.49270575516087795</v>
      </c>
      <c r="N54" s="11">
        <f t="shared" si="2"/>
        <v>1029.6089289102797</v>
      </c>
      <c r="O54" s="11">
        <v>382434</v>
      </c>
      <c r="P54" s="12">
        <f t="shared" si="3"/>
        <v>0.65009723393260266</v>
      </c>
      <c r="Q54" s="13">
        <v>-1</v>
      </c>
      <c r="R54" s="11">
        <v>205838</v>
      </c>
      <c r="S54" s="12">
        <f t="shared" si="4"/>
        <v>0.3499027660673974</v>
      </c>
      <c r="T54" s="13">
        <v>-1.8</v>
      </c>
      <c r="U54" s="12">
        <v>0.16459902902058912</v>
      </c>
      <c r="V54" s="12">
        <v>0.63154969129926297</v>
      </c>
      <c r="W54" s="12">
        <v>0.20385127968014796</v>
      </c>
      <c r="X54" s="11">
        <v>1238.4719453882617</v>
      </c>
      <c r="Y54" s="11">
        <v>583.40668007095121</v>
      </c>
      <c r="Z54" s="11">
        <v>260.62720208439316</v>
      </c>
      <c r="AA54" s="11">
        <v>322.77947798655805</v>
      </c>
      <c r="AB54" s="11">
        <v>111976</v>
      </c>
      <c r="AC54" s="12">
        <v>0.19034732232708679</v>
      </c>
      <c r="AD54" s="13">
        <v>-18.761446585521924</v>
      </c>
      <c r="AE54" s="11">
        <v>366138</v>
      </c>
      <c r="AF54" s="12">
        <v>0.62239576250441975</v>
      </c>
      <c r="AG54" s="13">
        <v>-19.954870674771751</v>
      </c>
      <c r="AH54" s="11">
        <v>110158</v>
      </c>
      <c r="AI54" s="12">
        <v>0.18725691516849349</v>
      </c>
      <c r="AJ54" s="13">
        <v>87.325167059845384</v>
      </c>
      <c r="AK54" s="13">
        <v>-1.3</v>
      </c>
      <c r="AL54" s="13">
        <v>10.6</v>
      </c>
      <c r="AM54" s="13">
        <v>8.6999999999999993</v>
      </c>
      <c r="AN54" s="13">
        <v>1.9</v>
      </c>
      <c r="AO54" s="13">
        <v>2.1</v>
      </c>
      <c r="AP54" s="13">
        <v>-2.2999999999999998</v>
      </c>
      <c r="AQ54" s="13">
        <v>-0.9</v>
      </c>
      <c r="AR54" s="13">
        <v>-3.2</v>
      </c>
      <c r="AS54" s="18">
        <v>1.6918735741608373</v>
      </c>
      <c r="AT54" s="18">
        <v>0.82523156736784398</v>
      </c>
    </row>
    <row r="55" spans="1:46" x14ac:dyDescent="0.2">
      <c r="A55" s="5" t="s">
        <v>28</v>
      </c>
      <c r="B55" s="6" t="s">
        <v>62</v>
      </c>
      <c r="C55" s="7" t="s">
        <v>11</v>
      </c>
      <c r="D55" s="7"/>
      <c r="E55" s="4"/>
      <c r="F55" s="4"/>
      <c r="G55" s="4"/>
      <c r="H55" s="4"/>
      <c r="I55" s="8">
        <v>506203</v>
      </c>
      <c r="J55" s="8">
        <v>255127</v>
      </c>
      <c r="K55" s="8">
        <v>251076</v>
      </c>
      <c r="L55" s="9">
        <f t="shared" si="0"/>
        <v>0.50400135913852739</v>
      </c>
      <c r="M55" s="9">
        <f t="shared" si="1"/>
        <v>0.49599864086147255</v>
      </c>
      <c r="N55" s="11">
        <f t="shared" si="2"/>
        <v>1016.1345568672433</v>
      </c>
      <c r="O55" s="11">
        <v>352787</v>
      </c>
      <c r="P55" s="12">
        <f t="shared" si="3"/>
        <v>0.69692791231976103</v>
      </c>
      <c r="Q55" s="13">
        <v>2.6</v>
      </c>
      <c r="R55" s="11">
        <v>153416</v>
      </c>
      <c r="S55" s="12">
        <f t="shared" si="4"/>
        <v>0.30307208768023897</v>
      </c>
      <c r="T55" s="13">
        <v>12.6</v>
      </c>
      <c r="U55" s="12">
        <v>0.16698636712939274</v>
      </c>
      <c r="V55" s="12">
        <v>0.65862312155400105</v>
      </c>
      <c r="W55" s="12">
        <v>0.17439051131660618</v>
      </c>
      <c r="X55" s="11">
        <v>1044.3398123720854</v>
      </c>
      <c r="Y55" s="11">
        <v>518.31900107079548</v>
      </c>
      <c r="Z55" s="11">
        <v>253.5385741323407</v>
      </c>
      <c r="AA55" s="11">
        <v>264.78042693845475</v>
      </c>
      <c r="AB55" s="11">
        <v>98274</v>
      </c>
      <c r="AC55" s="12">
        <v>0.19413950529728191</v>
      </c>
      <c r="AD55" s="13">
        <v>-9.9933511977917675</v>
      </c>
      <c r="AE55" s="11">
        <v>326908</v>
      </c>
      <c r="AF55" s="12">
        <v>0.64580415366957522</v>
      </c>
      <c r="AG55" s="13">
        <v>-8.4773265636042261</v>
      </c>
      <c r="AH55" s="11">
        <v>81021</v>
      </c>
      <c r="AI55" s="12">
        <v>0.16005634103314284</v>
      </c>
      <c r="AJ55" s="13">
        <v>89.226177672617752</v>
      </c>
      <c r="AK55" s="13">
        <v>5.6</v>
      </c>
      <c r="AL55" s="13">
        <v>11</v>
      </c>
      <c r="AM55" s="13">
        <v>8.6999999999999993</v>
      </c>
      <c r="AN55" s="13">
        <v>2.2000000000000002</v>
      </c>
      <c r="AO55" s="13">
        <v>5.4</v>
      </c>
      <c r="AP55" s="13">
        <v>4.9000000000000004</v>
      </c>
      <c r="AQ55" s="13">
        <v>-1.5</v>
      </c>
      <c r="AR55" s="13">
        <v>3.4</v>
      </c>
      <c r="AS55" s="18">
        <v>1.6152755953162548</v>
      </c>
      <c r="AT55" s="18">
        <v>0.77432712148843608</v>
      </c>
    </row>
    <row r="56" spans="1:46" x14ac:dyDescent="0.2">
      <c r="A56" s="5" t="s">
        <v>28</v>
      </c>
      <c r="B56" s="6" t="s">
        <v>62</v>
      </c>
      <c r="C56" s="7" t="s">
        <v>12</v>
      </c>
      <c r="D56" s="7"/>
      <c r="E56" s="4"/>
      <c r="F56" s="4"/>
      <c r="G56" s="4"/>
      <c r="H56" s="4"/>
      <c r="I56" s="8">
        <v>2130081</v>
      </c>
      <c r="J56" s="8">
        <v>1018558</v>
      </c>
      <c r="K56" s="8">
        <v>1111523</v>
      </c>
      <c r="L56" s="9">
        <f t="shared" si="0"/>
        <v>0.47817805989537487</v>
      </c>
      <c r="M56" s="9">
        <f t="shared" si="1"/>
        <v>0.52182194010462513</v>
      </c>
      <c r="N56" s="11">
        <f t="shared" si="2"/>
        <v>916.3625044196117</v>
      </c>
      <c r="O56" s="11">
        <v>2130081</v>
      </c>
      <c r="P56" s="12">
        <f t="shared" si="3"/>
        <v>1</v>
      </c>
      <c r="Q56" s="13">
        <v>2.2000000000000002</v>
      </c>
      <c r="R56" s="11"/>
      <c r="S56" s="12"/>
      <c r="T56" s="13"/>
      <c r="U56" s="12">
        <v>0.14541231061166218</v>
      </c>
      <c r="V56" s="12">
        <v>0.64375298404145198</v>
      </c>
      <c r="W56" s="12">
        <v>0.21083470534688586</v>
      </c>
      <c r="X56" s="11">
        <v>1449.9096016013432</v>
      </c>
      <c r="Y56" s="11">
        <v>553.39085765792572</v>
      </c>
      <c r="Z56" s="11">
        <v>225.88215389507062</v>
      </c>
      <c r="AA56" s="11">
        <v>327.50870376285508</v>
      </c>
      <c r="AB56" s="11">
        <v>360911</v>
      </c>
      <c r="AC56" s="12">
        <v>0.16943534072178476</v>
      </c>
      <c r="AD56" s="13">
        <v>-9.6806324240819031</v>
      </c>
      <c r="AE56" s="11">
        <v>1350237</v>
      </c>
      <c r="AF56" s="12">
        <v>0.63388997883179088</v>
      </c>
      <c r="AG56" s="13">
        <v>-15.878025279478013</v>
      </c>
      <c r="AH56" s="11">
        <v>418933</v>
      </c>
      <c r="AI56" s="12">
        <v>0.19667468044642433</v>
      </c>
      <c r="AJ56" s="13">
        <v>77.339086918394528</v>
      </c>
      <c r="AK56" s="13">
        <v>2.2000000000000002</v>
      </c>
      <c r="AL56" s="13">
        <v>8.9</v>
      </c>
      <c r="AM56" s="13">
        <v>10.6</v>
      </c>
      <c r="AN56" s="13">
        <v>-1.7</v>
      </c>
      <c r="AO56" s="13">
        <v>5</v>
      </c>
      <c r="AP56" s="13">
        <v>7.1</v>
      </c>
      <c r="AQ56" s="13">
        <v>-3.2</v>
      </c>
      <c r="AR56" s="13">
        <v>3.9</v>
      </c>
      <c r="AS56" s="18">
        <v>1.3691159235366492</v>
      </c>
      <c r="AT56" s="18">
        <v>0.6651414611656592</v>
      </c>
    </row>
    <row r="57" spans="1:46" x14ac:dyDescent="0.2">
      <c r="A57" s="5" t="s">
        <v>28</v>
      </c>
      <c r="B57" s="6" t="s">
        <v>62</v>
      </c>
      <c r="C57" s="7" t="s">
        <v>13</v>
      </c>
      <c r="D57" s="7"/>
      <c r="E57" s="4"/>
      <c r="F57" s="4"/>
      <c r="G57" s="4"/>
      <c r="H57" s="4"/>
      <c r="I57" s="8">
        <v>381689</v>
      </c>
      <c r="J57" s="8">
        <v>193528</v>
      </c>
      <c r="K57" s="8">
        <v>188161</v>
      </c>
      <c r="L57" s="9">
        <f t="shared" si="0"/>
        <v>0.50703059296966901</v>
      </c>
      <c r="M57" s="9">
        <f t="shared" si="1"/>
        <v>0.49296940703033099</v>
      </c>
      <c r="N57" s="11">
        <f t="shared" si="2"/>
        <v>1028.5234453473356</v>
      </c>
      <c r="O57" s="11">
        <v>278606</v>
      </c>
      <c r="P57" s="12">
        <f t="shared" si="3"/>
        <v>0.7299293403792092</v>
      </c>
      <c r="Q57" s="13">
        <v>0.2</v>
      </c>
      <c r="R57" s="11">
        <v>103083</v>
      </c>
      <c r="S57" s="12">
        <f t="shared" si="4"/>
        <v>0.27007065962079074</v>
      </c>
      <c r="T57" s="13">
        <v>5.9</v>
      </c>
      <c r="U57" s="12">
        <v>0.15812349845030901</v>
      </c>
      <c r="V57" s="12">
        <v>0.6442417779920302</v>
      </c>
      <c r="W57" s="12">
        <v>0.19763472355766082</v>
      </c>
      <c r="X57" s="11">
        <v>1249.8757331742718</v>
      </c>
      <c r="Y57" s="11">
        <v>552.21228141520942</v>
      </c>
      <c r="Z57" s="11">
        <v>245.4412362749085</v>
      </c>
      <c r="AA57" s="11">
        <v>306.77104514030094</v>
      </c>
      <c r="AB57" s="11">
        <v>69776</v>
      </c>
      <c r="AC57" s="12">
        <v>0.18280851688154492</v>
      </c>
      <c r="AD57" s="13">
        <v>-12.384821163182401</v>
      </c>
      <c r="AE57" s="11">
        <v>242135</v>
      </c>
      <c r="AF57" s="12">
        <v>0.63437772636885004</v>
      </c>
      <c r="AG57" s="13">
        <v>-14.276874475863233</v>
      </c>
      <c r="AH57" s="11">
        <v>69778</v>
      </c>
      <c r="AI57" s="12">
        <v>0.18281375674960504</v>
      </c>
      <c r="AJ57" s="13">
        <v>78.168698527480316</v>
      </c>
      <c r="AK57" s="13">
        <v>1.8</v>
      </c>
      <c r="AL57" s="13">
        <v>9.6999999999999993</v>
      </c>
      <c r="AM57" s="13">
        <v>9.3000000000000007</v>
      </c>
      <c r="AN57" s="13">
        <v>0.4</v>
      </c>
      <c r="AO57" s="13">
        <v>5.4</v>
      </c>
      <c r="AP57" s="13">
        <v>3.3</v>
      </c>
      <c r="AQ57" s="13">
        <v>-1.9</v>
      </c>
      <c r="AR57" s="13">
        <v>1.4</v>
      </c>
      <c r="AS57" s="18">
        <v>1.496311156149281</v>
      </c>
      <c r="AT57" s="18">
        <v>0.72442714146994192</v>
      </c>
    </row>
    <row r="58" spans="1:46" x14ac:dyDescent="0.2">
      <c r="A58" s="5" t="s">
        <v>28</v>
      </c>
      <c r="B58" s="6" t="s">
        <v>62</v>
      </c>
      <c r="C58" s="7" t="s">
        <v>14</v>
      </c>
      <c r="D58" s="7"/>
      <c r="E58" s="4"/>
      <c r="F58" s="4"/>
      <c r="G58" s="4"/>
      <c r="H58" s="4"/>
      <c r="I58" s="8">
        <v>709707</v>
      </c>
      <c r="J58" s="8">
        <v>355137</v>
      </c>
      <c r="K58" s="8">
        <v>354570</v>
      </c>
      <c r="L58" s="9">
        <f t="shared" si="0"/>
        <v>0.5003994606224822</v>
      </c>
      <c r="M58" s="9">
        <f t="shared" si="1"/>
        <v>0.49960053937751775</v>
      </c>
      <c r="N58" s="11">
        <f t="shared" si="2"/>
        <v>1001.5991200609188</v>
      </c>
      <c r="O58" s="11">
        <v>591564</v>
      </c>
      <c r="P58" s="12">
        <f t="shared" si="3"/>
        <v>0.83353271138652996</v>
      </c>
      <c r="Q58" s="13">
        <v>6.7</v>
      </c>
      <c r="R58" s="11">
        <v>118143</v>
      </c>
      <c r="S58" s="12">
        <f t="shared" si="4"/>
        <v>0.16646728861347007</v>
      </c>
      <c r="T58" s="13">
        <v>0</v>
      </c>
      <c r="U58" s="12">
        <v>0.15410584931528082</v>
      </c>
      <c r="V58" s="12">
        <v>0.64682608456729329</v>
      </c>
      <c r="W58" s="12">
        <v>0.19906806611742592</v>
      </c>
      <c r="X58" s="11">
        <v>1291.7619091158451</v>
      </c>
      <c r="Y58" s="11">
        <v>546.01062613139538</v>
      </c>
      <c r="Z58" s="11">
        <v>238.24928059042776</v>
      </c>
      <c r="AA58" s="11">
        <v>307.76134554096768</v>
      </c>
      <c r="AB58" s="11">
        <v>126200</v>
      </c>
      <c r="AC58" s="12">
        <v>0.17781986087216273</v>
      </c>
      <c r="AD58" s="13">
        <v>-7.2997294065823004</v>
      </c>
      <c r="AE58" s="11">
        <v>453073</v>
      </c>
      <c r="AF58" s="12">
        <v>0.63839443601373524</v>
      </c>
      <c r="AG58" s="13">
        <v>-10.848350151296149</v>
      </c>
      <c r="AH58" s="11">
        <v>130434</v>
      </c>
      <c r="AI58" s="12">
        <v>0.18378570311410203</v>
      </c>
      <c r="AJ58" s="13">
        <v>81.497450354462984</v>
      </c>
      <c r="AK58" s="13">
        <v>5.6</v>
      </c>
      <c r="AL58" s="13">
        <v>10.3</v>
      </c>
      <c r="AM58" s="13">
        <v>9.3000000000000007</v>
      </c>
      <c r="AN58" s="13">
        <v>1</v>
      </c>
      <c r="AO58" s="13">
        <v>5</v>
      </c>
      <c r="AP58" s="13">
        <v>5.8</v>
      </c>
      <c r="AQ58" s="13">
        <v>-1.3</v>
      </c>
      <c r="AR58" s="13">
        <v>4.5999999999999996</v>
      </c>
      <c r="AS58" s="18">
        <v>1.5719460932407636</v>
      </c>
      <c r="AT58" s="18">
        <v>0.7652809926018439</v>
      </c>
    </row>
    <row r="59" spans="1:46" x14ac:dyDescent="0.2">
      <c r="A59" s="5" t="s">
        <v>28</v>
      </c>
      <c r="B59" s="6" t="s">
        <v>62</v>
      </c>
      <c r="C59" s="7" t="s">
        <v>15</v>
      </c>
      <c r="D59" s="7"/>
      <c r="E59" s="4"/>
      <c r="F59" s="4"/>
      <c r="G59" s="4"/>
      <c r="H59" s="4"/>
      <c r="I59" s="8">
        <v>787857</v>
      </c>
      <c r="J59" s="8">
        <v>394363</v>
      </c>
      <c r="K59" s="8">
        <v>393494</v>
      </c>
      <c r="L59" s="9">
        <f t="shared" si="0"/>
        <v>0.50055149602021687</v>
      </c>
      <c r="M59" s="9">
        <f t="shared" si="1"/>
        <v>0.49944850397978313</v>
      </c>
      <c r="N59" s="11">
        <f t="shared" si="2"/>
        <v>1002.2084199504948</v>
      </c>
      <c r="O59" s="11">
        <v>614667</v>
      </c>
      <c r="P59" s="12">
        <f t="shared" si="3"/>
        <v>0.78017584409353469</v>
      </c>
      <c r="Q59" s="13">
        <v>-2.1</v>
      </c>
      <c r="R59" s="11">
        <v>173190</v>
      </c>
      <c r="S59" s="12">
        <f t="shared" si="4"/>
        <v>0.21982415590646526</v>
      </c>
      <c r="T59" s="13">
        <v>-5.9</v>
      </c>
      <c r="U59" s="12">
        <v>0.14734653623690594</v>
      </c>
      <c r="V59" s="12">
        <v>0.62116221598589594</v>
      </c>
      <c r="W59" s="12">
        <v>0.23149124777719815</v>
      </c>
      <c r="X59" s="11">
        <v>1571.066776927848</v>
      </c>
      <c r="Y59" s="11">
        <v>609.88542809678222</v>
      </c>
      <c r="Z59" s="11">
        <v>237.21104156832936</v>
      </c>
      <c r="AA59" s="11">
        <v>372.67438652845294</v>
      </c>
      <c r="AB59" s="11">
        <v>134788</v>
      </c>
      <c r="AC59" s="12">
        <v>0.17108180799307487</v>
      </c>
      <c r="AD59" s="13">
        <v>-21.587956040127199</v>
      </c>
      <c r="AE59" s="11">
        <v>482990</v>
      </c>
      <c r="AF59" s="12">
        <v>0.6130427222198952</v>
      </c>
      <c r="AG59" s="13">
        <v>-20.709483296972419</v>
      </c>
      <c r="AH59" s="11">
        <v>170079</v>
      </c>
      <c r="AI59" s="12">
        <v>0.21587546978702987</v>
      </c>
      <c r="AJ59" s="13">
        <v>68.167687235044738</v>
      </c>
      <c r="AK59" s="13">
        <v>-3</v>
      </c>
      <c r="AL59" s="13">
        <v>9.3000000000000007</v>
      </c>
      <c r="AM59" s="13">
        <v>10.1</v>
      </c>
      <c r="AN59" s="13">
        <v>-0.8</v>
      </c>
      <c r="AO59" s="13">
        <v>3.1</v>
      </c>
      <c r="AP59" s="13">
        <v>-0.3</v>
      </c>
      <c r="AQ59" s="13">
        <v>-1.8</v>
      </c>
      <c r="AR59" s="13">
        <v>-2.2000000000000002</v>
      </c>
      <c r="AS59" s="18">
        <v>1.5508961308323888</v>
      </c>
      <c r="AT59" s="18">
        <v>0.75896715285421534</v>
      </c>
    </row>
    <row r="60" spans="1:46" x14ac:dyDescent="0.2">
      <c r="A60" s="5" t="s">
        <v>28</v>
      </c>
      <c r="B60" s="6" t="s">
        <v>62</v>
      </c>
      <c r="C60" s="7" t="s">
        <v>16</v>
      </c>
      <c r="D60" s="7"/>
      <c r="E60" s="4"/>
      <c r="F60" s="4"/>
      <c r="G60" s="4"/>
      <c r="H60" s="4"/>
      <c r="I60" s="8">
        <v>407695</v>
      </c>
      <c r="J60" s="8">
        <v>206264</v>
      </c>
      <c r="K60" s="8">
        <v>201431</v>
      </c>
      <c r="L60" s="9">
        <f t="shared" si="0"/>
        <v>0.50592722500889142</v>
      </c>
      <c r="M60" s="9">
        <f t="shared" si="1"/>
        <v>0.49407277499110858</v>
      </c>
      <c r="N60" s="11">
        <f t="shared" si="2"/>
        <v>1023.9933277400202</v>
      </c>
      <c r="O60" s="11">
        <v>334966</v>
      </c>
      <c r="P60" s="12">
        <f t="shared" si="3"/>
        <v>0.8216092912593973</v>
      </c>
      <c r="Q60" s="13">
        <v>3.4</v>
      </c>
      <c r="R60" s="11">
        <v>72729</v>
      </c>
      <c r="S60" s="12">
        <f t="shared" si="4"/>
        <v>0.17839070874060264</v>
      </c>
      <c r="T60" s="13">
        <v>-3.8</v>
      </c>
      <c r="U60" s="12">
        <v>0.16241307840419922</v>
      </c>
      <c r="V60" s="12">
        <v>0.64210009933896661</v>
      </c>
      <c r="W60" s="12">
        <v>0.19548682225683414</v>
      </c>
      <c r="X60" s="11">
        <v>1203.6396586876085</v>
      </c>
      <c r="Y60" s="11">
        <v>557.38957372765788</v>
      </c>
      <c r="Z60" s="11">
        <v>252.94043494371249</v>
      </c>
      <c r="AA60" s="11">
        <v>304.44913878394539</v>
      </c>
      <c r="AB60" s="11">
        <v>75996</v>
      </c>
      <c r="AC60" s="12">
        <v>0.18640405204871288</v>
      </c>
      <c r="AD60" s="13">
        <v>-11.665561234442624</v>
      </c>
      <c r="AE60" s="11">
        <v>258216</v>
      </c>
      <c r="AF60" s="12">
        <v>0.63335581746158276</v>
      </c>
      <c r="AG60" s="13">
        <v>-14.796218150739836</v>
      </c>
      <c r="AH60" s="11">
        <v>73483</v>
      </c>
      <c r="AI60" s="12">
        <v>0.1802401304897043</v>
      </c>
      <c r="AJ60" s="13">
        <v>82.861774241084646</v>
      </c>
      <c r="AK60" s="13">
        <v>2.1</v>
      </c>
      <c r="AL60" s="13">
        <v>10.5</v>
      </c>
      <c r="AM60" s="13">
        <v>8.6999999999999993</v>
      </c>
      <c r="AN60" s="13">
        <v>1.8</v>
      </c>
      <c r="AO60" s="13">
        <v>2.8</v>
      </c>
      <c r="AP60" s="13">
        <v>1.5</v>
      </c>
      <c r="AQ60" s="13">
        <v>-1.1000000000000001</v>
      </c>
      <c r="AR60" s="13">
        <v>0.3</v>
      </c>
      <c r="AS60" s="18">
        <v>1.6494550699797901</v>
      </c>
      <c r="AT60" s="18">
        <v>0.79727528230153</v>
      </c>
    </row>
    <row r="61" spans="1:46" x14ac:dyDescent="0.2">
      <c r="A61" s="5" t="s">
        <v>28</v>
      </c>
      <c r="B61" s="6" t="s">
        <v>62</v>
      </c>
      <c r="C61" s="7" t="s">
        <v>17</v>
      </c>
      <c r="D61" s="7"/>
      <c r="E61" s="4"/>
      <c r="F61" s="4"/>
      <c r="G61" s="4"/>
      <c r="H61" s="4"/>
      <c r="I61" s="8">
        <v>466359</v>
      </c>
      <c r="J61" s="8">
        <v>234852</v>
      </c>
      <c r="K61" s="8">
        <v>231507</v>
      </c>
      <c r="L61" s="9">
        <f t="shared" si="0"/>
        <v>0.50358629296314639</v>
      </c>
      <c r="M61" s="9">
        <f t="shared" si="1"/>
        <v>0.49641370703685356</v>
      </c>
      <c r="N61" s="11">
        <f t="shared" si="2"/>
        <v>1014.4488071634983</v>
      </c>
      <c r="O61" s="11">
        <v>338412</v>
      </c>
      <c r="P61" s="12">
        <f t="shared" si="3"/>
        <v>0.72564698011617657</v>
      </c>
      <c r="Q61" s="13">
        <v>-0.1</v>
      </c>
      <c r="R61" s="11">
        <v>127947</v>
      </c>
      <c r="S61" s="12">
        <f t="shared" si="4"/>
        <v>0.27435301988382338</v>
      </c>
      <c r="T61" s="13">
        <v>1</v>
      </c>
      <c r="U61" s="12">
        <v>0.15949944141744879</v>
      </c>
      <c r="V61" s="12">
        <v>0.63096455734745116</v>
      </c>
      <c r="W61" s="12">
        <v>0.20953600123509999</v>
      </c>
      <c r="X61" s="11">
        <v>1313.7099376209937</v>
      </c>
      <c r="Y61" s="11">
        <v>584.87507476483063</v>
      </c>
      <c r="Z61" s="11">
        <v>252.78668914142787</v>
      </c>
      <c r="AA61" s="11">
        <v>332.08838562340276</v>
      </c>
      <c r="AB61" s="11">
        <v>85225</v>
      </c>
      <c r="AC61" s="12">
        <v>0.18274548148529351</v>
      </c>
      <c r="AD61" s="13">
        <v>-9.3802306118653256</v>
      </c>
      <c r="AE61" s="11">
        <v>290738</v>
      </c>
      <c r="AF61" s="12">
        <v>0.62342101256757132</v>
      </c>
      <c r="AG61" s="13">
        <v>-18.373961779998616</v>
      </c>
      <c r="AH61" s="11">
        <v>90396</v>
      </c>
      <c r="AI61" s="12">
        <v>0.19383350594713514</v>
      </c>
      <c r="AJ61" s="13">
        <v>75.643451254774561</v>
      </c>
      <c r="AK61" s="13">
        <v>0.2</v>
      </c>
      <c r="AL61" s="13">
        <v>10</v>
      </c>
      <c r="AM61" s="13">
        <v>9.5</v>
      </c>
      <c r="AN61" s="13">
        <v>0.6</v>
      </c>
      <c r="AO61" s="13">
        <v>3.4</v>
      </c>
      <c r="AP61" s="13">
        <v>0.6</v>
      </c>
      <c r="AQ61" s="13">
        <v>-0.9</v>
      </c>
      <c r="AR61" s="13">
        <v>-0.3</v>
      </c>
      <c r="AS61" s="18">
        <v>1.6452511148410573</v>
      </c>
      <c r="AT61" s="18">
        <v>0.77864429365766885</v>
      </c>
    </row>
    <row r="62" spans="1:46" x14ac:dyDescent="0.2">
      <c r="A62" s="5" t="s">
        <v>28</v>
      </c>
      <c r="B62" s="6" t="s">
        <v>62</v>
      </c>
      <c r="C62" s="7" t="s">
        <v>18</v>
      </c>
      <c r="D62" s="7"/>
      <c r="E62" s="4"/>
      <c r="F62" s="4"/>
      <c r="G62" s="4"/>
      <c r="H62" s="4"/>
      <c r="I62" s="8">
        <v>434914</v>
      </c>
      <c r="J62" s="8">
        <v>219642</v>
      </c>
      <c r="K62" s="8">
        <v>215272</v>
      </c>
      <c r="L62" s="9">
        <f t="shared" si="0"/>
        <v>0.50502398175271435</v>
      </c>
      <c r="M62" s="9">
        <f t="shared" si="1"/>
        <v>0.49497601824728565</v>
      </c>
      <c r="N62" s="11">
        <f t="shared" si="2"/>
        <v>1020.2998996618231</v>
      </c>
      <c r="O62" s="11">
        <v>319843</v>
      </c>
      <c r="P62" s="12">
        <f t="shared" si="3"/>
        <v>0.7354166570862285</v>
      </c>
      <c r="Q62" s="13">
        <v>3.9</v>
      </c>
      <c r="R62" s="11">
        <v>115071</v>
      </c>
      <c r="S62" s="12">
        <f t="shared" si="4"/>
        <v>0.26458334291377145</v>
      </c>
      <c r="T62" s="13">
        <v>5.6</v>
      </c>
      <c r="U62" s="12">
        <v>0.16685137751371534</v>
      </c>
      <c r="V62" s="12">
        <v>0.64764988020620173</v>
      </c>
      <c r="W62" s="12">
        <v>0.18549874228008295</v>
      </c>
      <c r="X62" s="11">
        <v>1111.760328528512</v>
      </c>
      <c r="Y62" s="11">
        <v>544.04413644238696</v>
      </c>
      <c r="Z62" s="11">
        <v>257.6258911073873</v>
      </c>
      <c r="AA62" s="11">
        <v>286.4182453349996</v>
      </c>
      <c r="AB62" s="11">
        <v>83314</v>
      </c>
      <c r="AC62" s="12">
        <v>0.19156430926573989</v>
      </c>
      <c r="AD62" s="13">
        <v>-3.8857470797115656</v>
      </c>
      <c r="AE62" s="11">
        <v>277339</v>
      </c>
      <c r="AF62" s="12">
        <v>0.63768699099132242</v>
      </c>
      <c r="AG62" s="13">
        <v>-13.168943922573284</v>
      </c>
      <c r="AH62" s="11">
        <v>74261</v>
      </c>
      <c r="AI62" s="12">
        <v>0.17074869974293769</v>
      </c>
      <c r="AJ62" s="13">
        <v>86.370086457860936</v>
      </c>
      <c r="AK62" s="13">
        <v>4.3</v>
      </c>
      <c r="AL62" s="13">
        <v>5.9</v>
      </c>
      <c r="AM62" s="13">
        <v>4.7</v>
      </c>
      <c r="AN62" s="13">
        <v>1.2</v>
      </c>
      <c r="AO62" s="13">
        <v>4.3</v>
      </c>
      <c r="AP62" s="13">
        <v>2</v>
      </c>
      <c r="AQ62" s="13">
        <v>-0.9</v>
      </c>
      <c r="AR62" s="13">
        <v>1.2</v>
      </c>
      <c r="AS62" s="18">
        <v>1.6237324955179329</v>
      </c>
      <c r="AT62" s="18">
        <v>0.80142199928865387</v>
      </c>
    </row>
    <row r="63" spans="1:46" x14ac:dyDescent="0.2">
      <c r="A63" s="5" t="s">
        <v>28</v>
      </c>
      <c r="B63" s="6" t="s">
        <v>62</v>
      </c>
      <c r="C63" s="7" t="s">
        <v>19</v>
      </c>
      <c r="D63" s="7"/>
      <c r="E63" s="4"/>
      <c r="F63" s="4"/>
      <c r="G63" s="4"/>
      <c r="H63" s="4"/>
      <c r="I63" s="8">
        <v>772210</v>
      </c>
      <c r="J63" s="8">
        <v>386309</v>
      </c>
      <c r="K63" s="8">
        <v>385901</v>
      </c>
      <c r="L63" s="9">
        <f t="shared" si="0"/>
        <v>0.50026417684308677</v>
      </c>
      <c r="M63" s="9">
        <f t="shared" si="1"/>
        <v>0.49973582315691328</v>
      </c>
      <c r="N63" s="11">
        <f t="shared" si="2"/>
        <v>1001.0572659827261</v>
      </c>
      <c r="O63" s="11">
        <v>603820</v>
      </c>
      <c r="P63" s="12">
        <f t="shared" si="3"/>
        <v>0.78193755584620761</v>
      </c>
      <c r="Q63" s="13">
        <v>-1.1000000000000001</v>
      </c>
      <c r="R63" s="11">
        <v>168390</v>
      </c>
      <c r="S63" s="12">
        <f t="shared" si="4"/>
        <v>0.21806244415379236</v>
      </c>
      <c r="T63" s="13">
        <v>-4.5</v>
      </c>
      <c r="U63" s="12">
        <v>0.16224213620647232</v>
      </c>
      <c r="V63" s="12">
        <v>0.64053431061498811</v>
      </c>
      <c r="W63" s="12">
        <v>0.19722355317853951</v>
      </c>
      <c r="X63" s="11">
        <v>1215.6124037195195</v>
      </c>
      <c r="Y63" s="11">
        <v>561.19661886633764</v>
      </c>
      <c r="Z63" s="11">
        <v>253.29187448319647</v>
      </c>
      <c r="AA63" s="11">
        <v>307.90474438314124</v>
      </c>
      <c r="AB63" s="11">
        <v>144554</v>
      </c>
      <c r="AC63" s="12">
        <v>0.18719519301744345</v>
      </c>
      <c r="AD63" s="13">
        <v>-13.626655567003931</v>
      </c>
      <c r="AE63" s="11">
        <v>487173</v>
      </c>
      <c r="AF63" s="12">
        <v>0.6308814959661232</v>
      </c>
      <c r="AG63" s="13">
        <v>-21.742928227051706</v>
      </c>
      <c r="AH63" s="11">
        <v>140483</v>
      </c>
      <c r="AI63" s="12">
        <v>0.18192331101643336</v>
      </c>
      <c r="AJ63" s="13">
        <v>88.610439526377817</v>
      </c>
      <c r="AK63" s="13">
        <v>-1.8</v>
      </c>
      <c r="AL63" s="13">
        <v>10.1</v>
      </c>
      <c r="AM63" s="13">
        <v>8.8000000000000007</v>
      </c>
      <c r="AN63" s="13">
        <v>1.3</v>
      </c>
      <c r="AO63" s="13">
        <v>4.3</v>
      </c>
      <c r="AP63" s="13">
        <v>-1.3</v>
      </c>
      <c r="AQ63" s="13">
        <v>-1.8</v>
      </c>
      <c r="AR63" s="13">
        <v>-3.1</v>
      </c>
      <c r="AS63" s="18">
        <v>1.6121074711371952</v>
      </c>
      <c r="AT63" s="18">
        <v>0.77522557128117042</v>
      </c>
    </row>
    <row r="64" spans="1:46" x14ac:dyDescent="0.2">
      <c r="A64" s="5" t="s">
        <v>28</v>
      </c>
      <c r="B64" s="6" t="s">
        <v>62</v>
      </c>
      <c r="C64" s="7" t="s">
        <v>20</v>
      </c>
      <c r="D64" s="7"/>
      <c r="E64" s="4"/>
      <c r="F64" s="4"/>
      <c r="G64" s="4"/>
      <c r="H64" s="4"/>
      <c r="I64" s="8">
        <v>537221</v>
      </c>
      <c r="J64" s="8">
        <v>272971</v>
      </c>
      <c r="K64" s="8">
        <v>264250</v>
      </c>
      <c r="L64" s="9">
        <f t="shared" si="0"/>
        <v>0.50811677131013122</v>
      </c>
      <c r="M64" s="9">
        <f t="shared" si="1"/>
        <v>0.49188322868986878</v>
      </c>
      <c r="N64" s="11">
        <f t="shared" si="2"/>
        <v>1033.0028382213811</v>
      </c>
      <c r="O64" s="11">
        <v>358051</v>
      </c>
      <c r="P64" s="12">
        <f t="shared" si="3"/>
        <v>0.66648734878197236</v>
      </c>
      <c r="Q64" s="13">
        <v>5.5</v>
      </c>
      <c r="R64" s="11">
        <v>179170</v>
      </c>
      <c r="S64" s="12">
        <f t="shared" si="4"/>
        <v>0.33351265121802759</v>
      </c>
      <c r="T64" s="13">
        <v>-10.9</v>
      </c>
      <c r="U64" s="12">
        <v>0.1674580852200491</v>
      </c>
      <c r="V64" s="12">
        <v>0.64251397469570248</v>
      </c>
      <c r="W64" s="12">
        <v>0.19002794008424839</v>
      </c>
      <c r="X64" s="11">
        <v>1134.7791289655634</v>
      </c>
      <c r="Y64" s="11">
        <v>556.38638128237517</v>
      </c>
      <c r="Z64" s="11">
        <v>260.62948327210785</v>
      </c>
      <c r="AA64" s="11">
        <v>295.75689801026732</v>
      </c>
      <c r="AB64" s="11">
        <v>102758</v>
      </c>
      <c r="AC64" s="12">
        <v>0.19127696050601151</v>
      </c>
      <c r="AD64" s="13">
        <v>-13.147406532407535</v>
      </c>
      <c r="AE64" s="11">
        <v>340755</v>
      </c>
      <c r="AF64" s="12">
        <v>0.6342920325154825</v>
      </c>
      <c r="AG64" s="13">
        <v>-19.424180947036685</v>
      </c>
      <c r="AH64" s="11">
        <v>93708</v>
      </c>
      <c r="AI64" s="12">
        <v>0.17443100697850605</v>
      </c>
      <c r="AJ64" s="13">
        <v>94.604539242369327</v>
      </c>
      <c r="AK64" s="13">
        <v>0</v>
      </c>
      <c r="AL64" s="13">
        <v>11</v>
      </c>
      <c r="AM64" s="13">
        <v>7.8</v>
      </c>
      <c r="AN64" s="13">
        <v>3.3</v>
      </c>
      <c r="AO64" s="13">
        <v>4.0999999999999996</v>
      </c>
      <c r="AP64" s="13">
        <v>-3</v>
      </c>
      <c r="AQ64" s="13">
        <v>-0.3</v>
      </c>
      <c r="AR64" s="13">
        <v>-3.3</v>
      </c>
      <c r="AS64" s="18">
        <v>1.7118737983133161</v>
      </c>
      <c r="AT64" s="18">
        <v>0.75482148720626019</v>
      </c>
    </row>
    <row r="65" spans="1:46" x14ac:dyDescent="0.2">
      <c r="A65" s="5" t="s">
        <v>28</v>
      </c>
      <c r="B65" s="6" t="s">
        <v>62</v>
      </c>
      <c r="C65" s="7" t="s">
        <v>21</v>
      </c>
      <c r="D65" s="7"/>
      <c r="E65" s="4"/>
      <c r="F65" s="4"/>
      <c r="G65" s="4"/>
      <c r="H65" s="4"/>
      <c r="I65" s="8">
        <v>1034331</v>
      </c>
      <c r="J65" s="8">
        <v>520456</v>
      </c>
      <c r="K65" s="8">
        <v>513875</v>
      </c>
      <c r="L65" s="9">
        <f t="shared" si="0"/>
        <v>0.5031812833609357</v>
      </c>
      <c r="M65" s="9">
        <f t="shared" si="1"/>
        <v>0.4968187166390643</v>
      </c>
      <c r="N65" s="11">
        <f t="shared" si="2"/>
        <v>1012.8066163950377</v>
      </c>
      <c r="O65" s="11">
        <v>687033</v>
      </c>
      <c r="P65" s="12">
        <f t="shared" si="3"/>
        <v>0.66422934244453657</v>
      </c>
      <c r="Q65" s="13">
        <v>-1.2</v>
      </c>
      <c r="R65" s="11">
        <v>347298</v>
      </c>
      <c r="S65" s="12">
        <f t="shared" si="4"/>
        <v>0.33577065755546337</v>
      </c>
      <c r="T65" s="13">
        <v>-4.0999999999999996</v>
      </c>
      <c r="U65" s="12">
        <v>0.17159884021652644</v>
      </c>
      <c r="V65" s="12">
        <v>0.63345389435296828</v>
      </c>
      <c r="W65" s="12">
        <v>0.19494726543050533</v>
      </c>
      <c r="X65" s="11">
        <v>1136.0640036058369</v>
      </c>
      <c r="Y65" s="11">
        <v>578.64685798709104</v>
      </c>
      <c r="Z65" s="11">
        <v>270.89396994204833</v>
      </c>
      <c r="AA65" s="11">
        <v>307.75288804504271</v>
      </c>
      <c r="AB65" s="11">
        <v>203048</v>
      </c>
      <c r="AC65" s="12">
        <v>0.19630853179494764</v>
      </c>
      <c r="AD65" s="13">
        <v>-17.306798822982806</v>
      </c>
      <c r="AE65" s="11">
        <v>645137</v>
      </c>
      <c r="AF65" s="12">
        <v>0.62372393363439749</v>
      </c>
      <c r="AG65" s="13">
        <v>-20.923505593968382</v>
      </c>
      <c r="AH65" s="11">
        <v>186146</v>
      </c>
      <c r="AI65" s="12">
        <v>0.17996753457065484</v>
      </c>
      <c r="AJ65" s="13">
        <v>88.420338665918138</v>
      </c>
      <c r="AK65" s="13">
        <v>-2.2000000000000002</v>
      </c>
      <c r="AL65" s="13">
        <v>10.4</v>
      </c>
      <c r="AM65" s="13">
        <v>7.8</v>
      </c>
      <c r="AN65" s="13">
        <v>2.6</v>
      </c>
      <c r="AO65" s="13">
        <v>3.8</v>
      </c>
      <c r="AP65" s="13">
        <v>-4.0999999999999996</v>
      </c>
      <c r="AQ65" s="13">
        <v>-0.6</v>
      </c>
      <c r="AR65" s="13">
        <v>-4.7</v>
      </c>
      <c r="AS65" s="18">
        <v>1.684217908811233</v>
      </c>
      <c r="AT65" s="18">
        <v>0.8089649534021498</v>
      </c>
    </row>
    <row r="66" spans="1:46" x14ac:dyDescent="0.2">
      <c r="A66" s="5" t="s">
        <v>28</v>
      </c>
      <c r="B66" s="6" t="s">
        <v>62</v>
      </c>
      <c r="C66" s="7" t="s">
        <v>22</v>
      </c>
      <c r="D66" s="7"/>
      <c r="E66" s="4"/>
      <c r="F66" s="4"/>
      <c r="G66" s="4"/>
      <c r="H66" s="4"/>
      <c r="I66" s="8">
        <v>831223</v>
      </c>
      <c r="J66" s="8">
        <v>420225</v>
      </c>
      <c r="K66" s="8">
        <v>410998</v>
      </c>
      <c r="L66" s="9">
        <f t="shared" si="0"/>
        <v>0.50555025546694454</v>
      </c>
      <c r="M66" s="9">
        <f t="shared" si="1"/>
        <v>0.49444974453305551</v>
      </c>
      <c r="N66" s="11">
        <f t="shared" si="2"/>
        <v>1022.450230901367</v>
      </c>
      <c r="O66" s="11">
        <v>509979</v>
      </c>
      <c r="P66" s="12">
        <f t="shared" si="3"/>
        <v>0.61352849957231692</v>
      </c>
      <c r="Q66" s="13">
        <v>-4.4000000000000004</v>
      </c>
      <c r="R66" s="11">
        <v>321244</v>
      </c>
      <c r="S66" s="12">
        <f t="shared" si="4"/>
        <v>0.38647150042768308</v>
      </c>
      <c r="T66" s="13">
        <v>-4.4000000000000004</v>
      </c>
      <c r="U66" s="12">
        <v>0.17680694590982204</v>
      </c>
      <c r="V66" s="12">
        <v>0.63930497592102242</v>
      </c>
      <c r="W66" s="12">
        <v>0.18388807816915556</v>
      </c>
      <c r="X66" s="11">
        <v>1040.0500796102501</v>
      </c>
      <c r="Y66" s="11">
        <v>564.19868085546807</v>
      </c>
      <c r="Z66" s="11">
        <v>276.56119155822773</v>
      </c>
      <c r="AA66" s="11">
        <v>287.63748929724034</v>
      </c>
      <c r="AB66" s="11">
        <v>168824</v>
      </c>
      <c r="AC66" s="12">
        <v>0.2031031383876529</v>
      </c>
      <c r="AD66" s="13">
        <v>-18.835905035887613</v>
      </c>
      <c r="AE66" s="11">
        <v>521803</v>
      </c>
      <c r="AF66" s="12">
        <v>0.62775332251393434</v>
      </c>
      <c r="AG66" s="13">
        <v>-22.677936959530687</v>
      </c>
      <c r="AH66" s="11">
        <v>140596</v>
      </c>
      <c r="AI66" s="12">
        <v>0.16914353909841282</v>
      </c>
      <c r="AJ66" s="13">
        <v>90.796241844010254</v>
      </c>
      <c r="AK66" s="13">
        <v>-4.4000000000000004</v>
      </c>
      <c r="AL66" s="13">
        <v>11.5</v>
      </c>
      <c r="AM66" s="13">
        <v>7.6</v>
      </c>
      <c r="AN66" s="13">
        <v>3.9</v>
      </c>
      <c r="AO66" s="13">
        <v>3.5</v>
      </c>
      <c r="AP66" s="13">
        <v>-7.5</v>
      </c>
      <c r="AQ66" s="13">
        <v>-0.7</v>
      </c>
      <c r="AR66" s="13">
        <v>-8.1999999999999993</v>
      </c>
      <c r="AS66" s="18">
        <v>1.8096329834594707</v>
      </c>
      <c r="AT66" s="18">
        <v>0.86772533899689031</v>
      </c>
    </row>
    <row r="67" spans="1:46" x14ac:dyDescent="0.2">
      <c r="A67" s="5" t="s">
        <v>28</v>
      </c>
      <c r="B67" s="6" t="s">
        <v>62</v>
      </c>
      <c r="C67" s="7" t="s">
        <v>23</v>
      </c>
      <c r="D67" s="7"/>
      <c r="E67" s="4"/>
      <c r="F67" s="4"/>
      <c r="G67" s="4"/>
      <c r="H67" s="4"/>
      <c r="I67" s="8">
        <v>1053966</v>
      </c>
      <c r="J67" s="8">
        <v>523454</v>
      </c>
      <c r="K67" s="8">
        <v>530512</v>
      </c>
      <c r="L67" s="9">
        <f t="shared" ref="L67:L130" si="5">J67/I67</f>
        <v>0.4966516946466964</v>
      </c>
      <c r="M67" s="9">
        <f t="shared" ref="M67:M130" si="6">K67/I67</f>
        <v>0.50334830535330366</v>
      </c>
      <c r="N67" s="11">
        <f t="shared" ref="N67:N130" si="7">J67/K67*1000</f>
        <v>986.69587115842808</v>
      </c>
      <c r="O67" s="11">
        <v>748260</v>
      </c>
      <c r="P67" s="12">
        <f t="shared" ref="P67:P130" si="8">O67/I67</f>
        <v>0.70994700018786183</v>
      </c>
      <c r="Q67" s="13">
        <v>-3</v>
      </c>
      <c r="R67" s="11">
        <v>305706</v>
      </c>
      <c r="S67" s="12">
        <f t="shared" ref="S67:S130" si="9">R67/I67</f>
        <v>0.29005299981213817</v>
      </c>
      <c r="T67" s="13">
        <v>-0.4</v>
      </c>
      <c r="U67" s="12">
        <v>0.18150870141921085</v>
      </c>
      <c r="V67" s="12">
        <v>0.63530797008632156</v>
      </c>
      <c r="W67" s="12">
        <v>0.18318332849446756</v>
      </c>
      <c r="X67" s="11">
        <v>1009.2261531384603</v>
      </c>
      <c r="Y67" s="11">
        <v>574.03975250637325</v>
      </c>
      <c r="Z67" s="11">
        <v>285.70191145964787</v>
      </c>
      <c r="AA67" s="11">
        <v>288.33784104672537</v>
      </c>
      <c r="AB67" s="11">
        <v>218337</v>
      </c>
      <c r="AC67" s="12">
        <v>0.20715753639111698</v>
      </c>
      <c r="AD67" s="13">
        <v>-10.926436812850771</v>
      </c>
      <c r="AE67" s="11">
        <v>657320</v>
      </c>
      <c r="AF67" s="12">
        <v>0.62366338193072646</v>
      </c>
      <c r="AG67" s="13">
        <v>-22.351520343631528</v>
      </c>
      <c r="AH67" s="11">
        <v>178309</v>
      </c>
      <c r="AI67" s="12">
        <v>0.1691790816781566</v>
      </c>
      <c r="AJ67" s="13">
        <v>92.191500569650529</v>
      </c>
      <c r="AK67" s="13">
        <v>-2.2999999999999998</v>
      </c>
      <c r="AL67" s="13">
        <v>11.8</v>
      </c>
      <c r="AM67" s="13">
        <v>7.7</v>
      </c>
      <c r="AN67" s="13">
        <v>4.0999999999999996</v>
      </c>
      <c r="AO67" s="13">
        <v>4.4000000000000004</v>
      </c>
      <c r="AP67" s="13">
        <v>-5.4</v>
      </c>
      <c r="AQ67" s="13">
        <v>-0.9</v>
      </c>
      <c r="AR67" s="13">
        <v>-6.3</v>
      </c>
      <c r="AS67" s="18">
        <v>1.7988251892847749</v>
      </c>
      <c r="AT67" s="18">
        <v>0.87141672283939509</v>
      </c>
    </row>
    <row r="68" spans="1:46" x14ac:dyDescent="0.2">
      <c r="A68" s="5" t="s">
        <v>28</v>
      </c>
      <c r="B68" s="6" t="s">
        <v>62</v>
      </c>
      <c r="C68" s="7" t="s">
        <v>24</v>
      </c>
      <c r="D68" s="7"/>
      <c r="E68" s="4"/>
      <c r="F68" s="4"/>
      <c r="G68" s="4"/>
      <c r="H68" s="4"/>
      <c r="I68" s="8">
        <v>512964</v>
      </c>
      <c r="J68" s="8">
        <v>256197</v>
      </c>
      <c r="K68" s="8">
        <v>256767</v>
      </c>
      <c r="L68" s="9">
        <f t="shared" si="5"/>
        <v>0.49944440545535357</v>
      </c>
      <c r="M68" s="9">
        <f t="shared" si="6"/>
        <v>0.50055559454464638</v>
      </c>
      <c r="N68" s="11">
        <f t="shared" si="7"/>
        <v>997.78008856278257</v>
      </c>
      <c r="O68" s="11">
        <v>326691</v>
      </c>
      <c r="P68" s="12">
        <f t="shared" si="8"/>
        <v>0.63686925398273564</v>
      </c>
      <c r="Q68" s="13">
        <v>-3.9</v>
      </c>
      <c r="R68" s="11">
        <v>186273</v>
      </c>
      <c r="S68" s="12">
        <f t="shared" si="9"/>
        <v>0.36313074601726436</v>
      </c>
      <c r="T68" s="13">
        <v>-3.6</v>
      </c>
      <c r="U68" s="12">
        <v>0.19254567571993356</v>
      </c>
      <c r="V68" s="12">
        <v>0.63489445653106258</v>
      </c>
      <c r="W68" s="12">
        <v>0.17255986774900384</v>
      </c>
      <c r="X68" s="11">
        <v>896.20224969372987</v>
      </c>
      <c r="Y68" s="11">
        <v>575.06494144523117</v>
      </c>
      <c r="Z68" s="11">
        <v>303.27194345334965</v>
      </c>
      <c r="AA68" s="11">
        <v>271.79299799188158</v>
      </c>
      <c r="AB68" s="11">
        <v>113663</v>
      </c>
      <c r="AC68" s="12">
        <v>0.22158085167770059</v>
      </c>
      <c r="AD68" s="13">
        <v>-15.930322156134435</v>
      </c>
      <c r="AE68" s="11">
        <v>318014</v>
      </c>
      <c r="AF68" s="12">
        <v>0.6199538369164308</v>
      </c>
      <c r="AG68" s="13">
        <v>-21.56161736743978</v>
      </c>
      <c r="AH68" s="11">
        <v>81287</v>
      </c>
      <c r="AI68" s="12">
        <v>0.15846531140586864</v>
      </c>
      <c r="AJ68" s="13">
        <v>92.802215530221503</v>
      </c>
      <c r="AK68" s="13">
        <v>-3.8</v>
      </c>
      <c r="AL68" s="13">
        <v>13.2</v>
      </c>
      <c r="AM68" s="13">
        <v>6.8</v>
      </c>
      <c r="AN68" s="13">
        <v>6.4</v>
      </c>
      <c r="AO68" s="13">
        <v>6.2</v>
      </c>
      <c r="AP68" s="13">
        <v>-9.1</v>
      </c>
      <c r="AQ68" s="13">
        <v>-1.1000000000000001</v>
      </c>
      <c r="AR68" s="13">
        <v>-10.199999999999999</v>
      </c>
      <c r="AS68" s="18">
        <v>1.9126023618659349</v>
      </c>
      <c r="AT68" s="18">
        <v>0.83340871011883422</v>
      </c>
    </row>
    <row r="69" spans="1:46" x14ac:dyDescent="0.2">
      <c r="A69" s="5" t="s">
        <v>28</v>
      </c>
      <c r="B69" s="6" t="s">
        <v>62</v>
      </c>
      <c r="C69" s="7" t="s">
        <v>25</v>
      </c>
      <c r="D69" s="7"/>
      <c r="E69" s="4"/>
      <c r="F69" s="4"/>
      <c r="G69" s="4"/>
      <c r="H69" s="4"/>
      <c r="I69" s="8">
        <v>84532</v>
      </c>
      <c r="J69" s="8">
        <v>42655</v>
      </c>
      <c r="K69" s="8">
        <v>41877</v>
      </c>
      <c r="L69" s="9">
        <f t="shared" si="5"/>
        <v>0.50460180759948892</v>
      </c>
      <c r="M69" s="9">
        <f t="shared" si="6"/>
        <v>0.49539819240051103</v>
      </c>
      <c r="N69" s="11">
        <f t="shared" si="7"/>
        <v>1018.5782171597775</v>
      </c>
      <c r="O69" s="11">
        <v>69408</v>
      </c>
      <c r="P69" s="12">
        <f t="shared" si="8"/>
        <v>0.82108550608053754</v>
      </c>
      <c r="Q69" s="13">
        <v>-3.3</v>
      </c>
      <c r="R69" s="11">
        <v>15124</v>
      </c>
      <c r="S69" s="12">
        <f t="shared" si="9"/>
        <v>0.17891449391946246</v>
      </c>
      <c r="T69" s="13">
        <v>7.1</v>
      </c>
      <c r="U69" s="12">
        <v>0.17279846685278949</v>
      </c>
      <c r="V69" s="12">
        <v>0.65167037334973743</v>
      </c>
      <c r="W69" s="12">
        <v>0.17553115979747314</v>
      </c>
      <c r="X69" s="11">
        <v>1015.8143355925242</v>
      </c>
      <c r="Y69" s="11">
        <v>534.51812587361815</v>
      </c>
      <c r="Z69" s="11">
        <v>265.16237950877701</v>
      </c>
      <c r="AA69" s="11">
        <v>269.35574636484102</v>
      </c>
      <c r="AB69" s="11">
        <v>16856</v>
      </c>
      <c r="AC69" s="12">
        <v>0.19940377608479629</v>
      </c>
      <c r="AD69" s="13">
        <v>-9.8684210526315255</v>
      </c>
      <c r="AE69" s="11">
        <v>54217</v>
      </c>
      <c r="AF69" s="12">
        <v>0.641378412908721</v>
      </c>
      <c r="AG69" s="13">
        <v>-24.5232097876934</v>
      </c>
      <c r="AH69" s="11">
        <v>13459</v>
      </c>
      <c r="AI69" s="12">
        <v>0.15921781100648275</v>
      </c>
      <c r="AJ69" s="13">
        <v>117.11487383798146</v>
      </c>
      <c r="AK69" s="13">
        <v>-1.4</v>
      </c>
      <c r="AL69" s="13">
        <v>11.4</v>
      </c>
      <c r="AM69" s="13">
        <v>6.9</v>
      </c>
      <c r="AN69" s="13">
        <v>4.5</v>
      </c>
      <c r="AO69" s="13">
        <v>2.1</v>
      </c>
      <c r="AP69" s="13">
        <v>-3.7</v>
      </c>
      <c r="AQ69" s="13">
        <v>-2.2000000000000002</v>
      </c>
      <c r="AR69" s="13">
        <v>-5.9</v>
      </c>
      <c r="AS69" s="18">
        <v>1.7749086825180269</v>
      </c>
      <c r="AT69" s="18">
        <v>0.8339487780646031</v>
      </c>
    </row>
    <row r="70" spans="1:46" x14ac:dyDescent="0.2">
      <c r="A70" s="5" t="s">
        <v>29</v>
      </c>
      <c r="B70" s="6" t="s">
        <v>62</v>
      </c>
      <c r="C70" s="7" t="s">
        <v>2</v>
      </c>
      <c r="D70" s="7"/>
      <c r="E70" s="4"/>
      <c r="F70" s="4"/>
      <c r="G70" s="4"/>
      <c r="H70" s="4"/>
      <c r="I70" s="8">
        <v>11221060</v>
      </c>
      <c r="J70" s="8">
        <v>5584885</v>
      </c>
      <c r="K70" s="8">
        <v>5636175</v>
      </c>
      <c r="L70" s="9">
        <f t="shared" si="5"/>
        <v>0.49771456529062319</v>
      </c>
      <c r="M70" s="9">
        <f t="shared" si="6"/>
        <v>0.50228543470937681</v>
      </c>
      <c r="N70" s="11">
        <f t="shared" si="7"/>
        <v>990.89985672907596</v>
      </c>
      <c r="O70" s="11">
        <v>8638905</v>
      </c>
      <c r="P70" s="12">
        <f t="shared" si="8"/>
        <v>0.76988314829436788</v>
      </c>
      <c r="Q70" s="13">
        <v>-0.9</v>
      </c>
      <c r="R70" s="11">
        <v>2582155</v>
      </c>
      <c r="S70" s="12">
        <f t="shared" si="9"/>
        <v>0.23011685170563209</v>
      </c>
      <c r="T70" s="13">
        <v>-4</v>
      </c>
      <c r="U70" s="12">
        <v>0.16125793819835202</v>
      </c>
      <c r="V70" s="12">
        <v>0.63805424799439625</v>
      </c>
      <c r="W70" s="12">
        <v>0.20068781380725173</v>
      </c>
      <c r="X70" s="11">
        <v>1244.5143231361408</v>
      </c>
      <c r="Y70" s="11">
        <v>567.26485740563953</v>
      </c>
      <c r="Z70" s="11">
        <v>252.73389951596764</v>
      </c>
      <c r="AA70" s="11">
        <v>314.53095788967187</v>
      </c>
      <c r="AB70" s="11">
        <v>2079779</v>
      </c>
      <c r="AC70" s="12">
        <v>0.18534603682718032</v>
      </c>
      <c r="AD70" s="13">
        <v>-16.420430361787641</v>
      </c>
      <c r="AE70" s="11">
        <v>7173150</v>
      </c>
      <c r="AF70" s="12">
        <v>0.63925778847987624</v>
      </c>
      <c r="AG70" s="13">
        <v>14.27520431074214</v>
      </c>
      <c r="AH70" s="11">
        <v>1968131</v>
      </c>
      <c r="AI70" s="12">
        <v>0.17539617469294344</v>
      </c>
      <c r="AJ70" s="13">
        <v>-41.11996359616488</v>
      </c>
      <c r="AK70" s="13">
        <v>-1.6</v>
      </c>
      <c r="AL70" s="13">
        <v>10.199999999999999</v>
      </c>
      <c r="AM70" s="13">
        <v>9.5</v>
      </c>
      <c r="AN70" s="13">
        <v>0.7</v>
      </c>
      <c r="AO70" s="13">
        <v>4</v>
      </c>
      <c r="AP70" s="13">
        <v>0</v>
      </c>
      <c r="AQ70" s="13">
        <v>-2.2999999999999998</v>
      </c>
      <c r="AR70" s="13">
        <v>-2.2999999999999998</v>
      </c>
      <c r="AS70" s="18">
        <v>1.6105004624632258</v>
      </c>
      <c r="AT70" s="18">
        <v>0.77425778728313988</v>
      </c>
    </row>
    <row r="71" spans="1:46" x14ac:dyDescent="0.2">
      <c r="A71" s="5" t="s">
        <v>29</v>
      </c>
      <c r="B71" s="6" t="s">
        <v>62</v>
      </c>
      <c r="C71" s="7" t="s">
        <v>10</v>
      </c>
      <c r="D71" s="7"/>
      <c r="E71" s="4"/>
      <c r="F71" s="4"/>
      <c r="G71" s="4"/>
      <c r="H71" s="4"/>
      <c r="I71" s="8">
        <v>586483</v>
      </c>
      <c r="J71" s="8">
        <v>297323</v>
      </c>
      <c r="K71" s="8">
        <v>289160</v>
      </c>
      <c r="L71" s="9">
        <f t="shared" si="5"/>
        <v>0.50695928100217735</v>
      </c>
      <c r="M71" s="9">
        <f t="shared" si="6"/>
        <v>0.49304071899782259</v>
      </c>
      <c r="N71" s="11">
        <f t="shared" si="7"/>
        <v>1028.2300456494675</v>
      </c>
      <c r="O71" s="11">
        <v>382461</v>
      </c>
      <c r="P71" s="12">
        <f t="shared" si="8"/>
        <v>0.65212631909194296</v>
      </c>
      <c r="Q71" s="13">
        <v>0.1</v>
      </c>
      <c r="R71" s="11">
        <v>204022</v>
      </c>
      <c r="S71" s="12">
        <f t="shared" si="9"/>
        <v>0.34787368090805704</v>
      </c>
      <c r="T71" s="13">
        <v>-8.9</v>
      </c>
      <c r="U71" s="12">
        <v>0.16144201963228261</v>
      </c>
      <c r="V71" s="12">
        <v>0.63039678899473639</v>
      </c>
      <c r="W71" s="12">
        <v>0.20816119137298097</v>
      </c>
      <c r="X71" s="11">
        <v>1289.3866903245569</v>
      </c>
      <c r="Y71" s="11">
        <v>586.30249623360578</v>
      </c>
      <c r="Z71" s="11">
        <v>256.09587873968468</v>
      </c>
      <c r="AA71" s="11">
        <v>330.20661749392104</v>
      </c>
      <c r="AB71" s="11">
        <v>109398</v>
      </c>
      <c r="AC71" s="12">
        <v>0.18653226095215036</v>
      </c>
      <c r="AD71" s="13">
        <v>-23.022790597985288</v>
      </c>
      <c r="AE71" s="11">
        <v>371249</v>
      </c>
      <c r="AF71" s="12">
        <v>0.63300897042199011</v>
      </c>
      <c r="AG71" s="13">
        <v>13.95921756277696</v>
      </c>
      <c r="AH71" s="11">
        <v>105836</v>
      </c>
      <c r="AI71" s="12">
        <v>0.18045876862585958</v>
      </c>
      <c r="AJ71" s="13">
        <v>-39.234554004248466</v>
      </c>
      <c r="AK71" s="13">
        <v>-3</v>
      </c>
      <c r="AL71" s="13">
        <v>10.4</v>
      </c>
      <c r="AM71" s="13">
        <v>9</v>
      </c>
      <c r="AN71" s="13">
        <v>1.4</v>
      </c>
      <c r="AO71" s="13">
        <v>2.1</v>
      </c>
      <c r="AP71" s="13">
        <v>-2.7</v>
      </c>
      <c r="AQ71" s="13">
        <v>-1.7</v>
      </c>
      <c r="AR71" s="13">
        <v>-4.4000000000000004</v>
      </c>
      <c r="AS71" s="18">
        <v>1.6540901828747261</v>
      </c>
      <c r="AT71" s="18">
        <v>0.8131748843793869</v>
      </c>
    </row>
    <row r="72" spans="1:46" x14ac:dyDescent="0.2">
      <c r="A72" s="5" t="s">
        <v>29</v>
      </c>
      <c r="B72" s="6" t="s">
        <v>62</v>
      </c>
      <c r="C72" s="7" t="s">
        <v>11</v>
      </c>
      <c r="D72" s="7"/>
      <c r="E72" s="4"/>
      <c r="F72" s="4"/>
      <c r="G72" s="4"/>
      <c r="H72" s="4"/>
      <c r="I72" s="8">
        <v>508491</v>
      </c>
      <c r="J72" s="8">
        <v>256062</v>
      </c>
      <c r="K72" s="8">
        <v>252429</v>
      </c>
      <c r="L72" s="9">
        <f t="shared" si="5"/>
        <v>0.50357233461359197</v>
      </c>
      <c r="M72" s="9">
        <f t="shared" si="6"/>
        <v>0.49642766538640803</v>
      </c>
      <c r="N72" s="11">
        <f t="shared" si="7"/>
        <v>1014.392165717885</v>
      </c>
      <c r="O72" s="11">
        <v>353062</v>
      </c>
      <c r="P72" s="12">
        <f t="shared" si="8"/>
        <v>0.69433283971594384</v>
      </c>
      <c r="Q72" s="13">
        <v>0.8</v>
      </c>
      <c r="R72" s="11">
        <v>155429</v>
      </c>
      <c r="S72" s="12">
        <f t="shared" si="9"/>
        <v>0.30566716028405616</v>
      </c>
      <c r="T72" s="13">
        <v>13</v>
      </c>
      <c r="U72" s="12">
        <v>0.16504323577015129</v>
      </c>
      <c r="V72" s="12">
        <v>0.65770878933943766</v>
      </c>
      <c r="W72" s="12">
        <v>0.17724797489041105</v>
      </c>
      <c r="X72" s="11">
        <v>1073.9487387247834</v>
      </c>
      <c r="Y72" s="11">
        <v>520.4297345704299</v>
      </c>
      <c r="Z72" s="11">
        <v>250.93664315465602</v>
      </c>
      <c r="AA72" s="11">
        <v>269.4930914157739</v>
      </c>
      <c r="AB72" s="11">
        <v>97131</v>
      </c>
      <c r="AC72" s="12">
        <v>0.19101813011439731</v>
      </c>
      <c r="AD72" s="13">
        <v>-11.630746687831927</v>
      </c>
      <c r="AE72" s="11">
        <v>333679</v>
      </c>
      <c r="AF72" s="12">
        <v>0.65621417094894496</v>
      </c>
      <c r="AG72" s="13">
        <v>20.712249317850873</v>
      </c>
      <c r="AH72" s="11">
        <v>77681</v>
      </c>
      <c r="AI72" s="12">
        <v>0.15276769893665768</v>
      </c>
      <c r="AJ72" s="13">
        <v>-41.223880228582701</v>
      </c>
      <c r="AK72" s="13">
        <v>4.5</v>
      </c>
      <c r="AL72" s="13">
        <v>10.6</v>
      </c>
      <c r="AM72" s="13">
        <v>9</v>
      </c>
      <c r="AN72" s="13">
        <v>1.6</v>
      </c>
      <c r="AO72" s="13">
        <v>3.7</v>
      </c>
      <c r="AP72" s="13">
        <v>5.5</v>
      </c>
      <c r="AQ72" s="13">
        <v>-2.5</v>
      </c>
      <c r="AR72" s="13">
        <v>2.9</v>
      </c>
      <c r="AS72" s="18">
        <v>1.5642392419473521</v>
      </c>
      <c r="AT72" s="18">
        <v>0.75487872525341571</v>
      </c>
    </row>
    <row r="73" spans="1:46" x14ac:dyDescent="0.2">
      <c r="A73" s="5" t="s">
        <v>29</v>
      </c>
      <c r="B73" s="6" t="s">
        <v>62</v>
      </c>
      <c r="C73" s="7" t="s">
        <v>12</v>
      </c>
      <c r="D73" s="7"/>
      <c r="E73" s="4"/>
      <c r="F73" s="4"/>
      <c r="G73" s="4"/>
      <c r="H73" s="4"/>
      <c r="I73" s="8">
        <v>2129553</v>
      </c>
      <c r="J73" s="8">
        <v>1017397</v>
      </c>
      <c r="K73" s="8">
        <v>1112156</v>
      </c>
      <c r="L73" s="9">
        <f t="shared" si="5"/>
        <v>0.47775143422117222</v>
      </c>
      <c r="M73" s="9">
        <f t="shared" si="6"/>
        <v>0.52224856577882772</v>
      </c>
      <c r="N73" s="11">
        <f t="shared" si="7"/>
        <v>914.79702487780492</v>
      </c>
      <c r="O73" s="11">
        <v>2129553</v>
      </c>
      <c r="P73" s="12">
        <f t="shared" si="8"/>
        <v>1</v>
      </c>
      <c r="Q73" s="13">
        <v>-0.2</v>
      </c>
      <c r="R73" s="11"/>
      <c r="S73" s="12"/>
      <c r="T73" s="13"/>
      <c r="U73" s="12">
        <v>0.14411099418516468</v>
      </c>
      <c r="V73" s="12">
        <v>0.64260950537507167</v>
      </c>
      <c r="W73" s="12">
        <v>0.21327950043976365</v>
      </c>
      <c r="X73" s="11">
        <v>1479.9668938910104</v>
      </c>
      <c r="Y73" s="11">
        <v>556.15500803451448</v>
      </c>
      <c r="Z73" s="11">
        <v>224.25904531407681</v>
      </c>
      <c r="AA73" s="11">
        <v>331.89596272043764</v>
      </c>
      <c r="AB73" s="11">
        <v>355538</v>
      </c>
      <c r="AC73" s="12">
        <v>0.1669542857116024</v>
      </c>
      <c r="AD73" s="13">
        <v>-14.88732679247795</v>
      </c>
      <c r="AE73" s="11">
        <v>1373181</v>
      </c>
      <c r="AF73" s="12">
        <v>0.6448212371328631</v>
      </c>
      <c r="AG73" s="13">
        <v>16.99257241506502</v>
      </c>
      <c r="AH73" s="11">
        <v>400834</v>
      </c>
      <c r="AI73" s="12">
        <v>0.18822447715553453</v>
      </c>
      <c r="AJ73" s="13">
        <v>-43.202612350900949</v>
      </c>
      <c r="AK73" s="13">
        <v>-0.2</v>
      </c>
      <c r="AL73" s="13">
        <v>8.6999999999999993</v>
      </c>
      <c r="AM73" s="13">
        <v>11.2</v>
      </c>
      <c r="AN73" s="13">
        <v>-2.5</v>
      </c>
      <c r="AO73" s="13">
        <v>4.4000000000000004</v>
      </c>
      <c r="AP73" s="13">
        <v>7</v>
      </c>
      <c r="AQ73" s="13">
        <v>-4.8</v>
      </c>
      <c r="AR73" s="13">
        <v>2.2000000000000002</v>
      </c>
      <c r="AS73" s="18">
        <v>1.3419647394515279</v>
      </c>
      <c r="AT73" s="18">
        <v>0.66285804265448989</v>
      </c>
    </row>
    <row r="74" spans="1:46" x14ac:dyDescent="0.2">
      <c r="A74" s="5" t="s">
        <v>29</v>
      </c>
      <c r="B74" s="6" t="s">
        <v>62</v>
      </c>
      <c r="C74" s="7" t="s">
        <v>13</v>
      </c>
      <c r="D74" s="7"/>
      <c r="E74" s="4"/>
      <c r="F74" s="4"/>
      <c r="G74" s="4"/>
      <c r="H74" s="4"/>
      <c r="I74" s="8">
        <v>382459</v>
      </c>
      <c r="J74" s="8">
        <v>193757</v>
      </c>
      <c r="K74" s="8">
        <v>188702</v>
      </c>
      <c r="L74" s="9">
        <f t="shared" si="5"/>
        <v>0.50660855150486717</v>
      </c>
      <c r="M74" s="9">
        <f t="shared" si="6"/>
        <v>0.49339144849513283</v>
      </c>
      <c r="N74" s="11">
        <f t="shared" si="7"/>
        <v>1026.7882693347183</v>
      </c>
      <c r="O74" s="11">
        <v>278420</v>
      </c>
      <c r="P74" s="12">
        <f t="shared" si="8"/>
        <v>0.72797345597828789</v>
      </c>
      <c r="Q74" s="13">
        <v>-0.7</v>
      </c>
      <c r="R74" s="11">
        <v>104039</v>
      </c>
      <c r="S74" s="12">
        <f t="shared" si="9"/>
        <v>0.27202654402171211</v>
      </c>
      <c r="T74" s="13">
        <v>9.1999999999999993</v>
      </c>
      <c r="U74" s="12">
        <v>0.15706520176018868</v>
      </c>
      <c r="V74" s="12">
        <v>0.64339445535338424</v>
      </c>
      <c r="W74" s="12">
        <v>0.19954034288642705</v>
      </c>
      <c r="X74" s="11">
        <v>1270.429991177107</v>
      </c>
      <c r="Y74" s="11">
        <v>554.25647777886149</v>
      </c>
      <c r="Z74" s="11">
        <v>244.11960726941709</v>
      </c>
      <c r="AA74" s="11">
        <v>310.13687050944441</v>
      </c>
      <c r="AB74" s="11">
        <v>69115</v>
      </c>
      <c r="AC74" s="12">
        <v>0.18071218091350968</v>
      </c>
      <c r="AD74" s="13">
        <v>-9.473171290988347</v>
      </c>
      <c r="AE74" s="11">
        <v>246498</v>
      </c>
      <c r="AF74" s="12">
        <v>0.64450830023610373</v>
      </c>
      <c r="AG74" s="13">
        <v>18.018873768765431</v>
      </c>
      <c r="AH74" s="11">
        <v>66846</v>
      </c>
      <c r="AI74" s="12">
        <v>0.17477951885038659</v>
      </c>
      <c r="AJ74" s="13">
        <v>-42.018974461864758</v>
      </c>
      <c r="AK74" s="13">
        <v>2</v>
      </c>
      <c r="AL74" s="13">
        <v>9.9</v>
      </c>
      <c r="AM74" s="13">
        <v>9.8000000000000007</v>
      </c>
      <c r="AN74" s="13">
        <v>0.1</v>
      </c>
      <c r="AO74" s="13">
        <v>5.3</v>
      </c>
      <c r="AP74" s="13">
        <v>4.5</v>
      </c>
      <c r="AQ74" s="13">
        <v>-2.6</v>
      </c>
      <c r="AR74" s="13">
        <v>1.9</v>
      </c>
      <c r="AS74" s="18">
        <v>1.5324251402264901</v>
      </c>
      <c r="AT74" s="18">
        <v>0.70936585054999424</v>
      </c>
    </row>
    <row r="75" spans="1:46" x14ac:dyDescent="0.2">
      <c r="A75" s="5" t="s">
        <v>29</v>
      </c>
      <c r="B75" s="6" t="s">
        <v>62</v>
      </c>
      <c r="C75" s="7" t="s">
        <v>14</v>
      </c>
      <c r="D75" s="7"/>
      <c r="E75" s="4"/>
      <c r="F75" s="4"/>
      <c r="G75" s="4"/>
      <c r="H75" s="4"/>
      <c r="I75" s="8">
        <v>712418</v>
      </c>
      <c r="J75" s="8">
        <v>356176</v>
      </c>
      <c r="K75" s="8">
        <v>356242</v>
      </c>
      <c r="L75" s="9">
        <f t="shared" si="5"/>
        <v>0.49995367887953418</v>
      </c>
      <c r="M75" s="9">
        <f t="shared" si="6"/>
        <v>0.50004632112046576</v>
      </c>
      <c r="N75" s="11">
        <f t="shared" si="7"/>
        <v>999.81473268171635</v>
      </c>
      <c r="O75" s="11">
        <v>594994</v>
      </c>
      <c r="P75" s="12">
        <f t="shared" si="8"/>
        <v>0.83517541667953366</v>
      </c>
      <c r="Q75" s="13">
        <v>5.8</v>
      </c>
      <c r="R75" s="11">
        <v>117424</v>
      </c>
      <c r="S75" s="12">
        <f t="shared" si="9"/>
        <v>0.16482458332046634</v>
      </c>
      <c r="T75" s="13">
        <v>-6.1</v>
      </c>
      <c r="U75" s="12">
        <v>0.1534380097077839</v>
      </c>
      <c r="V75" s="12">
        <v>0.64572063030411919</v>
      </c>
      <c r="W75" s="12">
        <v>0.20084135998809688</v>
      </c>
      <c r="X75" s="11">
        <v>1308.9413788056206</v>
      </c>
      <c r="Y75" s="11">
        <v>548.65734974120858</v>
      </c>
      <c r="Z75" s="11">
        <v>237.62290146362247</v>
      </c>
      <c r="AA75" s="11">
        <v>311.03444827758614</v>
      </c>
      <c r="AB75" s="11">
        <v>125503</v>
      </c>
      <c r="AC75" s="12">
        <v>0.176164835812683</v>
      </c>
      <c r="AD75" s="13">
        <v>-5.5229793977813468</v>
      </c>
      <c r="AE75" s="11">
        <v>461804</v>
      </c>
      <c r="AF75" s="12">
        <v>0.64822056713895493</v>
      </c>
      <c r="AG75" s="13">
        <v>19.270625263478447</v>
      </c>
      <c r="AH75" s="11">
        <v>125111</v>
      </c>
      <c r="AI75" s="12">
        <v>0.17561459704836205</v>
      </c>
      <c r="AJ75" s="13">
        <v>-40.809911526135778</v>
      </c>
      <c r="AK75" s="13">
        <v>3.8</v>
      </c>
      <c r="AL75" s="13">
        <v>10.199999999999999</v>
      </c>
      <c r="AM75" s="13">
        <v>9.9</v>
      </c>
      <c r="AN75" s="13">
        <v>0.3</v>
      </c>
      <c r="AO75" s="13">
        <v>5.7</v>
      </c>
      <c r="AP75" s="13">
        <v>5.8</v>
      </c>
      <c r="AQ75" s="13">
        <v>-2.2999999999999998</v>
      </c>
      <c r="AR75" s="13">
        <v>3.5</v>
      </c>
      <c r="AS75" s="18">
        <v>1.5641763698028324</v>
      </c>
      <c r="AT75" s="18">
        <v>0.75674774800485967</v>
      </c>
    </row>
    <row r="76" spans="1:46" x14ac:dyDescent="0.2">
      <c r="A76" s="5" t="s">
        <v>29</v>
      </c>
      <c r="B76" s="6" t="s">
        <v>62</v>
      </c>
      <c r="C76" s="7" t="s">
        <v>15</v>
      </c>
      <c r="D76" s="7"/>
      <c r="E76" s="4"/>
      <c r="F76" s="4"/>
      <c r="G76" s="4"/>
      <c r="H76" s="4"/>
      <c r="I76" s="8">
        <v>784244</v>
      </c>
      <c r="J76" s="8">
        <v>392068</v>
      </c>
      <c r="K76" s="8">
        <v>392176</v>
      </c>
      <c r="L76" s="9">
        <f t="shared" si="5"/>
        <v>0.49993114387869081</v>
      </c>
      <c r="M76" s="9">
        <f t="shared" si="6"/>
        <v>0.50006885612130914</v>
      </c>
      <c r="N76" s="11">
        <f t="shared" si="7"/>
        <v>999.72461343886425</v>
      </c>
      <c r="O76" s="11">
        <v>611878</v>
      </c>
      <c r="P76" s="12">
        <f t="shared" si="8"/>
        <v>0.78021381100779863</v>
      </c>
      <c r="Q76" s="13">
        <v>-4.5</v>
      </c>
      <c r="R76" s="11">
        <v>172366</v>
      </c>
      <c r="S76" s="12">
        <f t="shared" si="9"/>
        <v>0.2197861889922014</v>
      </c>
      <c r="T76" s="13">
        <v>-4.8</v>
      </c>
      <c r="U76" s="12">
        <v>0.14575055722453725</v>
      </c>
      <c r="V76" s="12">
        <v>0.61991038503322948</v>
      </c>
      <c r="W76" s="12">
        <v>0.23433905774223329</v>
      </c>
      <c r="X76" s="11">
        <v>1607.8090005599104</v>
      </c>
      <c r="Y76" s="11">
        <v>613.13638897402302</v>
      </c>
      <c r="Z76" s="11">
        <v>235.11552757214173</v>
      </c>
      <c r="AA76" s="11">
        <v>378.02086140188129</v>
      </c>
      <c r="AB76" s="11">
        <v>131738</v>
      </c>
      <c r="AC76" s="12">
        <v>0.16798088350054319</v>
      </c>
      <c r="AD76" s="13">
        <v>-22.628127132979238</v>
      </c>
      <c r="AE76" s="11">
        <v>489424</v>
      </c>
      <c r="AF76" s="12">
        <v>0.62407107991900479</v>
      </c>
      <c r="AG76" s="13">
        <v>13.321186774053251</v>
      </c>
      <c r="AH76" s="11">
        <v>163082</v>
      </c>
      <c r="AI76" s="12">
        <v>0.20794803658045199</v>
      </c>
      <c r="AJ76" s="13">
        <v>-41.139705666190409</v>
      </c>
      <c r="AK76" s="13">
        <v>-4.5999999999999996</v>
      </c>
      <c r="AL76" s="13">
        <v>9.3000000000000007</v>
      </c>
      <c r="AM76" s="13">
        <v>10.7</v>
      </c>
      <c r="AN76" s="13">
        <v>-1.4</v>
      </c>
      <c r="AO76" s="13">
        <v>4.5999999999999996</v>
      </c>
      <c r="AP76" s="13">
        <v>-0.7</v>
      </c>
      <c r="AQ76" s="13">
        <v>-2.5</v>
      </c>
      <c r="AR76" s="13">
        <v>-3.2</v>
      </c>
      <c r="AS76" s="18">
        <v>1.5580267671514938</v>
      </c>
      <c r="AT76" s="18">
        <v>0.75147626519904176</v>
      </c>
    </row>
    <row r="77" spans="1:46" x14ac:dyDescent="0.2">
      <c r="A77" s="5" t="s">
        <v>29</v>
      </c>
      <c r="B77" s="6" t="s">
        <v>62</v>
      </c>
      <c r="C77" s="7" t="s">
        <v>16</v>
      </c>
      <c r="D77" s="7"/>
      <c r="E77" s="4"/>
      <c r="F77" s="4"/>
      <c r="G77" s="4"/>
      <c r="H77" s="4"/>
      <c r="I77" s="8">
        <v>407244</v>
      </c>
      <c r="J77" s="8">
        <v>205774</v>
      </c>
      <c r="K77" s="8">
        <v>201470</v>
      </c>
      <c r="L77" s="9">
        <f t="shared" si="5"/>
        <v>0.50528430130339552</v>
      </c>
      <c r="M77" s="9">
        <f t="shared" si="6"/>
        <v>0.49471569869660448</v>
      </c>
      <c r="N77" s="11">
        <f t="shared" si="7"/>
        <v>1021.3629820816994</v>
      </c>
      <c r="O77" s="11">
        <v>335240</v>
      </c>
      <c r="P77" s="12">
        <f t="shared" si="8"/>
        <v>0.82319199300664958</v>
      </c>
      <c r="Q77" s="13">
        <v>0.8</v>
      </c>
      <c r="R77" s="11">
        <v>72004</v>
      </c>
      <c r="S77" s="12">
        <f t="shared" si="9"/>
        <v>0.17680800699335042</v>
      </c>
      <c r="T77" s="13">
        <v>-10</v>
      </c>
      <c r="U77" s="12">
        <v>0.16070709451827406</v>
      </c>
      <c r="V77" s="12">
        <v>0.64071662197601442</v>
      </c>
      <c r="W77" s="12">
        <v>0.19857628350571158</v>
      </c>
      <c r="X77" s="11">
        <v>1235.6410530658395</v>
      </c>
      <c r="Y77" s="11">
        <v>560.75239146431204</v>
      </c>
      <c r="Z77" s="11">
        <v>250.82398209467743</v>
      </c>
      <c r="AA77" s="11">
        <v>309.92840936963455</v>
      </c>
      <c r="AB77" s="11">
        <v>75025</v>
      </c>
      <c r="AC77" s="12">
        <v>0.18422616416693677</v>
      </c>
      <c r="AD77" s="13">
        <v>-12.776988262540145</v>
      </c>
      <c r="AE77" s="11">
        <v>261789</v>
      </c>
      <c r="AF77" s="12">
        <v>0.64283083360344162</v>
      </c>
      <c r="AG77" s="13">
        <v>13.837252532763245</v>
      </c>
      <c r="AH77" s="11">
        <v>70430</v>
      </c>
      <c r="AI77" s="12">
        <v>0.17294300222962156</v>
      </c>
      <c r="AJ77" s="13">
        <v>-41.547024481852986</v>
      </c>
      <c r="AK77" s="13">
        <v>-1.1000000000000001</v>
      </c>
      <c r="AL77" s="13">
        <v>10.1</v>
      </c>
      <c r="AM77" s="13">
        <v>9.5</v>
      </c>
      <c r="AN77" s="13">
        <v>0.6</v>
      </c>
      <c r="AO77" s="13">
        <v>4.4000000000000004</v>
      </c>
      <c r="AP77" s="13">
        <v>0.7</v>
      </c>
      <c r="AQ77" s="13">
        <v>-2.4</v>
      </c>
      <c r="AR77" s="13">
        <v>-1.7</v>
      </c>
      <c r="AS77" s="18">
        <v>1.6001792893389606</v>
      </c>
      <c r="AT77" s="18">
        <v>0.76927970194667872</v>
      </c>
    </row>
    <row r="78" spans="1:46" x14ac:dyDescent="0.2">
      <c r="A78" s="5" t="s">
        <v>29</v>
      </c>
      <c r="B78" s="6" t="s">
        <v>62</v>
      </c>
      <c r="C78" s="7" t="s">
        <v>17</v>
      </c>
      <c r="D78" s="7"/>
      <c r="E78" s="4"/>
      <c r="F78" s="4"/>
      <c r="G78" s="4"/>
      <c r="H78" s="4"/>
      <c r="I78" s="8">
        <v>465931</v>
      </c>
      <c r="J78" s="8">
        <v>234484</v>
      </c>
      <c r="K78" s="8">
        <v>231447</v>
      </c>
      <c r="L78" s="9">
        <f t="shared" si="5"/>
        <v>0.50325906625659167</v>
      </c>
      <c r="M78" s="9">
        <f t="shared" si="6"/>
        <v>0.49674093374340839</v>
      </c>
      <c r="N78" s="11">
        <f t="shared" si="7"/>
        <v>1013.1217946225271</v>
      </c>
      <c r="O78" s="11">
        <v>337982</v>
      </c>
      <c r="P78" s="12">
        <f t="shared" si="8"/>
        <v>0.72539066943388608</v>
      </c>
      <c r="Q78" s="13">
        <v>-1.3</v>
      </c>
      <c r="R78" s="11">
        <v>127949</v>
      </c>
      <c r="S78" s="12">
        <f t="shared" si="9"/>
        <v>0.27460933056611386</v>
      </c>
      <c r="T78" s="13">
        <v>0</v>
      </c>
      <c r="U78" s="12">
        <v>0.15777658065250005</v>
      </c>
      <c r="V78" s="12">
        <v>0.63039591699200093</v>
      </c>
      <c r="W78" s="12">
        <v>0.21182750235549899</v>
      </c>
      <c r="X78" s="11">
        <v>1342.578863602356</v>
      </c>
      <c r="Y78" s="11">
        <v>586.30469050561589</v>
      </c>
      <c r="Z78" s="11">
        <v>250.28172994099845</v>
      </c>
      <c r="AA78" s="11">
        <v>336.02296056461745</v>
      </c>
      <c r="AB78" s="11">
        <v>84326</v>
      </c>
      <c r="AC78" s="12">
        <v>0.18098387958732087</v>
      </c>
      <c r="AD78" s="13">
        <v>-10.54854796127902</v>
      </c>
      <c r="AE78" s="11">
        <v>295007</v>
      </c>
      <c r="AF78" s="12">
        <v>0.63315598232356296</v>
      </c>
      <c r="AG78" s="13">
        <v>14.683323129415449</v>
      </c>
      <c r="AH78" s="11">
        <v>86598</v>
      </c>
      <c r="AI78" s="12">
        <v>0.18586013808911619</v>
      </c>
      <c r="AJ78" s="13">
        <v>-42.015133412982905</v>
      </c>
      <c r="AK78" s="13">
        <v>-0.9</v>
      </c>
      <c r="AL78" s="13">
        <v>9.9</v>
      </c>
      <c r="AM78" s="13">
        <v>10</v>
      </c>
      <c r="AN78" s="13">
        <v>-0.1</v>
      </c>
      <c r="AO78" s="13">
        <v>2</v>
      </c>
      <c r="AP78" s="13">
        <v>0.9</v>
      </c>
      <c r="AQ78" s="13">
        <v>-1.7</v>
      </c>
      <c r="AR78" s="13">
        <v>-0.8</v>
      </c>
      <c r="AS78" s="18">
        <v>1.6334128893984177</v>
      </c>
      <c r="AT78" s="18">
        <v>0.77047777801812156</v>
      </c>
    </row>
    <row r="79" spans="1:46" x14ac:dyDescent="0.2">
      <c r="A79" s="5" t="s">
        <v>29</v>
      </c>
      <c r="B79" s="6" t="s">
        <v>62</v>
      </c>
      <c r="C79" s="7" t="s">
        <v>18</v>
      </c>
      <c r="D79" s="7"/>
      <c r="E79" s="4"/>
      <c r="F79" s="4"/>
      <c r="G79" s="4"/>
      <c r="H79" s="4"/>
      <c r="I79" s="8">
        <v>435170</v>
      </c>
      <c r="J79" s="8">
        <v>219577</v>
      </c>
      <c r="K79" s="8">
        <v>215593</v>
      </c>
      <c r="L79" s="9">
        <f t="shared" si="5"/>
        <v>0.50457752142840728</v>
      </c>
      <c r="M79" s="9">
        <f t="shared" si="6"/>
        <v>0.49542247857159272</v>
      </c>
      <c r="N79" s="11">
        <f t="shared" si="7"/>
        <v>1018.4792641690592</v>
      </c>
      <c r="O79" s="11">
        <v>320484</v>
      </c>
      <c r="P79" s="12">
        <f t="shared" si="8"/>
        <v>0.73645701679803299</v>
      </c>
      <c r="Q79" s="13">
        <v>2</v>
      </c>
      <c r="R79" s="11">
        <v>114686</v>
      </c>
      <c r="S79" s="12">
        <f t="shared" si="9"/>
        <v>0.26354298320196706</v>
      </c>
      <c r="T79" s="13">
        <v>-3.4</v>
      </c>
      <c r="U79" s="12">
        <v>0.16481834685295402</v>
      </c>
      <c r="V79" s="12">
        <v>0.64714479398855618</v>
      </c>
      <c r="W79" s="12">
        <v>0.18803685915848978</v>
      </c>
      <c r="X79" s="11">
        <v>1140.8733478333613</v>
      </c>
      <c r="Y79" s="11">
        <v>545.24923832993636</v>
      </c>
      <c r="Z79" s="11">
        <v>254.68542493732645</v>
      </c>
      <c r="AA79" s="11">
        <v>290.56381339260986</v>
      </c>
      <c r="AB79" s="11">
        <v>82423</v>
      </c>
      <c r="AC79" s="12">
        <v>0.1894041409104488</v>
      </c>
      <c r="AD79" s="13">
        <v>-10.694481119619791</v>
      </c>
      <c r="AE79" s="11">
        <v>281644</v>
      </c>
      <c r="AF79" s="12">
        <v>0.64720454075418798</v>
      </c>
      <c r="AG79" s="13">
        <v>15.522519371599319</v>
      </c>
      <c r="AH79" s="11">
        <v>71103</v>
      </c>
      <c r="AI79" s="12">
        <v>0.16339131833536319</v>
      </c>
      <c r="AJ79" s="13">
        <v>-42.525686430293199</v>
      </c>
      <c r="AK79" s="13">
        <v>0.6</v>
      </c>
      <c r="AL79" s="13">
        <v>10.8</v>
      </c>
      <c r="AM79" s="13">
        <v>9.4</v>
      </c>
      <c r="AN79" s="13">
        <v>1.4</v>
      </c>
      <c r="AO79" s="13">
        <v>3.8</v>
      </c>
      <c r="AP79" s="13">
        <v>1.9</v>
      </c>
      <c r="AQ79" s="13">
        <v>-2.7</v>
      </c>
      <c r="AR79" s="13">
        <v>-0.8</v>
      </c>
      <c r="AS79" s="18">
        <v>1.6502492042624284</v>
      </c>
      <c r="AT79" s="18">
        <v>0.7935106327008995</v>
      </c>
    </row>
    <row r="80" spans="1:46" x14ac:dyDescent="0.2">
      <c r="A80" s="5" t="s">
        <v>29</v>
      </c>
      <c r="B80" s="6" t="s">
        <v>62</v>
      </c>
      <c r="C80" s="7" t="s">
        <v>19</v>
      </c>
      <c r="D80" s="7"/>
      <c r="E80" s="4"/>
      <c r="F80" s="4"/>
      <c r="G80" s="4"/>
      <c r="H80" s="4"/>
      <c r="I80" s="8">
        <v>769863</v>
      </c>
      <c r="J80" s="8">
        <v>384777</v>
      </c>
      <c r="K80" s="8">
        <v>385086</v>
      </c>
      <c r="L80" s="9">
        <f t="shared" si="5"/>
        <v>0.4997993149430483</v>
      </c>
      <c r="M80" s="9">
        <f t="shared" si="6"/>
        <v>0.5002006850569517</v>
      </c>
      <c r="N80" s="11">
        <f t="shared" si="7"/>
        <v>999.19758183886199</v>
      </c>
      <c r="O80" s="11">
        <v>603841</v>
      </c>
      <c r="P80" s="12">
        <f t="shared" si="8"/>
        <v>0.78434864384962</v>
      </c>
      <c r="Q80" s="13">
        <v>0</v>
      </c>
      <c r="R80" s="11">
        <v>166022</v>
      </c>
      <c r="S80" s="12">
        <f t="shared" si="9"/>
        <v>0.21565135615038</v>
      </c>
      <c r="T80" s="13">
        <v>-14.2</v>
      </c>
      <c r="U80" s="12">
        <v>0.16064936228913457</v>
      </c>
      <c r="V80" s="12">
        <v>0.63867337435361871</v>
      </c>
      <c r="W80" s="12">
        <v>0.20067726335724667</v>
      </c>
      <c r="X80" s="11">
        <v>1249.1631494687817</v>
      </c>
      <c r="Y80" s="11">
        <v>565.745559711282</v>
      </c>
      <c r="Z80" s="11">
        <v>251.53602567466154</v>
      </c>
      <c r="AA80" s="11">
        <v>314.20953403662054</v>
      </c>
      <c r="AB80" s="11">
        <v>142410</v>
      </c>
      <c r="AC80" s="12">
        <v>0.18498096414556875</v>
      </c>
      <c r="AD80" s="13">
        <v>-14.831827552333365</v>
      </c>
      <c r="AE80" s="11">
        <v>492884</v>
      </c>
      <c r="AF80" s="12">
        <v>0.64022300071571181</v>
      </c>
      <c r="AG80" s="13">
        <v>11.722735044840338</v>
      </c>
      <c r="AH80" s="11">
        <v>134569</v>
      </c>
      <c r="AI80" s="12">
        <v>0.1747960351387195</v>
      </c>
      <c r="AJ80" s="13">
        <v>-42.097620352640533</v>
      </c>
      <c r="AK80" s="13">
        <v>-3</v>
      </c>
      <c r="AL80" s="13">
        <v>10.5</v>
      </c>
      <c r="AM80" s="13">
        <v>9.6</v>
      </c>
      <c r="AN80" s="13">
        <v>0.9</v>
      </c>
      <c r="AO80" s="13">
        <v>3</v>
      </c>
      <c r="AP80" s="13">
        <v>-1.2</v>
      </c>
      <c r="AQ80" s="13">
        <v>-2.7</v>
      </c>
      <c r="AR80" s="13">
        <v>-4</v>
      </c>
      <c r="AS80" s="18">
        <v>1.6909322498609844</v>
      </c>
      <c r="AT80" s="18">
        <v>0.8202704607647634</v>
      </c>
    </row>
    <row r="81" spans="1:46" x14ac:dyDescent="0.2">
      <c r="A81" s="5" t="s">
        <v>29</v>
      </c>
      <c r="B81" s="6" t="s">
        <v>62</v>
      </c>
      <c r="C81" s="7" t="s">
        <v>20</v>
      </c>
      <c r="D81" s="7"/>
      <c r="E81" s="4"/>
      <c r="F81" s="4"/>
      <c r="G81" s="4"/>
      <c r="H81" s="4"/>
      <c r="I81" s="8">
        <v>536094</v>
      </c>
      <c r="J81" s="8">
        <v>272372</v>
      </c>
      <c r="K81" s="8">
        <v>263722</v>
      </c>
      <c r="L81" s="9">
        <f t="shared" si="5"/>
        <v>0.50806761500781583</v>
      </c>
      <c r="M81" s="9">
        <f t="shared" si="6"/>
        <v>0.49193238499218422</v>
      </c>
      <c r="N81" s="11">
        <f t="shared" si="7"/>
        <v>1032.7996905832656</v>
      </c>
      <c r="O81" s="11">
        <v>359043</v>
      </c>
      <c r="P81" s="12">
        <f t="shared" si="8"/>
        <v>0.66973888907542334</v>
      </c>
      <c r="Q81" s="13">
        <v>2.8</v>
      </c>
      <c r="R81" s="11">
        <v>177051</v>
      </c>
      <c r="S81" s="12">
        <f t="shared" si="9"/>
        <v>0.33026111092457666</v>
      </c>
      <c r="T81" s="13">
        <v>-11.9</v>
      </c>
      <c r="U81" s="12">
        <v>0.16564445787492493</v>
      </c>
      <c r="V81" s="12">
        <v>0.64036717441344237</v>
      </c>
      <c r="W81" s="12">
        <v>0.19398836771163266</v>
      </c>
      <c r="X81" s="11">
        <v>1171.1129379173658</v>
      </c>
      <c r="Y81" s="11">
        <v>561.6040920835311</v>
      </c>
      <c r="Z81" s="11">
        <v>258.67106324844087</v>
      </c>
      <c r="AA81" s="11">
        <v>302.93302883509034</v>
      </c>
      <c r="AB81" s="11">
        <v>101323</v>
      </c>
      <c r="AC81" s="12">
        <v>0.18900230183512592</v>
      </c>
      <c r="AD81" s="13">
        <v>-13.964849452110739</v>
      </c>
      <c r="AE81" s="11">
        <v>344560</v>
      </c>
      <c r="AF81" s="12">
        <v>0.64272310453017567</v>
      </c>
      <c r="AG81" s="13">
        <v>11.166380537336318</v>
      </c>
      <c r="AH81" s="11">
        <v>90211</v>
      </c>
      <c r="AI81" s="12">
        <v>0.16827459363469841</v>
      </c>
      <c r="AJ81" s="13">
        <v>-37.318051820548924</v>
      </c>
      <c r="AK81" s="13">
        <v>-2.1</v>
      </c>
      <c r="AL81" s="13">
        <v>11</v>
      </c>
      <c r="AM81" s="13">
        <v>8.5</v>
      </c>
      <c r="AN81" s="13">
        <v>2.5</v>
      </c>
      <c r="AO81" s="13">
        <v>4.2</v>
      </c>
      <c r="AP81" s="13">
        <v>-3.1</v>
      </c>
      <c r="AQ81" s="13">
        <v>-1.6</v>
      </c>
      <c r="AR81" s="13">
        <v>-4.5999999999999996</v>
      </c>
      <c r="AS81" s="18">
        <v>1.7409161237581097</v>
      </c>
      <c r="AT81" s="18">
        <v>0.72212295219556111</v>
      </c>
    </row>
    <row r="82" spans="1:46" x14ac:dyDescent="0.2">
      <c r="A82" s="5" t="s">
        <v>29</v>
      </c>
      <c r="B82" s="6" t="s">
        <v>62</v>
      </c>
      <c r="C82" s="7" t="s">
        <v>21</v>
      </c>
      <c r="D82" s="7"/>
      <c r="E82" s="4"/>
      <c r="F82" s="4"/>
      <c r="G82" s="4"/>
      <c r="H82" s="4"/>
      <c r="I82" s="8">
        <v>1030024</v>
      </c>
      <c r="J82" s="8">
        <v>517890</v>
      </c>
      <c r="K82" s="8">
        <v>512134</v>
      </c>
      <c r="L82" s="9">
        <f t="shared" si="5"/>
        <v>0.50279410965181393</v>
      </c>
      <c r="M82" s="9">
        <f t="shared" si="6"/>
        <v>0.49720589034818607</v>
      </c>
      <c r="N82" s="11">
        <f t="shared" si="7"/>
        <v>1011.2392459785915</v>
      </c>
      <c r="O82" s="11">
        <v>684637</v>
      </c>
      <c r="P82" s="12">
        <f t="shared" si="8"/>
        <v>0.6646806288008823</v>
      </c>
      <c r="Q82" s="13">
        <v>-3.5</v>
      </c>
      <c r="R82" s="11">
        <v>345387</v>
      </c>
      <c r="S82" s="12">
        <f t="shared" si="9"/>
        <v>0.3353193711991177</v>
      </c>
      <c r="T82" s="13">
        <v>-5.5</v>
      </c>
      <c r="U82" s="12">
        <v>0.16863199304093884</v>
      </c>
      <c r="V82" s="12">
        <v>0.6325075920561074</v>
      </c>
      <c r="W82" s="12">
        <v>0.19886041490295372</v>
      </c>
      <c r="X82" s="11">
        <v>1179.256743141714</v>
      </c>
      <c r="Y82" s="11">
        <v>581.00869074041668</v>
      </c>
      <c r="Z82" s="11">
        <v>266.6086465346018</v>
      </c>
      <c r="AA82" s="11">
        <v>314.40004420581494</v>
      </c>
      <c r="AB82" s="11">
        <v>198602</v>
      </c>
      <c r="AC82" s="12">
        <v>0.1928129829984544</v>
      </c>
      <c r="AD82" s="13">
        <v>-21.896300382175603</v>
      </c>
      <c r="AE82" s="11">
        <v>652681</v>
      </c>
      <c r="AF82" s="12">
        <v>0.63365610898386837</v>
      </c>
      <c r="AG82" s="13">
        <v>11.693640265556082</v>
      </c>
      <c r="AH82" s="11">
        <v>178741</v>
      </c>
      <c r="AI82" s="12">
        <v>0.17353090801767726</v>
      </c>
      <c r="AJ82" s="13">
        <v>-39.780602322907811</v>
      </c>
      <c r="AK82" s="13">
        <v>-4.2</v>
      </c>
      <c r="AL82" s="13">
        <v>10.1</v>
      </c>
      <c r="AM82" s="13">
        <v>8.9</v>
      </c>
      <c r="AN82" s="13">
        <v>1.2</v>
      </c>
      <c r="AO82" s="13">
        <v>3.3</v>
      </c>
      <c r="AP82" s="13">
        <v>-4.2</v>
      </c>
      <c r="AQ82" s="13">
        <v>-1.2</v>
      </c>
      <c r="AR82" s="13">
        <v>-5.4</v>
      </c>
      <c r="AS82" s="18">
        <v>1.6585364505689673</v>
      </c>
      <c r="AT82" s="18">
        <v>0.79793006292479762</v>
      </c>
    </row>
    <row r="83" spans="1:46" x14ac:dyDescent="0.2">
      <c r="A83" s="5" t="s">
        <v>29</v>
      </c>
      <c r="B83" s="6" t="s">
        <v>62</v>
      </c>
      <c r="C83" s="7" t="s">
        <v>22</v>
      </c>
      <c r="D83" s="7"/>
      <c r="E83" s="4"/>
      <c r="F83" s="4"/>
      <c r="G83" s="4"/>
      <c r="H83" s="4"/>
      <c r="I83" s="8">
        <v>826911</v>
      </c>
      <c r="J83" s="8">
        <v>417929</v>
      </c>
      <c r="K83" s="8">
        <v>408982</v>
      </c>
      <c r="L83" s="9">
        <f t="shared" si="5"/>
        <v>0.50540989296308791</v>
      </c>
      <c r="M83" s="9">
        <f t="shared" si="6"/>
        <v>0.49459010703691209</v>
      </c>
      <c r="N83" s="11">
        <f t="shared" si="7"/>
        <v>1021.8762683932301</v>
      </c>
      <c r="O83" s="11">
        <v>507469</v>
      </c>
      <c r="P83" s="12">
        <f t="shared" si="8"/>
        <v>0.61369240462395591</v>
      </c>
      <c r="Q83" s="13">
        <v>-4.9000000000000004</v>
      </c>
      <c r="R83" s="11">
        <v>319442</v>
      </c>
      <c r="S83" s="12">
        <f t="shared" si="9"/>
        <v>0.38630759537604409</v>
      </c>
      <c r="T83" s="13">
        <v>-5.6</v>
      </c>
      <c r="U83" s="12">
        <v>0.17360876805363576</v>
      </c>
      <c r="V83" s="12">
        <v>0.63800578296817911</v>
      </c>
      <c r="W83" s="12">
        <v>0.18838544897818507</v>
      </c>
      <c r="X83" s="11">
        <v>1085.1148308361023</v>
      </c>
      <c r="Y83" s="11">
        <v>567.38391201992522</v>
      </c>
      <c r="Z83" s="11">
        <v>272.11159003286747</v>
      </c>
      <c r="AA83" s="11">
        <v>295.27232198705769</v>
      </c>
      <c r="AB83" s="11">
        <v>164668</v>
      </c>
      <c r="AC83" s="12">
        <v>0.19913630366508608</v>
      </c>
      <c r="AD83" s="13">
        <v>-24.617352982988173</v>
      </c>
      <c r="AE83" s="11">
        <v>527175</v>
      </c>
      <c r="AF83" s="12">
        <v>0.63752326429325523</v>
      </c>
      <c r="AG83" s="13">
        <v>10.295073044808145</v>
      </c>
      <c r="AH83" s="11">
        <v>135068</v>
      </c>
      <c r="AI83" s="12">
        <v>0.16334043204165866</v>
      </c>
      <c r="AJ83" s="13">
        <v>-39.318330535719312</v>
      </c>
      <c r="AK83" s="13">
        <v>-5.2</v>
      </c>
      <c r="AL83" s="13">
        <v>11</v>
      </c>
      <c r="AM83" s="13">
        <v>8.1999999999999993</v>
      </c>
      <c r="AN83" s="13">
        <v>2.8</v>
      </c>
      <c r="AO83" s="13">
        <v>4.7</v>
      </c>
      <c r="AP83" s="13">
        <v>-7.2</v>
      </c>
      <c r="AQ83" s="13">
        <v>-0.8</v>
      </c>
      <c r="AR83" s="13">
        <v>-8</v>
      </c>
      <c r="AS83" s="18">
        <v>1.7507799436982578</v>
      </c>
      <c r="AT83" s="18">
        <v>0.83858303813321977</v>
      </c>
    </row>
    <row r="84" spans="1:46" x14ac:dyDescent="0.2">
      <c r="A84" s="5" t="s">
        <v>29</v>
      </c>
      <c r="B84" s="6" t="s">
        <v>62</v>
      </c>
      <c r="C84" s="7" t="s">
        <v>23</v>
      </c>
      <c r="D84" s="7"/>
      <c r="E84" s="4"/>
      <c r="F84" s="4"/>
      <c r="G84" s="4"/>
      <c r="H84" s="4"/>
      <c r="I84" s="8">
        <v>1051069</v>
      </c>
      <c r="J84" s="8">
        <v>521780</v>
      </c>
      <c r="K84" s="8">
        <v>529289</v>
      </c>
      <c r="L84" s="9">
        <f t="shared" si="5"/>
        <v>0.49642792242945039</v>
      </c>
      <c r="M84" s="9">
        <f t="shared" si="6"/>
        <v>0.50357207757054956</v>
      </c>
      <c r="N84" s="11">
        <f t="shared" si="7"/>
        <v>985.81304353576218</v>
      </c>
      <c r="O84" s="11">
        <v>745693</v>
      </c>
      <c r="P84" s="12">
        <f t="shared" si="8"/>
        <v>0.70946151013872538</v>
      </c>
      <c r="Q84" s="13">
        <v>-3.4</v>
      </c>
      <c r="R84" s="11">
        <v>305376</v>
      </c>
      <c r="S84" s="12">
        <f t="shared" si="9"/>
        <v>0.29053848986127456</v>
      </c>
      <c r="T84" s="13">
        <v>-1.1000000000000001</v>
      </c>
      <c r="U84" s="12">
        <v>0.17923751913528035</v>
      </c>
      <c r="V84" s="12">
        <v>0.63402117272985881</v>
      </c>
      <c r="W84" s="12">
        <v>0.18674130813486078</v>
      </c>
      <c r="X84" s="11">
        <v>1041.8650572479578</v>
      </c>
      <c r="Y84" s="11">
        <v>577.23439375750297</v>
      </c>
      <c r="Z84" s="11">
        <v>282.69957983193279</v>
      </c>
      <c r="AA84" s="11">
        <v>294.53481392557023</v>
      </c>
      <c r="AB84" s="11">
        <v>215045</v>
      </c>
      <c r="AC84" s="12">
        <v>0.20459646321982666</v>
      </c>
      <c r="AD84" s="13">
        <v>-15.077609383659208</v>
      </c>
      <c r="AE84" s="11">
        <v>665093</v>
      </c>
      <c r="AF84" s="12">
        <v>0.63277767682235897</v>
      </c>
      <c r="AG84" s="13">
        <v>11.825290573845404</v>
      </c>
      <c r="AH84" s="11">
        <v>170931</v>
      </c>
      <c r="AI84" s="12">
        <v>0.16262585995781437</v>
      </c>
      <c r="AJ84" s="13">
        <v>-41.377608533500812</v>
      </c>
      <c r="AK84" s="13">
        <v>-2.8</v>
      </c>
      <c r="AL84" s="13">
        <v>11.6</v>
      </c>
      <c r="AM84" s="13">
        <v>8.8000000000000007</v>
      </c>
      <c r="AN84" s="13">
        <v>2.9</v>
      </c>
      <c r="AO84" s="13">
        <v>4</v>
      </c>
      <c r="AP84" s="13">
        <v>-4.8</v>
      </c>
      <c r="AQ84" s="13">
        <v>-0.8</v>
      </c>
      <c r="AR84" s="13">
        <v>-5.6</v>
      </c>
      <c r="AS84" s="18">
        <v>1.8034855482275454</v>
      </c>
      <c r="AT84" s="18">
        <v>0.87680267454417415</v>
      </c>
    </row>
    <row r="85" spans="1:46" x14ac:dyDescent="0.2">
      <c r="A85" s="5" t="s">
        <v>29</v>
      </c>
      <c r="B85" s="6" t="s">
        <v>62</v>
      </c>
      <c r="C85" s="7" t="s">
        <v>24</v>
      </c>
      <c r="D85" s="7"/>
      <c r="E85" s="4"/>
      <c r="F85" s="4"/>
      <c r="G85" s="4"/>
      <c r="H85" s="4"/>
      <c r="I85" s="8">
        <v>511093</v>
      </c>
      <c r="J85" s="8">
        <v>255155</v>
      </c>
      <c r="K85" s="8">
        <v>255938</v>
      </c>
      <c r="L85" s="9">
        <f t="shared" si="5"/>
        <v>0.49923399459589546</v>
      </c>
      <c r="M85" s="9">
        <f t="shared" si="6"/>
        <v>0.50076600540410454</v>
      </c>
      <c r="N85" s="11">
        <f t="shared" si="7"/>
        <v>996.94066531738156</v>
      </c>
      <c r="O85" s="11">
        <v>325240</v>
      </c>
      <c r="P85" s="12">
        <f t="shared" si="8"/>
        <v>0.63636167977256586</v>
      </c>
      <c r="Q85" s="13">
        <v>-4.5</v>
      </c>
      <c r="R85" s="11">
        <v>185853</v>
      </c>
      <c r="S85" s="12">
        <f t="shared" si="9"/>
        <v>0.36363832022743414</v>
      </c>
      <c r="T85" s="13">
        <v>-2.2999999999999998</v>
      </c>
      <c r="U85" s="12">
        <v>0.19039392048022571</v>
      </c>
      <c r="V85" s="12">
        <v>0.63279677084209718</v>
      </c>
      <c r="W85" s="12">
        <v>0.17680930867767705</v>
      </c>
      <c r="X85" s="11">
        <v>928.6499707118561</v>
      </c>
      <c r="Y85" s="11">
        <v>580.28619309995111</v>
      </c>
      <c r="Z85" s="11">
        <v>300.87688378507073</v>
      </c>
      <c r="AA85" s="11">
        <v>279.40930931488043</v>
      </c>
      <c r="AB85" s="11">
        <v>111197</v>
      </c>
      <c r="AC85" s="12">
        <v>0.21756705726746403</v>
      </c>
      <c r="AD85" s="13">
        <v>-21.695714524515463</v>
      </c>
      <c r="AE85" s="11">
        <v>321757</v>
      </c>
      <c r="AF85" s="12">
        <v>0.62954687307398072</v>
      </c>
      <c r="AG85" s="13">
        <v>11.769922078902262</v>
      </c>
      <c r="AH85" s="11">
        <v>78139</v>
      </c>
      <c r="AI85" s="12">
        <v>0.15288606965855528</v>
      </c>
      <c r="AJ85" s="13">
        <v>-38.726979713853417</v>
      </c>
      <c r="AK85" s="13">
        <v>-3.7</v>
      </c>
      <c r="AL85" s="13">
        <v>12.9</v>
      </c>
      <c r="AM85" s="13">
        <v>7.3</v>
      </c>
      <c r="AN85" s="13">
        <v>5.6</v>
      </c>
      <c r="AO85" s="13">
        <v>4.7</v>
      </c>
      <c r="AP85" s="13">
        <v>-8.6</v>
      </c>
      <c r="AQ85" s="13">
        <v>-0.7</v>
      </c>
      <c r="AR85" s="13">
        <v>-9.3000000000000007</v>
      </c>
      <c r="AS85" s="18">
        <v>1.9022483308847713</v>
      </c>
      <c r="AT85" s="18">
        <v>0.92522365866785772</v>
      </c>
    </row>
    <row r="86" spans="1:46" x14ac:dyDescent="0.2">
      <c r="A86" s="5" t="s">
        <v>29</v>
      </c>
      <c r="B86" s="6" t="s">
        <v>62</v>
      </c>
      <c r="C86" s="7" t="s">
        <v>25</v>
      </c>
      <c r="D86" s="7"/>
      <c r="E86" s="4"/>
      <c r="F86" s="4"/>
      <c r="G86" s="4"/>
      <c r="H86" s="4"/>
      <c r="I86" s="8">
        <v>84013</v>
      </c>
      <c r="J86" s="8">
        <v>42364</v>
      </c>
      <c r="K86" s="8">
        <v>41649</v>
      </c>
      <c r="L86" s="9">
        <f t="shared" si="5"/>
        <v>0.50425529382357492</v>
      </c>
      <c r="M86" s="9">
        <f t="shared" si="6"/>
        <v>0.49574470617642508</v>
      </c>
      <c r="N86" s="11">
        <f t="shared" si="7"/>
        <v>1017.1672789262647</v>
      </c>
      <c r="O86" s="11">
        <v>68908</v>
      </c>
      <c r="P86" s="12">
        <f t="shared" si="8"/>
        <v>0.82020639662909312</v>
      </c>
      <c r="Q86" s="13">
        <v>-7.2</v>
      </c>
      <c r="R86" s="11">
        <v>15105</v>
      </c>
      <c r="S86" s="12">
        <f t="shared" si="9"/>
        <v>0.17979360337090688</v>
      </c>
      <c r="T86" s="13">
        <v>-1.3</v>
      </c>
      <c r="U86" s="12">
        <v>0.16881911132800875</v>
      </c>
      <c r="V86" s="12">
        <v>0.65010176996417224</v>
      </c>
      <c r="W86" s="12">
        <v>0.18107911870781904</v>
      </c>
      <c r="X86" s="11">
        <v>1072.6221532820982</v>
      </c>
      <c r="Y86" s="11">
        <v>538.2207005144918</v>
      </c>
      <c r="Z86" s="11">
        <v>259.68105168720365</v>
      </c>
      <c r="AA86" s="11">
        <v>278.5396488272882</v>
      </c>
      <c r="AB86" s="11">
        <v>16337</v>
      </c>
      <c r="AC86" s="12">
        <v>0.19445800054753432</v>
      </c>
      <c r="AD86" s="13">
        <v>-30.790223065970569</v>
      </c>
      <c r="AE86" s="11">
        <v>54725</v>
      </c>
      <c r="AF86" s="12">
        <v>0.65138728530108436</v>
      </c>
      <c r="AG86" s="13">
        <v>9.3697548739324343</v>
      </c>
      <c r="AH86" s="11">
        <v>12951</v>
      </c>
      <c r="AI86" s="12">
        <v>0.15415471415138132</v>
      </c>
      <c r="AJ86" s="13">
        <v>-37.744260346236679</v>
      </c>
      <c r="AK86" s="13">
        <v>-6.2</v>
      </c>
      <c r="AL86" s="13">
        <v>10.1</v>
      </c>
      <c r="AM86" s="13">
        <v>7.5</v>
      </c>
      <c r="AN86" s="13">
        <v>2.6</v>
      </c>
      <c r="AO86" s="13">
        <v>4.7</v>
      </c>
      <c r="AP86" s="13">
        <v>-5.5</v>
      </c>
      <c r="AQ86" s="13">
        <v>-3.2</v>
      </c>
      <c r="AR86" s="13">
        <v>-8.6999999999999993</v>
      </c>
      <c r="AS86" s="18">
        <v>1.5893606400911173</v>
      </c>
      <c r="AT86" s="18">
        <v>0.8012324546042382</v>
      </c>
    </row>
    <row r="87" spans="1:46" x14ac:dyDescent="0.2">
      <c r="A87" s="5" t="s">
        <v>30</v>
      </c>
      <c r="B87" s="6" t="s">
        <v>62</v>
      </c>
      <c r="C87" s="7" t="s">
        <v>2</v>
      </c>
      <c r="D87" s="7"/>
      <c r="E87" s="4"/>
      <c r="F87" s="4"/>
      <c r="G87" s="4"/>
      <c r="H87" s="4"/>
      <c r="I87" s="8">
        <v>11209628</v>
      </c>
      <c r="J87" s="8">
        <v>5575988</v>
      </c>
      <c r="K87" s="8">
        <v>5633640</v>
      </c>
      <c r="L87" s="9">
        <f t="shared" si="5"/>
        <v>0.49742846060547236</v>
      </c>
      <c r="M87" s="9">
        <f t="shared" si="6"/>
        <v>0.50257153939452759</v>
      </c>
      <c r="N87" s="11">
        <f t="shared" si="7"/>
        <v>989.76647425110582</v>
      </c>
      <c r="O87" s="11">
        <v>8636231</v>
      </c>
      <c r="P87" s="12">
        <f t="shared" si="8"/>
        <v>0.77042975913206035</v>
      </c>
      <c r="Q87" s="13">
        <v>-0.3</v>
      </c>
      <c r="R87" s="11">
        <v>2573397</v>
      </c>
      <c r="S87" s="12">
        <f t="shared" si="9"/>
        <v>0.22957024086793959</v>
      </c>
      <c r="T87" s="13">
        <v>-3.4</v>
      </c>
      <c r="U87" s="12">
        <v>0.15962759870354307</v>
      </c>
      <c r="V87" s="12">
        <v>0.63635599682701338</v>
      </c>
      <c r="W87" s="12">
        <v>0.20401640446944358</v>
      </c>
      <c r="X87" s="11">
        <v>1278.0772631200102</v>
      </c>
      <c r="Y87" s="11">
        <v>571.44743663323948</v>
      </c>
      <c r="Z87" s="11">
        <v>250.84638079860215</v>
      </c>
      <c r="AA87" s="11">
        <v>320.60105583463735</v>
      </c>
      <c r="AB87" s="11">
        <v>2056416</v>
      </c>
      <c r="AC87" s="12">
        <v>0.18345086919922765</v>
      </c>
      <c r="AD87" s="13">
        <v>-11.233405087752057</v>
      </c>
      <c r="AE87" s="11">
        <v>7146981</v>
      </c>
      <c r="AF87" s="12">
        <v>0.63757521659059513</v>
      </c>
      <c r="AG87" s="13">
        <v>-3.6481880345454742</v>
      </c>
      <c r="AH87" s="11">
        <v>2006231</v>
      </c>
      <c r="AI87" s="12">
        <v>0.17897391421017719</v>
      </c>
      <c r="AJ87" s="13">
        <v>19.358467500384833</v>
      </c>
      <c r="AK87" s="13">
        <v>-1</v>
      </c>
      <c r="AL87" s="13">
        <v>10.4</v>
      </c>
      <c r="AM87" s="13">
        <v>9.5</v>
      </c>
      <c r="AN87" s="13">
        <v>0.9</v>
      </c>
      <c r="AO87" s="13">
        <v>4</v>
      </c>
      <c r="AP87" s="13">
        <v>0</v>
      </c>
      <c r="AQ87" s="13">
        <v>-1.9</v>
      </c>
      <c r="AR87" s="13">
        <v>-1.9</v>
      </c>
      <c r="AS87" s="18">
        <v>1.6466148389322102</v>
      </c>
      <c r="AT87" s="18">
        <v>0.79206175179706151</v>
      </c>
    </row>
    <row r="88" spans="1:46" x14ac:dyDescent="0.2">
      <c r="A88" s="5" t="s">
        <v>30</v>
      </c>
      <c r="B88" s="6" t="s">
        <v>62</v>
      </c>
      <c r="C88" s="7" t="s">
        <v>10</v>
      </c>
      <c r="D88" s="7"/>
      <c r="E88" s="4"/>
      <c r="F88" s="4"/>
      <c r="G88" s="4"/>
      <c r="H88" s="4"/>
      <c r="I88" s="8">
        <v>585555</v>
      </c>
      <c r="J88" s="8">
        <v>296783</v>
      </c>
      <c r="K88" s="8">
        <v>288772</v>
      </c>
      <c r="L88" s="9">
        <f t="shared" si="5"/>
        <v>0.5068405188240217</v>
      </c>
      <c r="M88" s="9">
        <f t="shared" si="6"/>
        <v>0.49315948117597835</v>
      </c>
      <c r="N88" s="11">
        <f t="shared" si="7"/>
        <v>1027.7416092973001</v>
      </c>
      <c r="O88" s="11">
        <v>383749</v>
      </c>
      <c r="P88" s="12">
        <f t="shared" si="8"/>
        <v>0.65535944531256674</v>
      </c>
      <c r="Q88" s="13">
        <v>3.4</v>
      </c>
      <c r="R88" s="11">
        <v>201806</v>
      </c>
      <c r="S88" s="12">
        <f t="shared" si="9"/>
        <v>0.34464055468743326</v>
      </c>
      <c r="T88" s="13">
        <v>-10.9</v>
      </c>
      <c r="U88" s="12">
        <v>0.15870071982990497</v>
      </c>
      <c r="V88" s="12">
        <v>0.6296334246996439</v>
      </c>
      <c r="W88" s="12">
        <v>0.21166585547045111</v>
      </c>
      <c r="X88" s="11">
        <v>1333.7422520661157</v>
      </c>
      <c r="Y88" s="11">
        <v>588.22572114406614</v>
      </c>
      <c r="Z88" s="11">
        <v>252.05256519793318</v>
      </c>
      <c r="AA88" s="11">
        <v>336.17315594613291</v>
      </c>
      <c r="AB88" s="11">
        <v>107862</v>
      </c>
      <c r="AC88" s="12">
        <v>0.18420472884699132</v>
      </c>
      <c r="AD88" s="13">
        <v>-14.04047605989145</v>
      </c>
      <c r="AE88" s="11">
        <v>369570</v>
      </c>
      <c r="AF88" s="12">
        <v>0.63114481133283806</v>
      </c>
      <c r="AG88" s="13">
        <v>-4.5225711045686623</v>
      </c>
      <c r="AH88" s="11">
        <v>108123</v>
      </c>
      <c r="AI88" s="12">
        <v>0.18465045982017061</v>
      </c>
      <c r="AJ88" s="13">
        <v>21.60890434256779</v>
      </c>
      <c r="AK88" s="13">
        <v>-1.6</v>
      </c>
      <c r="AL88" s="13">
        <v>10.9</v>
      </c>
      <c r="AM88" s="13">
        <v>9.1</v>
      </c>
      <c r="AN88" s="13">
        <v>1.8</v>
      </c>
      <c r="AO88" s="13">
        <v>3</v>
      </c>
      <c r="AP88" s="13">
        <v>-2.4</v>
      </c>
      <c r="AQ88" s="13">
        <v>-1</v>
      </c>
      <c r="AR88" s="13">
        <v>-3.4</v>
      </c>
      <c r="AS88" s="18">
        <v>1.7514025481705962</v>
      </c>
      <c r="AT88" s="18">
        <v>0.83975114343497714</v>
      </c>
    </row>
    <row r="89" spans="1:46" x14ac:dyDescent="0.2">
      <c r="A89" s="5" t="s">
        <v>30</v>
      </c>
      <c r="B89" s="6" t="s">
        <v>62</v>
      </c>
      <c r="C89" s="7" t="s">
        <v>11</v>
      </c>
      <c r="D89" s="7"/>
      <c r="E89" s="4"/>
      <c r="F89" s="4"/>
      <c r="G89" s="4"/>
      <c r="H89" s="4"/>
      <c r="I89" s="8">
        <v>511079</v>
      </c>
      <c r="J89" s="8">
        <v>257208</v>
      </c>
      <c r="K89" s="8">
        <v>253871</v>
      </c>
      <c r="L89" s="9">
        <f t="shared" si="5"/>
        <v>0.50326466162765449</v>
      </c>
      <c r="M89" s="9">
        <f t="shared" si="6"/>
        <v>0.49673533837234557</v>
      </c>
      <c r="N89" s="11">
        <f t="shared" si="7"/>
        <v>1013.1444710108677</v>
      </c>
      <c r="O89" s="11">
        <v>353785</v>
      </c>
      <c r="P89" s="12">
        <f t="shared" si="8"/>
        <v>0.69223153367678969</v>
      </c>
      <c r="Q89" s="13">
        <v>2</v>
      </c>
      <c r="R89" s="11">
        <v>157294</v>
      </c>
      <c r="S89" s="12">
        <f t="shared" si="9"/>
        <v>0.30776846632321031</v>
      </c>
      <c r="T89" s="13">
        <v>11.9</v>
      </c>
      <c r="U89" s="12">
        <v>0.16533256111090458</v>
      </c>
      <c r="V89" s="12">
        <v>0.6542256676560767</v>
      </c>
      <c r="W89" s="12">
        <v>0.18044177123301877</v>
      </c>
      <c r="X89" s="11">
        <v>1091.3867783852872</v>
      </c>
      <c r="Y89" s="11">
        <v>528.52455878526507</v>
      </c>
      <c r="Z89" s="11">
        <v>252.71488002488329</v>
      </c>
      <c r="AA89" s="11">
        <v>275.80967876038176</v>
      </c>
      <c r="AB89" s="11">
        <v>97075</v>
      </c>
      <c r="AC89" s="12">
        <v>0.18994128109352956</v>
      </c>
      <c r="AD89" s="13">
        <v>-0.57654096014658762</v>
      </c>
      <c r="AE89" s="11">
        <v>334167</v>
      </c>
      <c r="AF89" s="12">
        <v>0.65384607859058974</v>
      </c>
      <c r="AG89" s="13">
        <v>1.462483404709225</v>
      </c>
      <c r="AH89" s="11">
        <v>79837</v>
      </c>
      <c r="AI89" s="12">
        <v>0.15621264031588072</v>
      </c>
      <c r="AJ89" s="13">
        <v>27.754534570873179</v>
      </c>
      <c r="AK89" s="13">
        <v>5.0999999999999996</v>
      </c>
      <c r="AL89" s="13">
        <v>10.9</v>
      </c>
      <c r="AM89" s="13">
        <v>8.5</v>
      </c>
      <c r="AN89" s="13">
        <v>2.2999999999999998</v>
      </c>
      <c r="AO89" s="13">
        <v>4</v>
      </c>
      <c r="AP89" s="13">
        <v>4.8</v>
      </c>
      <c r="AQ89" s="13">
        <v>-2.1</v>
      </c>
      <c r="AR89" s="13">
        <v>2.7</v>
      </c>
      <c r="AS89" s="18">
        <v>1.6236640529453894</v>
      </c>
      <c r="AT89" s="18">
        <v>0.80246698507142356</v>
      </c>
    </row>
    <row r="90" spans="1:46" x14ac:dyDescent="0.2">
      <c r="A90" s="5" t="s">
        <v>30</v>
      </c>
      <c r="B90" s="6" t="s">
        <v>62</v>
      </c>
      <c r="C90" s="7" t="s">
        <v>12</v>
      </c>
      <c r="D90" s="7"/>
      <c r="E90" s="4"/>
      <c r="F90" s="4"/>
      <c r="G90" s="4"/>
      <c r="H90" s="4"/>
      <c r="I90" s="8">
        <v>2131480</v>
      </c>
      <c r="J90" s="8">
        <v>1017796</v>
      </c>
      <c r="K90" s="8">
        <v>1113684</v>
      </c>
      <c r="L90" s="9">
        <f t="shared" si="5"/>
        <v>0.47750670895340325</v>
      </c>
      <c r="M90" s="9">
        <f t="shared" si="6"/>
        <v>0.5224932910465967</v>
      </c>
      <c r="N90" s="11">
        <f t="shared" si="7"/>
        <v>913.90017275995706</v>
      </c>
      <c r="O90" s="11">
        <v>2131480</v>
      </c>
      <c r="P90" s="12">
        <f t="shared" si="8"/>
        <v>1</v>
      </c>
      <c r="Q90" s="13">
        <v>0.9</v>
      </c>
      <c r="R90" s="11"/>
      <c r="S90" s="12"/>
      <c r="T90" s="13"/>
      <c r="U90" s="12">
        <v>0.14499502692964514</v>
      </c>
      <c r="V90" s="12">
        <v>0.63900435378234843</v>
      </c>
      <c r="W90" s="12">
        <v>0.21600061928800646</v>
      </c>
      <c r="X90" s="11">
        <v>1489.7105360228309</v>
      </c>
      <c r="Y90" s="11">
        <v>564.93456434353266</v>
      </c>
      <c r="Z90" s="11">
        <v>226.90772930012298</v>
      </c>
      <c r="AA90" s="11">
        <v>338.02683504340962</v>
      </c>
      <c r="AB90" s="11">
        <v>355686</v>
      </c>
      <c r="AC90" s="12">
        <v>0.16687278323043145</v>
      </c>
      <c r="AD90" s="13">
        <v>0.41627055335857754</v>
      </c>
      <c r="AE90" s="11">
        <v>1368169</v>
      </c>
      <c r="AF90" s="12">
        <v>0.64188685795785083</v>
      </c>
      <c r="AG90" s="13">
        <v>-3.6499194206736085</v>
      </c>
      <c r="AH90" s="11">
        <v>407625</v>
      </c>
      <c r="AI90" s="12">
        <v>0.19124035881171769</v>
      </c>
      <c r="AJ90" s="13">
        <v>16.942175563949171</v>
      </c>
      <c r="AK90" s="13">
        <v>0.9</v>
      </c>
      <c r="AL90" s="13">
        <v>9.3000000000000007</v>
      </c>
      <c r="AM90" s="13">
        <v>11</v>
      </c>
      <c r="AN90" s="13">
        <v>-1.7</v>
      </c>
      <c r="AO90" s="13">
        <v>4.9000000000000004</v>
      </c>
      <c r="AP90" s="13">
        <v>6.9</v>
      </c>
      <c r="AQ90" s="13">
        <v>-4.3</v>
      </c>
      <c r="AR90" s="13">
        <v>2.6</v>
      </c>
      <c r="AS90" s="18">
        <v>1.4504479389310858</v>
      </c>
      <c r="AT90" s="18">
        <v>0.69782182281116711</v>
      </c>
    </row>
    <row r="91" spans="1:46" x14ac:dyDescent="0.2">
      <c r="A91" s="5" t="s">
        <v>30</v>
      </c>
      <c r="B91" s="6" t="s">
        <v>62</v>
      </c>
      <c r="C91" s="7" t="s">
        <v>13</v>
      </c>
      <c r="D91" s="7"/>
      <c r="E91" s="4"/>
      <c r="F91" s="4"/>
      <c r="G91" s="4"/>
      <c r="H91" s="4"/>
      <c r="I91" s="8">
        <v>383403</v>
      </c>
      <c r="J91" s="8">
        <v>194120</v>
      </c>
      <c r="K91" s="8">
        <v>189283</v>
      </c>
      <c r="L91" s="9">
        <f t="shared" si="5"/>
        <v>0.50630798402725075</v>
      </c>
      <c r="M91" s="9">
        <f t="shared" si="6"/>
        <v>0.49369201597274931</v>
      </c>
      <c r="N91" s="11">
        <f t="shared" si="7"/>
        <v>1025.5543287035814</v>
      </c>
      <c r="O91" s="11">
        <v>278368</v>
      </c>
      <c r="P91" s="12">
        <f t="shared" si="8"/>
        <v>0.72604544043734665</v>
      </c>
      <c r="Q91" s="13">
        <v>-0.2</v>
      </c>
      <c r="R91" s="11">
        <v>105035</v>
      </c>
      <c r="S91" s="12">
        <f t="shared" si="9"/>
        <v>0.27395455956265341</v>
      </c>
      <c r="T91" s="13">
        <v>9.5</v>
      </c>
      <c r="U91" s="12">
        <v>0.15786261453353259</v>
      </c>
      <c r="V91" s="12">
        <v>0.64067573806151756</v>
      </c>
      <c r="W91" s="12">
        <v>0.20146164740494987</v>
      </c>
      <c r="X91" s="11">
        <v>1276.183395291202</v>
      </c>
      <c r="Y91" s="11">
        <v>560.85198891046537</v>
      </c>
      <c r="Z91" s="11">
        <v>246.40017586927053</v>
      </c>
      <c r="AA91" s="11">
        <v>314.45181304119495</v>
      </c>
      <c r="AB91" s="11">
        <v>69355</v>
      </c>
      <c r="AC91" s="12">
        <v>0.18089321158154736</v>
      </c>
      <c r="AD91" s="13">
        <v>3.4724734138753544</v>
      </c>
      <c r="AE91" s="11">
        <v>246128</v>
      </c>
      <c r="AF91" s="12">
        <v>0.6419563748849122</v>
      </c>
      <c r="AG91" s="13">
        <v>-1.5010263774959398</v>
      </c>
      <c r="AH91" s="11">
        <v>67920</v>
      </c>
      <c r="AI91" s="12">
        <v>0.17715041353354041</v>
      </c>
      <c r="AJ91" s="13">
        <v>16.066780360829426</v>
      </c>
      <c r="AK91" s="13">
        <v>2.5</v>
      </c>
      <c r="AL91" s="13">
        <v>10.3</v>
      </c>
      <c r="AM91" s="13">
        <v>9.8000000000000007</v>
      </c>
      <c r="AN91" s="13">
        <v>0.5</v>
      </c>
      <c r="AO91" s="13">
        <v>6.3</v>
      </c>
      <c r="AP91" s="13">
        <v>4.2</v>
      </c>
      <c r="AQ91" s="13">
        <v>-2.2999999999999998</v>
      </c>
      <c r="AR91" s="13">
        <v>2</v>
      </c>
      <c r="AS91" s="18">
        <v>1.6208297653678168</v>
      </c>
      <c r="AT91" s="18">
        <v>0.75802442562151429</v>
      </c>
    </row>
    <row r="92" spans="1:46" x14ac:dyDescent="0.2">
      <c r="A92" s="5" t="s">
        <v>30</v>
      </c>
      <c r="B92" s="6" t="s">
        <v>62</v>
      </c>
      <c r="C92" s="7" t="s">
        <v>14</v>
      </c>
      <c r="D92" s="7"/>
      <c r="E92" s="4"/>
      <c r="F92" s="4"/>
      <c r="G92" s="4"/>
      <c r="H92" s="4"/>
      <c r="I92" s="8">
        <v>714843</v>
      </c>
      <c r="J92" s="8">
        <v>357085</v>
      </c>
      <c r="K92" s="8">
        <v>357758</v>
      </c>
      <c r="L92" s="9">
        <f t="shared" si="5"/>
        <v>0.49952926726567931</v>
      </c>
      <c r="M92" s="9">
        <f t="shared" si="6"/>
        <v>0.50047073273432063</v>
      </c>
      <c r="N92" s="11">
        <f t="shared" si="7"/>
        <v>998.11884010979486</v>
      </c>
      <c r="O92" s="11">
        <v>596440</v>
      </c>
      <c r="P92" s="12">
        <f t="shared" si="8"/>
        <v>0.8343650284048385</v>
      </c>
      <c r="Q92" s="13">
        <v>2.4</v>
      </c>
      <c r="R92" s="11">
        <v>118403</v>
      </c>
      <c r="S92" s="12">
        <f t="shared" si="9"/>
        <v>0.16563497159516147</v>
      </c>
      <c r="T92" s="13">
        <v>8.3000000000000007</v>
      </c>
      <c r="U92" s="12">
        <v>0.15457100370291099</v>
      </c>
      <c r="V92" s="12">
        <v>0.64241938439629398</v>
      </c>
      <c r="W92" s="12">
        <v>0.203009611900795</v>
      </c>
      <c r="X92" s="11">
        <v>1313.3744818723187</v>
      </c>
      <c r="Y92" s="11">
        <v>556.6155447500048</v>
      </c>
      <c r="Z92" s="11">
        <v>240.6076271315618</v>
      </c>
      <c r="AA92" s="11">
        <v>316.00791761844312</v>
      </c>
      <c r="AB92" s="11">
        <v>126490</v>
      </c>
      <c r="AC92" s="12">
        <v>0.17694794521314469</v>
      </c>
      <c r="AD92" s="13">
        <v>7.8643538401472757</v>
      </c>
      <c r="AE92" s="11">
        <v>460904</v>
      </c>
      <c r="AF92" s="12">
        <v>0.6447625562536109</v>
      </c>
      <c r="AG92" s="13">
        <v>-1.948878745095306</v>
      </c>
      <c r="AH92" s="11">
        <v>127449</v>
      </c>
      <c r="AI92" s="12">
        <v>0.17828949853324436</v>
      </c>
      <c r="AJ92" s="13">
        <v>18.687405583841521</v>
      </c>
      <c r="AK92" s="13">
        <v>3.4</v>
      </c>
      <c r="AL92" s="13">
        <v>10.3</v>
      </c>
      <c r="AM92" s="13">
        <v>9.8000000000000007</v>
      </c>
      <c r="AN92" s="13">
        <v>0.5</v>
      </c>
      <c r="AO92" s="13">
        <v>4.0999999999999996</v>
      </c>
      <c r="AP92" s="13">
        <v>5.3</v>
      </c>
      <c r="AQ92" s="13">
        <v>-2.4</v>
      </c>
      <c r="AR92" s="13">
        <v>2.9</v>
      </c>
      <c r="AS92" s="18">
        <v>1.5920181205630093</v>
      </c>
      <c r="AT92" s="18">
        <v>0.78066981229740029</v>
      </c>
    </row>
    <row r="93" spans="1:46" x14ac:dyDescent="0.2">
      <c r="A93" s="5" t="s">
        <v>30</v>
      </c>
      <c r="B93" s="6" t="s">
        <v>62</v>
      </c>
      <c r="C93" s="7" t="s">
        <v>15</v>
      </c>
      <c r="D93" s="7"/>
      <c r="E93" s="4"/>
      <c r="F93" s="4"/>
      <c r="G93" s="4"/>
      <c r="H93" s="4"/>
      <c r="I93" s="8">
        <v>780749</v>
      </c>
      <c r="J93" s="8">
        <v>389966</v>
      </c>
      <c r="K93" s="8">
        <v>390783</v>
      </c>
      <c r="L93" s="9">
        <f t="shared" si="5"/>
        <v>0.49947678447234645</v>
      </c>
      <c r="M93" s="9">
        <f t="shared" si="6"/>
        <v>0.50052321552765355</v>
      </c>
      <c r="N93" s="11">
        <f t="shared" si="7"/>
        <v>997.90932563596675</v>
      </c>
      <c r="O93" s="11">
        <v>608915</v>
      </c>
      <c r="P93" s="12">
        <f t="shared" si="8"/>
        <v>0.779911341545106</v>
      </c>
      <c r="Q93" s="13">
        <v>-4.9000000000000004</v>
      </c>
      <c r="R93" s="11">
        <v>171834</v>
      </c>
      <c r="S93" s="12">
        <f t="shared" si="9"/>
        <v>0.22008865845489395</v>
      </c>
      <c r="T93" s="13">
        <v>-3.1</v>
      </c>
      <c r="U93" s="12">
        <v>0.14440748563238634</v>
      </c>
      <c r="V93" s="12">
        <v>0.61890313019933418</v>
      </c>
      <c r="W93" s="12">
        <v>0.23668938416827942</v>
      </c>
      <c r="X93" s="11">
        <v>1639.0381920422899</v>
      </c>
      <c r="Y93" s="11">
        <v>615.761742355259</v>
      </c>
      <c r="Z93" s="11">
        <v>233.32809059452657</v>
      </c>
      <c r="AA93" s="11">
        <v>382.43365176073246</v>
      </c>
      <c r="AB93" s="11">
        <v>129872</v>
      </c>
      <c r="AC93" s="12">
        <v>0.16634283233151756</v>
      </c>
      <c r="AD93" s="13">
        <v>-14.164477979018987</v>
      </c>
      <c r="AE93" s="11">
        <v>486105</v>
      </c>
      <c r="AF93" s="12">
        <v>0.62261366969410148</v>
      </c>
      <c r="AG93" s="13">
        <v>-6.7814410408970627</v>
      </c>
      <c r="AH93" s="11">
        <v>164772</v>
      </c>
      <c r="AI93" s="12">
        <v>0.21104349797438102</v>
      </c>
      <c r="AJ93" s="13">
        <v>10.362884929054017</v>
      </c>
      <c r="AK93" s="13">
        <v>-4.5</v>
      </c>
      <c r="AL93" s="13">
        <v>9.5</v>
      </c>
      <c r="AM93" s="13">
        <v>11.1</v>
      </c>
      <c r="AN93" s="13">
        <v>-1.5</v>
      </c>
      <c r="AO93" s="13">
        <v>3.5</v>
      </c>
      <c r="AP93" s="13">
        <v>-0.8</v>
      </c>
      <c r="AQ93" s="13">
        <v>-2.1</v>
      </c>
      <c r="AR93" s="13">
        <v>-2.9</v>
      </c>
      <c r="AS93" s="18">
        <v>1.5994513124650924</v>
      </c>
      <c r="AT93" s="18">
        <v>0.75961066221015183</v>
      </c>
    </row>
    <row r="94" spans="1:46" x14ac:dyDescent="0.2">
      <c r="A94" s="5" t="s">
        <v>30</v>
      </c>
      <c r="B94" s="6" t="s">
        <v>62</v>
      </c>
      <c r="C94" s="7" t="s">
        <v>16</v>
      </c>
      <c r="D94" s="7"/>
      <c r="E94" s="4"/>
      <c r="F94" s="4"/>
      <c r="G94" s="4"/>
      <c r="H94" s="4"/>
      <c r="I94" s="8">
        <v>406751</v>
      </c>
      <c r="J94" s="8">
        <v>205338</v>
      </c>
      <c r="K94" s="8">
        <v>201413</v>
      </c>
      <c r="L94" s="9">
        <f t="shared" si="5"/>
        <v>0.50482481911538013</v>
      </c>
      <c r="M94" s="9">
        <f t="shared" si="6"/>
        <v>0.49517518088461981</v>
      </c>
      <c r="N94" s="11">
        <f t="shared" si="7"/>
        <v>1019.4873220695783</v>
      </c>
      <c r="O94" s="11">
        <v>334998</v>
      </c>
      <c r="P94" s="12">
        <f t="shared" si="8"/>
        <v>0.82359477911547851</v>
      </c>
      <c r="Q94" s="13">
        <v>-0.7</v>
      </c>
      <c r="R94" s="11">
        <v>71753</v>
      </c>
      <c r="S94" s="12">
        <f t="shared" si="9"/>
        <v>0.17640522088452149</v>
      </c>
      <c r="T94" s="13">
        <v>-3.5</v>
      </c>
      <c r="U94" s="12">
        <v>0.15889573719548322</v>
      </c>
      <c r="V94" s="12">
        <v>0.63935921485134639</v>
      </c>
      <c r="W94" s="12">
        <v>0.20174504795317036</v>
      </c>
      <c r="X94" s="11">
        <v>1269.6693537157091</v>
      </c>
      <c r="Y94" s="11">
        <v>564.06598477274474</v>
      </c>
      <c r="Z94" s="11">
        <v>248.52341767284472</v>
      </c>
      <c r="AA94" s="11">
        <v>315.54256709990005</v>
      </c>
      <c r="AB94" s="11">
        <v>74293</v>
      </c>
      <c r="AC94" s="12">
        <v>0.18264982753576511</v>
      </c>
      <c r="AD94" s="13">
        <v>-9.7567477507497493</v>
      </c>
      <c r="AE94" s="11">
        <v>260737</v>
      </c>
      <c r="AF94" s="12">
        <v>0.64102362378949285</v>
      </c>
      <c r="AG94" s="13">
        <v>-4.018503451252764</v>
      </c>
      <c r="AH94" s="11">
        <v>71721</v>
      </c>
      <c r="AI94" s="12">
        <v>0.17632654867474204</v>
      </c>
      <c r="AJ94" s="13">
        <v>18.330256992758809</v>
      </c>
      <c r="AK94" s="13">
        <v>-1.2</v>
      </c>
      <c r="AL94" s="13">
        <v>10.199999999999999</v>
      </c>
      <c r="AM94" s="13">
        <v>9.3000000000000007</v>
      </c>
      <c r="AN94" s="13">
        <v>0.9</v>
      </c>
      <c r="AO94" s="13">
        <v>2.7</v>
      </c>
      <c r="AP94" s="13">
        <v>0.1</v>
      </c>
      <c r="AQ94" s="13">
        <v>-2.2000000000000002</v>
      </c>
      <c r="AR94" s="13">
        <v>-2.1</v>
      </c>
      <c r="AS94" s="18">
        <v>1.6173378192924215</v>
      </c>
      <c r="AT94" s="18">
        <v>0.78499387019128908</v>
      </c>
    </row>
    <row r="95" spans="1:46" x14ac:dyDescent="0.2">
      <c r="A95" s="5" t="s">
        <v>30</v>
      </c>
      <c r="B95" s="6" t="s">
        <v>62</v>
      </c>
      <c r="C95" s="7" t="s">
        <v>17</v>
      </c>
      <c r="D95" s="7"/>
      <c r="E95" s="4"/>
      <c r="F95" s="4"/>
      <c r="G95" s="4"/>
      <c r="H95" s="4"/>
      <c r="I95" s="8">
        <v>465780</v>
      </c>
      <c r="J95" s="8">
        <v>234273</v>
      </c>
      <c r="K95" s="8">
        <v>231507</v>
      </c>
      <c r="L95" s="9">
        <f t="shared" si="5"/>
        <v>0.50296921293314445</v>
      </c>
      <c r="M95" s="9">
        <f t="shared" si="6"/>
        <v>0.49703078706685561</v>
      </c>
      <c r="N95" s="11">
        <f t="shared" si="7"/>
        <v>1011.947802874211</v>
      </c>
      <c r="O95" s="11">
        <v>337953</v>
      </c>
      <c r="P95" s="12">
        <f t="shared" si="8"/>
        <v>0.72556357078449052</v>
      </c>
      <c r="Q95" s="13">
        <v>-0.1</v>
      </c>
      <c r="R95" s="11">
        <v>127827</v>
      </c>
      <c r="S95" s="12">
        <f t="shared" si="9"/>
        <v>0.27443642921550948</v>
      </c>
      <c r="T95" s="13">
        <v>-1</v>
      </c>
      <c r="U95" s="12">
        <v>0.15590622182146077</v>
      </c>
      <c r="V95" s="12">
        <v>0.62974365580316882</v>
      </c>
      <c r="W95" s="12">
        <v>0.21435012237537035</v>
      </c>
      <c r="X95" s="11">
        <v>1374.8657357679915</v>
      </c>
      <c r="Y95" s="11">
        <v>587.94771616176081</v>
      </c>
      <c r="Z95" s="11">
        <v>247.57092887679752</v>
      </c>
      <c r="AA95" s="11">
        <v>340.37678728496331</v>
      </c>
      <c r="AB95" s="11">
        <v>83491</v>
      </c>
      <c r="AC95" s="12">
        <v>0.17924986044913907</v>
      </c>
      <c r="AD95" s="13">
        <v>-9.9020468183004251</v>
      </c>
      <c r="AE95" s="11">
        <v>294421</v>
      </c>
      <c r="AF95" s="12">
        <v>0.63210313882090252</v>
      </c>
      <c r="AG95" s="13">
        <v>-1.986393543204068</v>
      </c>
      <c r="AH95" s="11">
        <v>87868</v>
      </c>
      <c r="AI95" s="12">
        <v>0.18864700072995835</v>
      </c>
      <c r="AJ95" s="13">
        <v>14.665465715143489</v>
      </c>
      <c r="AK95" s="13">
        <v>-0.3</v>
      </c>
      <c r="AL95" s="13">
        <v>9.5</v>
      </c>
      <c r="AM95" s="13">
        <v>9.9</v>
      </c>
      <c r="AN95" s="13">
        <v>-0.4</v>
      </c>
      <c r="AO95" s="13">
        <v>2.9</v>
      </c>
      <c r="AP95" s="13">
        <v>0.8</v>
      </c>
      <c r="AQ95" s="13">
        <v>-0.7</v>
      </c>
      <c r="AR95" s="13">
        <v>0.1</v>
      </c>
      <c r="AS95" s="18">
        <v>1.5900905122085276</v>
      </c>
      <c r="AT95" s="18">
        <v>0.75616204209150173</v>
      </c>
    </row>
    <row r="96" spans="1:46" x14ac:dyDescent="0.2">
      <c r="A96" s="5" t="s">
        <v>30</v>
      </c>
      <c r="B96" s="6" t="s">
        <v>62</v>
      </c>
      <c r="C96" s="7" t="s">
        <v>18</v>
      </c>
      <c r="D96" s="7"/>
      <c r="E96" s="4"/>
      <c r="F96" s="4"/>
      <c r="G96" s="4"/>
      <c r="H96" s="4"/>
      <c r="I96" s="8">
        <v>435006</v>
      </c>
      <c r="J96" s="8">
        <v>219280</v>
      </c>
      <c r="K96" s="8">
        <v>215726</v>
      </c>
      <c r="L96" s="9">
        <f t="shared" si="5"/>
        <v>0.50408500112642129</v>
      </c>
      <c r="M96" s="9">
        <f t="shared" si="6"/>
        <v>0.49591499887357876</v>
      </c>
      <c r="N96" s="11">
        <f t="shared" si="7"/>
        <v>1016.4746020414785</v>
      </c>
      <c r="O96" s="11">
        <v>320802</v>
      </c>
      <c r="P96" s="12">
        <f t="shared" si="8"/>
        <v>0.73746569012841201</v>
      </c>
      <c r="Q96" s="13">
        <v>1</v>
      </c>
      <c r="R96" s="11">
        <v>114204</v>
      </c>
      <c r="S96" s="12">
        <f t="shared" si="9"/>
        <v>0.26253430987158799</v>
      </c>
      <c r="T96" s="13">
        <v>-4.2</v>
      </c>
      <c r="U96" s="12">
        <v>0.16358395056619909</v>
      </c>
      <c r="V96" s="12">
        <v>0.64536581104628443</v>
      </c>
      <c r="W96" s="12">
        <v>0.1910502383875165</v>
      </c>
      <c r="X96" s="11">
        <v>1167.9033164699269</v>
      </c>
      <c r="Y96" s="11">
        <v>549.50879467688742</v>
      </c>
      <c r="Z96" s="11">
        <v>253.47477007031466</v>
      </c>
      <c r="AA96" s="11">
        <v>296.0340246065727</v>
      </c>
      <c r="AB96" s="11">
        <v>82003</v>
      </c>
      <c r="AC96" s="12">
        <v>0.18851004353962933</v>
      </c>
      <c r="AD96" s="13">
        <v>-5.0956650449510699</v>
      </c>
      <c r="AE96" s="11">
        <v>280450</v>
      </c>
      <c r="AF96" s="12">
        <v>0.64470375121262691</v>
      </c>
      <c r="AG96" s="13">
        <v>-4.2393944128048533</v>
      </c>
      <c r="AH96" s="11">
        <v>72553</v>
      </c>
      <c r="AI96" s="12">
        <v>0.16678620524774371</v>
      </c>
      <c r="AJ96" s="13">
        <v>20.392951070981489</v>
      </c>
      <c r="AK96" s="13">
        <v>-0.4</v>
      </c>
      <c r="AL96" s="13">
        <v>11.1</v>
      </c>
      <c r="AM96" s="13">
        <v>9.1999999999999993</v>
      </c>
      <c r="AN96" s="13">
        <v>1.9</v>
      </c>
      <c r="AO96" s="13">
        <v>4.4000000000000004</v>
      </c>
      <c r="AP96" s="13">
        <v>0.1</v>
      </c>
      <c r="AQ96" s="13">
        <v>-2.2999999999999998</v>
      </c>
      <c r="AR96" s="13">
        <v>-2.2000000000000002</v>
      </c>
      <c r="AS96" s="18">
        <v>1.7183262626971141</v>
      </c>
      <c r="AT96" s="18">
        <v>0.83228647238157294</v>
      </c>
    </row>
    <row r="97" spans="1:46" x14ac:dyDescent="0.2">
      <c r="A97" s="5" t="s">
        <v>30</v>
      </c>
      <c r="B97" s="6" t="s">
        <v>62</v>
      </c>
      <c r="C97" s="7" t="s">
        <v>19</v>
      </c>
      <c r="D97" s="7"/>
      <c r="E97" s="4"/>
      <c r="F97" s="4"/>
      <c r="G97" s="4"/>
      <c r="H97" s="4"/>
      <c r="I97" s="8">
        <v>767138</v>
      </c>
      <c r="J97" s="8">
        <v>383174</v>
      </c>
      <c r="K97" s="8">
        <v>383964</v>
      </c>
      <c r="L97" s="9">
        <f t="shared" si="5"/>
        <v>0.49948509916077682</v>
      </c>
      <c r="M97" s="9">
        <f t="shared" si="6"/>
        <v>0.50051490083922323</v>
      </c>
      <c r="N97" s="11">
        <f t="shared" si="7"/>
        <v>997.94251544415624</v>
      </c>
      <c r="O97" s="11">
        <v>602832</v>
      </c>
      <c r="P97" s="12">
        <f t="shared" si="8"/>
        <v>0.78581950053315053</v>
      </c>
      <c r="Q97" s="13">
        <v>-1.7</v>
      </c>
      <c r="R97" s="11">
        <v>164306</v>
      </c>
      <c r="S97" s="12">
        <f t="shared" si="9"/>
        <v>0.2141804994668495</v>
      </c>
      <c r="T97" s="13">
        <v>-10.4</v>
      </c>
      <c r="U97" s="12">
        <v>0.15877586562000578</v>
      </c>
      <c r="V97" s="12">
        <v>0.63712265589763506</v>
      </c>
      <c r="W97" s="12">
        <v>0.2041014784823591</v>
      </c>
      <c r="X97" s="11">
        <v>1285.4691592161112</v>
      </c>
      <c r="Y97" s="11">
        <v>569.55649080020714</v>
      </c>
      <c r="Z97" s="11">
        <v>249.20769046630153</v>
      </c>
      <c r="AA97" s="11">
        <v>320.3488003339055</v>
      </c>
      <c r="AB97" s="11">
        <v>139952</v>
      </c>
      <c r="AC97" s="12">
        <v>0.18243392974927589</v>
      </c>
      <c r="AD97" s="13">
        <v>-17.260023874727914</v>
      </c>
      <c r="AE97" s="11">
        <v>490352</v>
      </c>
      <c r="AF97" s="12">
        <v>0.63919659826524045</v>
      </c>
      <c r="AG97" s="13">
        <v>-5.137111369003633</v>
      </c>
      <c r="AH97" s="11">
        <v>136834</v>
      </c>
      <c r="AI97" s="12">
        <v>0.1783694719854837</v>
      </c>
      <c r="AJ97" s="13">
        <v>16.831513944519205</v>
      </c>
      <c r="AK97" s="13">
        <v>-3.5</v>
      </c>
      <c r="AL97" s="13">
        <v>10.199999999999999</v>
      </c>
      <c r="AM97" s="13">
        <v>9.6</v>
      </c>
      <c r="AN97" s="13">
        <v>0.6</v>
      </c>
      <c r="AO97" s="13">
        <v>2.6</v>
      </c>
      <c r="AP97" s="13">
        <v>-1.4</v>
      </c>
      <c r="AQ97" s="13">
        <v>-2.7</v>
      </c>
      <c r="AR97" s="13">
        <v>-4.0999999999999996</v>
      </c>
      <c r="AS97" s="18">
        <v>1.6521809844175517</v>
      </c>
      <c r="AT97" s="18">
        <v>0.77492235831716494</v>
      </c>
    </row>
    <row r="98" spans="1:46" x14ac:dyDescent="0.2">
      <c r="A98" s="5" t="s">
        <v>30</v>
      </c>
      <c r="B98" s="6" t="s">
        <v>62</v>
      </c>
      <c r="C98" s="7" t="s">
        <v>20</v>
      </c>
      <c r="D98" s="7"/>
      <c r="E98" s="4"/>
      <c r="F98" s="4"/>
      <c r="G98" s="4"/>
      <c r="H98" s="4"/>
      <c r="I98" s="8">
        <v>535335</v>
      </c>
      <c r="J98" s="8">
        <v>271815</v>
      </c>
      <c r="K98" s="8">
        <v>263520</v>
      </c>
      <c r="L98" s="9">
        <f t="shared" si="5"/>
        <v>0.50774748521953539</v>
      </c>
      <c r="M98" s="9">
        <f t="shared" si="6"/>
        <v>0.49225251478046456</v>
      </c>
      <c r="N98" s="11">
        <f t="shared" si="7"/>
        <v>1031.4776867030967</v>
      </c>
      <c r="O98" s="11">
        <v>359647</v>
      </c>
      <c r="P98" s="12">
        <f t="shared" si="8"/>
        <v>0.67181671289939948</v>
      </c>
      <c r="Q98" s="13">
        <v>1.7</v>
      </c>
      <c r="R98" s="11">
        <v>175688</v>
      </c>
      <c r="S98" s="12">
        <f t="shared" si="9"/>
        <v>0.32818328710060057</v>
      </c>
      <c r="T98" s="13">
        <v>-7.7</v>
      </c>
      <c r="U98" s="12">
        <v>0.16380210522383182</v>
      </c>
      <c r="V98" s="12">
        <v>0.63777447766351913</v>
      </c>
      <c r="W98" s="12">
        <v>0.19842341711264908</v>
      </c>
      <c r="X98" s="11">
        <v>1211.3606039526053</v>
      </c>
      <c r="Y98" s="11">
        <v>567.95236407623383</v>
      </c>
      <c r="Z98" s="11">
        <v>256.83389812637108</v>
      </c>
      <c r="AA98" s="11">
        <v>311.11846594986275</v>
      </c>
      <c r="AB98" s="11">
        <v>100015</v>
      </c>
      <c r="AC98" s="12">
        <v>0.186826940140286</v>
      </c>
      <c r="AD98" s="13">
        <v>-12.909211136661991</v>
      </c>
      <c r="AE98" s="11">
        <v>342648</v>
      </c>
      <c r="AF98" s="12">
        <v>0.64006276443722154</v>
      </c>
      <c r="AG98" s="13">
        <v>-5.5491061063385194</v>
      </c>
      <c r="AH98" s="11">
        <v>92672</v>
      </c>
      <c r="AI98" s="12">
        <v>0.17311029542249246</v>
      </c>
      <c r="AJ98" s="13">
        <v>27.280486858587196</v>
      </c>
      <c r="AK98" s="13">
        <v>-1.4</v>
      </c>
      <c r="AL98" s="13">
        <v>10.8</v>
      </c>
      <c r="AM98" s="13">
        <v>8.1</v>
      </c>
      <c r="AN98" s="13">
        <v>2.6</v>
      </c>
      <c r="AO98" s="13">
        <v>3.8</v>
      </c>
      <c r="AP98" s="13">
        <v>-3.2</v>
      </c>
      <c r="AQ98" s="13">
        <v>-0.9</v>
      </c>
      <c r="AR98" s="13">
        <v>-4.0999999999999996</v>
      </c>
      <c r="AS98" s="18">
        <v>1.7268618170803212</v>
      </c>
      <c r="AT98" s="18">
        <v>0.81904126342393624</v>
      </c>
    </row>
    <row r="99" spans="1:46" x14ac:dyDescent="0.2">
      <c r="A99" s="5" t="s">
        <v>30</v>
      </c>
      <c r="B99" s="6" t="s">
        <v>62</v>
      </c>
      <c r="C99" s="7" t="s">
        <v>21</v>
      </c>
      <c r="D99" s="7"/>
      <c r="E99" s="4"/>
      <c r="F99" s="4"/>
      <c r="G99" s="4"/>
      <c r="H99" s="4"/>
      <c r="I99" s="8">
        <v>1027249</v>
      </c>
      <c r="J99" s="8">
        <v>516222</v>
      </c>
      <c r="K99" s="8">
        <v>511027</v>
      </c>
      <c r="L99" s="9">
        <f t="shared" si="5"/>
        <v>0.50252859822691476</v>
      </c>
      <c r="M99" s="9">
        <f t="shared" si="6"/>
        <v>0.49747140177308519</v>
      </c>
      <c r="N99" s="11">
        <f t="shared" si="7"/>
        <v>1010.1658033724245</v>
      </c>
      <c r="O99" s="11">
        <v>684821</v>
      </c>
      <c r="P99" s="12">
        <f t="shared" si="8"/>
        <v>0.6666553094721922</v>
      </c>
      <c r="Q99" s="13">
        <v>0.3</v>
      </c>
      <c r="R99" s="11">
        <v>342428</v>
      </c>
      <c r="S99" s="12">
        <f t="shared" si="9"/>
        <v>0.33334469052780774</v>
      </c>
      <c r="T99" s="13">
        <v>-8.6</v>
      </c>
      <c r="U99" s="12">
        <v>0.1647740713303201</v>
      </c>
      <c r="V99" s="12">
        <v>0.63212814030483355</v>
      </c>
      <c r="W99" s="12">
        <v>0.20309778836484629</v>
      </c>
      <c r="X99" s="11">
        <v>1232.5834199829853</v>
      </c>
      <c r="Y99" s="11">
        <v>581.95773331300541</v>
      </c>
      <c r="Z99" s="11">
        <v>260.66561639046864</v>
      </c>
      <c r="AA99" s="11">
        <v>321.29211692253671</v>
      </c>
      <c r="AB99" s="11">
        <v>194850</v>
      </c>
      <c r="AC99" s="12">
        <v>0.18968137228656343</v>
      </c>
      <c r="AD99" s="13">
        <v>-18.892055467719327</v>
      </c>
      <c r="AE99" s="11">
        <v>649737</v>
      </c>
      <c r="AF99" s="12">
        <v>0.63250195424867783</v>
      </c>
      <c r="AG99" s="13">
        <v>-4.5106261711310713</v>
      </c>
      <c r="AH99" s="11">
        <v>182662</v>
      </c>
      <c r="AI99" s="12">
        <v>0.1778166734647588</v>
      </c>
      <c r="AJ99" s="13">
        <v>21.936768844305512</v>
      </c>
      <c r="AK99" s="13">
        <v>-2.7</v>
      </c>
      <c r="AL99" s="13">
        <v>10.4</v>
      </c>
      <c r="AM99" s="13">
        <v>8.8000000000000007</v>
      </c>
      <c r="AN99" s="13">
        <v>1.6</v>
      </c>
      <c r="AO99" s="13">
        <v>3.7</v>
      </c>
      <c r="AP99" s="13">
        <v>-3.9</v>
      </c>
      <c r="AQ99" s="13">
        <v>-0.5</v>
      </c>
      <c r="AR99" s="13">
        <v>-4.3</v>
      </c>
      <c r="AS99" s="18">
        <v>1.7262411605733328</v>
      </c>
      <c r="AT99" s="18">
        <v>0.83751681680428203</v>
      </c>
    </row>
    <row r="100" spans="1:46" x14ac:dyDescent="0.2">
      <c r="A100" s="5" t="s">
        <v>30</v>
      </c>
      <c r="B100" s="6" t="s">
        <v>62</v>
      </c>
      <c r="C100" s="7" t="s">
        <v>22</v>
      </c>
      <c r="D100" s="7"/>
      <c r="E100" s="4"/>
      <c r="F100" s="4"/>
      <c r="G100" s="4"/>
      <c r="H100" s="4"/>
      <c r="I100" s="8">
        <v>823651</v>
      </c>
      <c r="J100" s="8">
        <v>416010</v>
      </c>
      <c r="K100" s="8">
        <v>407641</v>
      </c>
      <c r="L100" s="9">
        <f t="shared" si="5"/>
        <v>0.50508042848245194</v>
      </c>
      <c r="M100" s="9">
        <f t="shared" si="6"/>
        <v>0.49491957151754806</v>
      </c>
      <c r="N100" s="11">
        <f t="shared" si="7"/>
        <v>1020.5303195704063</v>
      </c>
      <c r="O100" s="11">
        <v>505600</v>
      </c>
      <c r="P100" s="12">
        <f t="shared" si="8"/>
        <v>0.61385222624631064</v>
      </c>
      <c r="Q100" s="13">
        <v>-3.7</v>
      </c>
      <c r="R100" s="11">
        <v>318051</v>
      </c>
      <c r="S100" s="12">
        <f t="shared" si="9"/>
        <v>0.38614777375368936</v>
      </c>
      <c r="T100" s="13">
        <v>-4.4000000000000004</v>
      </c>
      <c r="U100" s="12">
        <v>0.16823387575562951</v>
      </c>
      <c r="V100" s="12">
        <v>0.63879118704402715</v>
      </c>
      <c r="W100" s="12">
        <v>0.19297493720034334</v>
      </c>
      <c r="X100" s="11">
        <v>1147.0634932090122</v>
      </c>
      <c r="Y100" s="11">
        <v>565.45678819936097</v>
      </c>
      <c r="Z100" s="11">
        <v>263.36286280673812</v>
      </c>
      <c r="AA100" s="11">
        <v>302.09392539262285</v>
      </c>
      <c r="AB100" s="11">
        <v>160309</v>
      </c>
      <c r="AC100" s="12">
        <v>0.19463219251843317</v>
      </c>
      <c r="AD100" s="13">
        <v>-26.471445575339423</v>
      </c>
      <c r="AE100" s="11">
        <v>525229</v>
      </c>
      <c r="AF100" s="12">
        <v>0.63768392195238033</v>
      </c>
      <c r="AG100" s="13">
        <v>-3.6913738322188472</v>
      </c>
      <c r="AH100" s="11">
        <v>138113</v>
      </c>
      <c r="AI100" s="12">
        <v>0.1676838855291865</v>
      </c>
      <c r="AJ100" s="13">
        <v>22.544199958539402</v>
      </c>
      <c r="AK100" s="13">
        <v>-4</v>
      </c>
      <c r="AL100" s="13">
        <v>11</v>
      </c>
      <c r="AM100" s="13">
        <v>8.4</v>
      </c>
      <c r="AN100" s="13">
        <v>2.6</v>
      </c>
      <c r="AO100" s="13">
        <v>2.8</v>
      </c>
      <c r="AP100" s="13">
        <v>-6.2</v>
      </c>
      <c r="AQ100" s="13">
        <v>-0.3</v>
      </c>
      <c r="AR100" s="13">
        <v>-6.5</v>
      </c>
      <c r="AS100" s="18">
        <v>1.7653921052019954</v>
      </c>
      <c r="AT100" s="18">
        <v>0.86463428518803997</v>
      </c>
    </row>
    <row r="101" spans="1:46" x14ac:dyDescent="0.2">
      <c r="A101" s="5" t="s">
        <v>30</v>
      </c>
      <c r="B101" s="6" t="s">
        <v>62</v>
      </c>
      <c r="C101" s="7" t="s">
        <v>23</v>
      </c>
      <c r="D101" s="7"/>
      <c r="E101" s="4"/>
      <c r="F101" s="4"/>
      <c r="G101" s="4"/>
      <c r="H101" s="4"/>
      <c r="I101" s="8">
        <v>1049256</v>
      </c>
      <c r="J101" s="8">
        <v>520777</v>
      </c>
      <c r="K101" s="8">
        <v>528479</v>
      </c>
      <c r="L101" s="9">
        <f t="shared" si="5"/>
        <v>0.49632978033959302</v>
      </c>
      <c r="M101" s="9">
        <f t="shared" si="6"/>
        <v>0.50367021966040704</v>
      </c>
      <c r="N101" s="11">
        <f t="shared" si="7"/>
        <v>985.42610018562709</v>
      </c>
      <c r="O101" s="11">
        <v>744235</v>
      </c>
      <c r="P101" s="12">
        <f t="shared" si="8"/>
        <v>0.70929782626928028</v>
      </c>
      <c r="Q101" s="13">
        <v>-2</v>
      </c>
      <c r="R101" s="11">
        <v>305021</v>
      </c>
      <c r="S101" s="12">
        <f t="shared" si="9"/>
        <v>0.29070217373071966</v>
      </c>
      <c r="T101" s="13">
        <v>-1.2</v>
      </c>
      <c r="U101" s="12">
        <v>0.1766489779424659</v>
      </c>
      <c r="V101" s="12">
        <v>0.63268353957470813</v>
      </c>
      <c r="W101" s="12">
        <v>0.19066748248282592</v>
      </c>
      <c r="X101" s="11">
        <v>1079.357971405449</v>
      </c>
      <c r="Y101" s="11">
        <v>580.56901665594626</v>
      </c>
      <c r="Z101" s="11">
        <v>279.20590135980126</v>
      </c>
      <c r="AA101" s="11">
        <v>301.36311529614505</v>
      </c>
      <c r="AB101" s="11">
        <v>211483</v>
      </c>
      <c r="AC101" s="12">
        <v>0.2015551972064015</v>
      </c>
      <c r="AD101" s="13">
        <v>-16.563974981980479</v>
      </c>
      <c r="AE101" s="11">
        <v>663011</v>
      </c>
      <c r="AF101" s="12">
        <v>0.63188678454066505</v>
      </c>
      <c r="AG101" s="13">
        <v>-3.1303892839046332</v>
      </c>
      <c r="AH101" s="11">
        <v>174762</v>
      </c>
      <c r="AI101" s="12">
        <v>0.16655801825293351</v>
      </c>
      <c r="AJ101" s="13">
        <v>22.41255243343798</v>
      </c>
      <c r="AK101" s="13">
        <v>-1.7</v>
      </c>
      <c r="AL101" s="13">
        <v>11.5</v>
      </c>
      <c r="AM101" s="13">
        <v>8.6</v>
      </c>
      <c r="AN101" s="13">
        <v>2.9</v>
      </c>
      <c r="AO101" s="13">
        <v>3.6</v>
      </c>
      <c r="AP101" s="13">
        <v>-4.0999999999999996</v>
      </c>
      <c r="AQ101" s="13">
        <v>-0.5</v>
      </c>
      <c r="AR101" s="13">
        <v>-4.5999999999999996</v>
      </c>
      <c r="AS101" s="18">
        <v>1.8033789630244543</v>
      </c>
      <c r="AT101" s="18">
        <v>0.86816637335631175</v>
      </c>
    </row>
    <row r="102" spans="1:46" x14ac:dyDescent="0.2">
      <c r="A102" s="5" t="s">
        <v>30</v>
      </c>
      <c r="B102" s="6" t="s">
        <v>62</v>
      </c>
      <c r="C102" s="7" t="s">
        <v>24</v>
      </c>
      <c r="D102" s="7"/>
      <c r="E102" s="4"/>
      <c r="F102" s="4"/>
      <c r="G102" s="4"/>
      <c r="H102" s="4"/>
      <c r="I102" s="8">
        <v>508552</v>
      </c>
      <c r="J102" s="8">
        <v>253890</v>
      </c>
      <c r="K102" s="8">
        <v>254662</v>
      </c>
      <c r="L102" s="9">
        <f t="shared" si="5"/>
        <v>0.49924098223977098</v>
      </c>
      <c r="M102" s="9">
        <f t="shared" si="6"/>
        <v>0.50075901776022902</v>
      </c>
      <c r="N102" s="11">
        <f t="shared" si="7"/>
        <v>996.96853083695248</v>
      </c>
      <c r="O102" s="11">
        <v>323860</v>
      </c>
      <c r="P102" s="12">
        <f t="shared" si="8"/>
        <v>0.63682769903569347</v>
      </c>
      <c r="Q102" s="13">
        <v>-4.3</v>
      </c>
      <c r="R102" s="11">
        <v>184692</v>
      </c>
      <c r="S102" s="12">
        <f t="shared" si="9"/>
        <v>0.36317230096430653</v>
      </c>
      <c r="T102" s="13">
        <v>-6.3</v>
      </c>
      <c r="U102" s="12">
        <v>0.18485425285909798</v>
      </c>
      <c r="V102" s="12">
        <v>0.63389387909201023</v>
      </c>
      <c r="W102" s="12">
        <v>0.18125186804889176</v>
      </c>
      <c r="X102" s="11">
        <v>980.51229682580208</v>
      </c>
      <c r="Y102" s="11">
        <v>577.55112169942424</v>
      </c>
      <c r="Z102" s="11">
        <v>291.61703394877901</v>
      </c>
      <c r="AA102" s="11">
        <v>285.93408775064523</v>
      </c>
      <c r="AB102" s="11">
        <v>107572</v>
      </c>
      <c r="AC102" s="12">
        <v>0.21152605829885637</v>
      </c>
      <c r="AD102" s="13">
        <v>-32.599800354326078</v>
      </c>
      <c r="AE102" s="11">
        <v>321031</v>
      </c>
      <c r="AF102" s="12">
        <v>0.63126484607277134</v>
      </c>
      <c r="AG102" s="13">
        <v>-2.2563611669675909</v>
      </c>
      <c r="AH102" s="11">
        <v>79949</v>
      </c>
      <c r="AI102" s="12">
        <v>0.15720909562837232</v>
      </c>
      <c r="AJ102" s="13">
        <v>23.163849038252415</v>
      </c>
      <c r="AK102" s="13">
        <v>-5</v>
      </c>
      <c r="AL102" s="13">
        <v>11.8</v>
      </c>
      <c r="AM102" s="13">
        <v>7.6</v>
      </c>
      <c r="AN102" s="13">
        <v>4.2</v>
      </c>
      <c r="AO102" s="13">
        <v>7.3</v>
      </c>
      <c r="AP102" s="13">
        <v>-8.6999999999999993</v>
      </c>
      <c r="AQ102" s="13">
        <v>-0.6</v>
      </c>
      <c r="AR102" s="13">
        <v>-9.1999999999999993</v>
      </c>
      <c r="AS102" s="18">
        <v>1.7529894728211903</v>
      </c>
      <c r="AT102" s="18">
        <v>0.83270636866626502</v>
      </c>
    </row>
    <row r="103" spans="1:46" x14ac:dyDescent="0.2">
      <c r="A103" s="5" t="s">
        <v>30</v>
      </c>
      <c r="B103" s="6" t="s">
        <v>62</v>
      </c>
      <c r="C103" s="7" t="s">
        <v>25</v>
      </c>
      <c r="D103" s="7"/>
      <c r="E103" s="4"/>
      <c r="F103" s="4"/>
      <c r="G103" s="4"/>
      <c r="H103" s="4"/>
      <c r="I103" s="8">
        <v>83801</v>
      </c>
      <c r="J103" s="8">
        <v>42251</v>
      </c>
      <c r="K103" s="8">
        <v>41550</v>
      </c>
      <c r="L103" s="9">
        <f t="shared" si="5"/>
        <v>0.5041825276548012</v>
      </c>
      <c r="M103" s="9">
        <f t="shared" si="6"/>
        <v>0.49581747234519874</v>
      </c>
      <c r="N103" s="11">
        <f t="shared" si="7"/>
        <v>1016.8712394705175</v>
      </c>
      <c r="O103" s="11">
        <v>68746</v>
      </c>
      <c r="P103" s="12">
        <f t="shared" si="8"/>
        <v>0.82034820586866508</v>
      </c>
      <c r="Q103" s="13">
        <v>-2.4</v>
      </c>
      <c r="R103" s="11">
        <v>15055</v>
      </c>
      <c r="S103" s="12">
        <f t="shared" si="9"/>
        <v>0.17965179413133495</v>
      </c>
      <c r="T103" s="13">
        <v>-3.3</v>
      </c>
      <c r="U103" s="12">
        <v>0.16744430257395496</v>
      </c>
      <c r="V103" s="12">
        <v>0.6462452715361392</v>
      </c>
      <c r="W103" s="12">
        <v>0.18631042588990585</v>
      </c>
      <c r="X103" s="11">
        <v>1112.6710376282783</v>
      </c>
      <c r="Y103" s="11">
        <v>547.40010340497827</v>
      </c>
      <c r="Z103" s="11">
        <v>259.10333111751237</v>
      </c>
      <c r="AA103" s="11">
        <v>288.29677228746584</v>
      </c>
      <c r="AB103" s="11">
        <v>16108</v>
      </c>
      <c r="AC103" s="12">
        <v>0.19221727664347682</v>
      </c>
      <c r="AD103" s="13">
        <v>-14.017261431107265</v>
      </c>
      <c r="AE103" s="11">
        <v>54322</v>
      </c>
      <c r="AF103" s="12">
        <v>0.64822615481915491</v>
      </c>
      <c r="AG103" s="13">
        <v>-7.3640931932389408</v>
      </c>
      <c r="AH103" s="11">
        <v>13371</v>
      </c>
      <c r="AI103" s="12">
        <v>0.1595565685373683</v>
      </c>
      <c r="AJ103" s="13">
        <v>32.429928190873312</v>
      </c>
      <c r="AK103" s="13">
        <v>-2.5</v>
      </c>
      <c r="AL103" s="13">
        <v>11.3</v>
      </c>
      <c r="AM103" s="13">
        <v>8.1</v>
      </c>
      <c r="AN103" s="13">
        <v>3.2</v>
      </c>
      <c r="AO103" s="13">
        <v>2.1</v>
      </c>
      <c r="AP103" s="13">
        <v>-3.8</v>
      </c>
      <c r="AQ103" s="13">
        <v>-1.9</v>
      </c>
      <c r="AR103" s="13">
        <v>-5.7</v>
      </c>
      <c r="AS103" s="18">
        <v>1.7999704190322376</v>
      </c>
      <c r="AT103" s="18">
        <v>0.85721928086962951</v>
      </c>
    </row>
    <row r="104" spans="1:46" x14ac:dyDescent="0.2">
      <c r="A104" s="5" t="s">
        <v>31</v>
      </c>
      <c r="B104" s="6" t="s">
        <v>62</v>
      </c>
      <c r="C104" s="7" t="s">
        <v>2</v>
      </c>
      <c r="D104" s="7"/>
      <c r="E104" s="4"/>
      <c r="F104" s="4"/>
      <c r="G104" s="4"/>
      <c r="H104" s="4"/>
      <c r="I104" s="8">
        <v>11193470</v>
      </c>
      <c r="J104" s="8">
        <v>5564173</v>
      </c>
      <c r="K104" s="8">
        <v>5629297</v>
      </c>
      <c r="L104" s="9">
        <f t="shared" si="5"/>
        <v>0.49709098251033862</v>
      </c>
      <c r="M104" s="9">
        <f t="shared" si="6"/>
        <v>0.50290901748966144</v>
      </c>
      <c r="N104" s="11">
        <f t="shared" si="7"/>
        <v>988.43123750621078</v>
      </c>
      <c r="O104" s="11">
        <v>8630468</v>
      </c>
      <c r="P104" s="12">
        <f t="shared" si="8"/>
        <v>0.77102703629884206</v>
      </c>
      <c r="Q104" s="13">
        <v>-0.66730498524181225</v>
      </c>
      <c r="R104" s="11">
        <v>2563002</v>
      </c>
      <c r="S104" s="12">
        <f t="shared" si="9"/>
        <v>0.22897296370115791</v>
      </c>
      <c r="T104" s="13">
        <v>-4.0394078333035877</v>
      </c>
      <c r="U104" s="12">
        <v>0.15835053830492243</v>
      </c>
      <c r="V104" s="12">
        <v>0.63364032779826096</v>
      </c>
      <c r="W104" s="12">
        <v>0.20800913389681663</v>
      </c>
      <c r="X104" s="11">
        <v>1313.5991586986006</v>
      </c>
      <c r="Y104" s="11">
        <v>578.18237907101934</v>
      </c>
      <c r="Z104" s="11">
        <v>249.90602926923904</v>
      </c>
      <c r="AA104" s="11">
        <v>328.27634980178027</v>
      </c>
      <c r="AB104" s="11">
        <v>2026533</v>
      </c>
      <c r="AC104" s="12">
        <v>0.18104600271408242</v>
      </c>
      <c r="AD104" s="13">
        <v>-14.531592829466366</v>
      </c>
      <c r="AE104" s="11">
        <v>7123301</v>
      </c>
      <c r="AF104" s="12">
        <v>0.63638005015424171</v>
      </c>
      <c r="AG104" s="13">
        <v>-3.3132871068217717</v>
      </c>
      <c r="AH104" s="11">
        <v>2043636</v>
      </c>
      <c r="AI104" s="12">
        <v>0.18257394713167588</v>
      </c>
      <c r="AJ104" s="13">
        <v>18.644413330269451</v>
      </c>
      <c r="AK104" s="13">
        <v>-1.4414394483028836</v>
      </c>
      <c r="AL104" s="13">
        <v>9.8000000000000007</v>
      </c>
      <c r="AM104" s="13">
        <v>9.6999999999999993</v>
      </c>
      <c r="AN104" s="13">
        <v>0.1</v>
      </c>
      <c r="AO104" s="13">
        <v>5</v>
      </c>
      <c r="AP104" s="13">
        <v>0</v>
      </c>
      <c r="AQ104" s="13">
        <v>-1.5</v>
      </c>
      <c r="AR104" s="13">
        <v>-1.5</v>
      </c>
      <c r="AS104" s="18">
        <v>1.5686894925323118</v>
      </c>
      <c r="AT104" s="18">
        <v>0.76156846603716499</v>
      </c>
    </row>
    <row r="105" spans="1:46" x14ac:dyDescent="0.2">
      <c r="A105" s="5" t="s">
        <v>31</v>
      </c>
      <c r="B105" s="6" t="s">
        <v>62</v>
      </c>
      <c r="C105" s="7" t="s">
        <v>10</v>
      </c>
      <c r="D105" s="7"/>
      <c r="E105" s="4"/>
      <c r="F105" s="4"/>
      <c r="G105" s="4"/>
      <c r="H105" s="4"/>
      <c r="I105" s="8">
        <v>584379</v>
      </c>
      <c r="J105" s="8">
        <v>296007</v>
      </c>
      <c r="K105" s="8">
        <v>288372</v>
      </c>
      <c r="L105" s="9">
        <f t="shared" si="5"/>
        <v>0.50653257560589959</v>
      </c>
      <c r="M105" s="9">
        <f t="shared" si="6"/>
        <v>0.49346742439410041</v>
      </c>
      <c r="N105" s="11">
        <f t="shared" si="7"/>
        <v>1026.4762182181348</v>
      </c>
      <c r="O105" s="11">
        <v>383922</v>
      </c>
      <c r="P105" s="12">
        <f t="shared" si="8"/>
        <v>0.65697432659284472</v>
      </c>
      <c r="Q105" s="13">
        <v>0.45081550701109308</v>
      </c>
      <c r="R105" s="11">
        <v>200457</v>
      </c>
      <c r="S105" s="12">
        <f t="shared" si="9"/>
        <v>0.34302567340715528</v>
      </c>
      <c r="T105" s="13">
        <v>-6.6846377213759522</v>
      </c>
      <c r="U105" s="12">
        <v>0.15727464539280159</v>
      </c>
      <c r="V105" s="12">
        <v>0.62695271390655727</v>
      </c>
      <c r="W105" s="12">
        <v>0.2157726407006412</v>
      </c>
      <c r="X105" s="11">
        <v>1371.9480349915132</v>
      </c>
      <c r="Y105" s="11">
        <v>595.01662217709588</v>
      </c>
      <c r="Z105" s="11">
        <v>250.85567364852696</v>
      </c>
      <c r="AA105" s="11">
        <v>344.16094852856889</v>
      </c>
      <c r="AB105" s="11">
        <v>105978</v>
      </c>
      <c r="AC105" s="12">
        <v>0.18135148593635295</v>
      </c>
      <c r="AD105" s="13">
        <v>-17.466763086165681</v>
      </c>
      <c r="AE105" s="11">
        <v>368248</v>
      </c>
      <c r="AF105" s="12">
        <v>0.63015269200296387</v>
      </c>
      <c r="AG105" s="13">
        <v>-3.5771301783152909</v>
      </c>
      <c r="AH105" s="11">
        <v>110153</v>
      </c>
      <c r="AI105" s="12">
        <v>0.18849582206068322</v>
      </c>
      <c r="AJ105" s="13">
        <v>18.774913755630116</v>
      </c>
      <c r="AK105" s="13">
        <v>-2.0083510515664926</v>
      </c>
      <c r="AL105" s="13">
        <v>10.8</v>
      </c>
      <c r="AM105" s="13">
        <v>9.6999999999999993</v>
      </c>
      <c r="AN105" s="13">
        <v>1.1000000000000001</v>
      </c>
      <c r="AO105" s="13">
        <v>4.5999999999999996</v>
      </c>
      <c r="AP105" s="13">
        <v>-2.2000000000000002</v>
      </c>
      <c r="AQ105" s="13">
        <v>-0.9</v>
      </c>
      <c r="AR105" s="13">
        <v>-3.1</v>
      </c>
      <c r="AS105" s="18">
        <v>1.7424724326483805</v>
      </c>
      <c r="AT105" s="18">
        <v>0.84126027547396842</v>
      </c>
    </row>
    <row r="106" spans="1:46" x14ac:dyDescent="0.2">
      <c r="A106" s="5" t="s">
        <v>31</v>
      </c>
      <c r="B106" s="6" t="s">
        <v>62</v>
      </c>
      <c r="C106" s="7" t="s">
        <v>11</v>
      </c>
      <c r="D106" s="7"/>
      <c r="E106" s="4"/>
      <c r="F106" s="4"/>
      <c r="G106" s="4"/>
      <c r="H106" s="4"/>
      <c r="I106" s="8">
        <v>513141</v>
      </c>
      <c r="J106" s="8">
        <v>258301</v>
      </c>
      <c r="K106" s="8">
        <v>254840</v>
      </c>
      <c r="L106" s="9">
        <f t="shared" si="5"/>
        <v>0.50337236743896907</v>
      </c>
      <c r="M106" s="9">
        <f t="shared" si="6"/>
        <v>0.49662763256103098</v>
      </c>
      <c r="N106" s="11">
        <f t="shared" si="7"/>
        <v>1013.5810704755926</v>
      </c>
      <c r="O106" s="11">
        <v>354453</v>
      </c>
      <c r="P106" s="12">
        <f t="shared" si="8"/>
        <v>0.69075166474711625</v>
      </c>
      <c r="Q106" s="13">
        <v>1.8881524089489066</v>
      </c>
      <c r="R106" s="11">
        <v>158688</v>
      </c>
      <c r="S106" s="12">
        <f t="shared" si="9"/>
        <v>0.3092483352528837</v>
      </c>
      <c r="T106" s="13">
        <v>8.8623850877973531</v>
      </c>
      <c r="U106" s="12">
        <v>0.16533272531331544</v>
      </c>
      <c r="V106" s="12">
        <v>0.65021115054146916</v>
      </c>
      <c r="W106" s="12">
        <v>0.18445612414521545</v>
      </c>
      <c r="X106" s="11">
        <v>1115.666144108252</v>
      </c>
      <c r="Y106" s="11">
        <v>537.96193616064738</v>
      </c>
      <c r="Z106" s="11">
        <v>254.27543833358308</v>
      </c>
      <c r="AA106" s="11">
        <v>283.68649782706427</v>
      </c>
      <c r="AB106" s="11">
        <v>96542</v>
      </c>
      <c r="AC106" s="12">
        <v>0.18813932233050956</v>
      </c>
      <c r="AD106" s="13">
        <v>-5.4906000515065889</v>
      </c>
      <c r="AE106" s="11">
        <v>334637</v>
      </c>
      <c r="AF106" s="12">
        <v>0.6521345984826783</v>
      </c>
      <c r="AG106" s="13">
        <v>1.4064823875488131</v>
      </c>
      <c r="AH106" s="11">
        <v>81962</v>
      </c>
      <c r="AI106" s="12">
        <v>0.1597260791868122</v>
      </c>
      <c r="AJ106" s="13">
        <v>26.616731590615839</v>
      </c>
      <c r="AK106" s="13">
        <v>4.0346013042993345</v>
      </c>
      <c r="AL106" s="13">
        <v>10.6</v>
      </c>
      <c r="AM106" s="13">
        <v>9</v>
      </c>
      <c r="AN106" s="13">
        <v>1.6</v>
      </c>
      <c r="AO106" s="13">
        <v>5.7</v>
      </c>
      <c r="AP106" s="13">
        <v>3.9</v>
      </c>
      <c r="AQ106" s="13">
        <v>-1.5</v>
      </c>
      <c r="AR106" s="13">
        <v>2.4</v>
      </c>
      <c r="AS106" s="18">
        <v>1.6083798912122471</v>
      </c>
      <c r="AT106" s="18">
        <v>0.75358690921960725</v>
      </c>
    </row>
    <row r="107" spans="1:46" x14ac:dyDescent="0.2">
      <c r="A107" s="5" t="s">
        <v>31</v>
      </c>
      <c r="B107" s="6" t="s">
        <v>62</v>
      </c>
      <c r="C107" s="7" t="s">
        <v>12</v>
      </c>
      <c r="D107" s="7"/>
      <c r="E107" s="4"/>
      <c r="F107" s="4"/>
      <c r="G107" s="4"/>
      <c r="H107" s="4"/>
      <c r="I107" s="8">
        <v>2132394</v>
      </c>
      <c r="J107" s="8">
        <v>1017847</v>
      </c>
      <c r="K107" s="8">
        <v>1114547</v>
      </c>
      <c r="L107" s="9">
        <f t="shared" si="5"/>
        <v>0.47732595383404758</v>
      </c>
      <c r="M107" s="9">
        <f t="shared" si="6"/>
        <v>0.52267404616595248</v>
      </c>
      <c r="N107" s="11">
        <f t="shared" si="7"/>
        <v>913.23829322585766</v>
      </c>
      <c r="O107" s="11">
        <v>2132394</v>
      </c>
      <c r="P107" s="12">
        <f t="shared" si="8"/>
        <v>1</v>
      </c>
      <c r="Q107" s="13">
        <v>0.42881002871242302</v>
      </c>
      <c r="R107" s="11"/>
      <c r="S107" s="12"/>
      <c r="T107" s="13"/>
      <c r="U107" s="12">
        <v>0.14527615440673722</v>
      </c>
      <c r="V107" s="12">
        <v>0.63549934955735199</v>
      </c>
      <c r="W107" s="12">
        <v>0.21922449603591082</v>
      </c>
      <c r="X107" s="11">
        <v>1509.0191293344437</v>
      </c>
      <c r="Y107" s="11">
        <v>573.56573330332401</v>
      </c>
      <c r="Z107" s="11">
        <v>228.60157844052438</v>
      </c>
      <c r="AA107" s="11">
        <v>344.96415486279966</v>
      </c>
      <c r="AB107" s="11">
        <v>354242</v>
      </c>
      <c r="AC107" s="12">
        <v>0.16612408401074097</v>
      </c>
      <c r="AD107" s="13">
        <v>-4.0597605753389665</v>
      </c>
      <c r="AE107" s="11">
        <v>1363955</v>
      </c>
      <c r="AF107" s="12">
        <v>0.63963554577624959</v>
      </c>
      <c r="AG107" s="13">
        <v>-3.0800288560842715</v>
      </c>
      <c r="AH107" s="11">
        <v>414197</v>
      </c>
      <c r="AI107" s="12">
        <v>0.19424037021300941</v>
      </c>
      <c r="AJ107" s="13">
        <v>16.122661760196166</v>
      </c>
      <c r="AK107" s="13">
        <v>0.42881002871242302</v>
      </c>
      <c r="AL107" s="13">
        <v>9</v>
      </c>
      <c r="AM107" s="13">
        <v>11.2</v>
      </c>
      <c r="AN107" s="13">
        <v>-2.2000000000000002</v>
      </c>
      <c r="AO107" s="13">
        <v>6.1</v>
      </c>
      <c r="AP107" s="13">
        <v>6.3</v>
      </c>
      <c r="AQ107" s="13">
        <v>-3.7</v>
      </c>
      <c r="AR107" s="13">
        <v>2.6</v>
      </c>
      <c r="AS107" s="18">
        <v>1.4147290345586363</v>
      </c>
      <c r="AT107" s="18">
        <v>0.67767249097188509</v>
      </c>
    </row>
    <row r="108" spans="1:46" x14ac:dyDescent="0.2">
      <c r="A108" s="5" t="s">
        <v>31</v>
      </c>
      <c r="B108" s="6" t="s">
        <v>62</v>
      </c>
      <c r="C108" s="7" t="s">
        <v>13</v>
      </c>
      <c r="D108" s="7"/>
      <c r="E108" s="4"/>
      <c r="F108" s="4"/>
      <c r="G108" s="4"/>
      <c r="H108" s="4"/>
      <c r="I108" s="8">
        <v>383869</v>
      </c>
      <c r="J108" s="8">
        <v>194147</v>
      </c>
      <c r="K108" s="8">
        <v>189722</v>
      </c>
      <c r="L108" s="9">
        <f t="shared" si="5"/>
        <v>0.50576368500712487</v>
      </c>
      <c r="M108" s="9">
        <f t="shared" si="6"/>
        <v>0.49423631499287518</v>
      </c>
      <c r="N108" s="11">
        <f t="shared" si="7"/>
        <v>1023.3235997933818</v>
      </c>
      <c r="O108" s="11">
        <v>278185</v>
      </c>
      <c r="P108" s="12">
        <f t="shared" si="8"/>
        <v>0.72468732822916149</v>
      </c>
      <c r="Q108" s="13">
        <v>-0.65740314978735004</v>
      </c>
      <c r="R108" s="11">
        <v>105684</v>
      </c>
      <c r="S108" s="12">
        <f t="shared" si="9"/>
        <v>0.27531267177083851</v>
      </c>
      <c r="T108" s="13">
        <v>6.1788927500356916</v>
      </c>
      <c r="U108" s="12">
        <v>0.15846030807384812</v>
      </c>
      <c r="V108" s="12">
        <v>0.63778007601551567</v>
      </c>
      <c r="W108" s="12">
        <v>0.20375961591063618</v>
      </c>
      <c r="X108" s="11">
        <v>1285.8716380614189</v>
      </c>
      <c r="Y108" s="11">
        <v>567.93860079077217</v>
      </c>
      <c r="Z108" s="11">
        <v>248.45603372218412</v>
      </c>
      <c r="AA108" s="11">
        <v>319.48256706858803</v>
      </c>
      <c r="AB108" s="11">
        <v>69166</v>
      </c>
      <c r="AC108" s="12">
        <v>0.18018125975267604</v>
      </c>
      <c r="AD108" s="13">
        <v>-2.7251099416047975</v>
      </c>
      <c r="AE108" s="11">
        <v>246006</v>
      </c>
      <c r="AF108" s="12">
        <v>0.64085925146338985</v>
      </c>
      <c r="AG108" s="13">
        <v>-0.49567704608988183</v>
      </c>
      <c r="AH108" s="11">
        <v>68697</v>
      </c>
      <c r="AI108" s="12">
        <v>0.17895948878393411</v>
      </c>
      <c r="AJ108" s="13">
        <v>11.439929328621812</v>
      </c>
      <c r="AK108" s="13">
        <v>1.2154312824885771</v>
      </c>
      <c r="AL108" s="13">
        <v>9.9</v>
      </c>
      <c r="AM108" s="13">
        <v>10.6</v>
      </c>
      <c r="AN108" s="13">
        <v>-0.6</v>
      </c>
      <c r="AO108" s="13">
        <v>5.5</v>
      </c>
      <c r="AP108" s="13">
        <v>3.7</v>
      </c>
      <c r="AQ108" s="13">
        <v>-1.9</v>
      </c>
      <c r="AR108" s="13">
        <v>1.8</v>
      </c>
      <c r="AS108" s="18">
        <v>1.5788982782712249</v>
      </c>
      <c r="AT108" s="18">
        <v>0.77475690089743987</v>
      </c>
    </row>
    <row r="109" spans="1:46" x14ac:dyDescent="0.2">
      <c r="A109" s="5" t="s">
        <v>31</v>
      </c>
      <c r="B109" s="6" t="s">
        <v>62</v>
      </c>
      <c r="C109" s="7" t="s">
        <v>14</v>
      </c>
      <c r="D109" s="7"/>
      <c r="E109" s="4"/>
      <c r="F109" s="4"/>
      <c r="G109" s="4"/>
      <c r="H109" s="4"/>
      <c r="I109" s="8">
        <v>716760</v>
      </c>
      <c r="J109" s="8">
        <v>357929</v>
      </c>
      <c r="K109" s="8">
        <v>358831</v>
      </c>
      <c r="L109" s="9">
        <f t="shared" si="5"/>
        <v>0.49937077961939841</v>
      </c>
      <c r="M109" s="9">
        <f t="shared" si="6"/>
        <v>0.50062922038060165</v>
      </c>
      <c r="N109" s="11">
        <f t="shared" si="7"/>
        <v>997.48628184298457</v>
      </c>
      <c r="O109" s="11">
        <v>598272</v>
      </c>
      <c r="P109" s="12">
        <f t="shared" si="8"/>
        <v>0.83468943579440813</v>
      </c>
      <c r="Q109" s="13">
        <v>3.0715579102675861</v>
      </c>
      <c r="R109" s="11">
        <v>118488</v>
      </c>
      <c r="S109" s="12">
        <f t="shared" si="9"/>
        <v>0.16531056420559184</v>
      </c>
      <c r="T109" s="13">
        <v>0.71788721569565617</v>
      </c>
      <c r="U109" s="12">
        <v>0.15490261733355656</v>
      </c>
      <c r="V109" s="12">
        <v>0.63898515542161949</v>
      </c>
      <c r="W109" s="12">
        <v>0.20611222724482392</v>
      </c>
      <c r="X109" s="11">
        <v>1330.5922830277048</v>
      </c>
      <c r="Y109" s="11">
        <v>564.98158292922039</v>
      </c>
      <c r="Z109" s="11">
        <v>242.41974327454864</v>
      </c>
      <c r="AA109" s="11">
        <v>322.5618396546717</v>
      </c>
      <c r="AB109" s="11">
        <v>125882</v>
      </c>
      <c r="AC109" s="12">
        <v>0.17562643004631956</v>
      </c>
      <c r="AD109" s="13">
        <v>-4.8067040872796785</v>
      </c>
      <c r="AE109" s="11">
        <v>461159</v>
      </c>
      <c r="AF109" s="12">
        <v>0.6433938835872538</v>
      </c>
      <c r="AG109" s="13">
        <v>0.55326054883453324</v>
      </c>
      <c r="AH109" s="11">
        <v>129719</v>
      </c>
      <c r="AI109" s="12">
        <v>0.1809796863664267</v>
      </c>
      <c r="AJ109" s="13">
        <v>17.811045987022212</v>
      </c>
      <c r="AK109" s="13">
        <v>2.6817077316276805</v>
      </c>
      <c r="AL109" s="13">
        <v>9.5</v>
      </c>
      <c r="AM109" s="13">
        <v>9.8000000000000007</v>
      </c>
      <c r="AN109" s="13">
        <v>-0.3</v>
      </c>
      <c r="AO109" s="13">
        <v>5.2</v>
      </c>
      <c r="AP109" s="13">
        <v>4.3</v>
      </c>
      <c r="AQ109" s="13">
        <v>-1.3</v>
      </c>
      <c r="AR109" s="13">
        <v>3</v>
      </c>
      <c r="AS109" s="18">
        <v>1.4860466703529387</v>
      </c>
      <c r="AT109" s="18">
        <v>0.71771913490730166</v>
      </c>
    </row>
    <row r="110" spans="1:46" x14ac:dyDescent="0.2">
      <c r="A110" s="5" t="s">
        <v>31</v>
      </c>
      <c r="B110" s="6" t="s">
        <v>62</v>
      </c>
      <c r="C110" s="7" t="s">
        <v>15</v>
      </c>
      <c r="D110" s="7"/>
      <c r="E110" s="4"/>
      <c r="F110" s="4"/>
      <c r="G110" s="4"/>
      <c r="H110" s="4"/>
      <c r="I110" s="8">
        <v>777500</v>
      </c>
      <c r="J110" s="8">
        <v>387977</v>
      </c>
      <c r="K110" s="8">
        <v>389523</v>
      </c>
      <c r="L110" s="9">
        <f t="shared" si="5"/>
        <v>0.49900578778135046</v>
      </c>
      <c r="M110" s="9">
        <f t="shared" si="6"/>
        <v>0.50099421221864948</v>
      </c>
      <c r="N110" s="11">
        <f t="shared" si="7"/>
        <v>996.03104309629987</v>
      </c>
      <c r="O110" s="11">
        <v>606492</v>
      </c>
      <c r="P110" s="12">
        <f t="shared" si="8"/>
        <v>0.78005401929260454</v>
      </c>
      <c r="Q110" s="13">
        <v>-3.9792089207852932</v>
      </c>
      <c r="R110" s="11">
        <v>171008</v>
      </c>
      <c r="S110" s="12">
        <f t="shared" si="9"/>
        <v>0.21994598070739549</v>
      </c>
      <c r="T110" s="13">
        <v>-4.8069648614360583</v>
      </c>
      <c r="U110" s="12">
        <v>0.14351382636655949</v>
      </c>
      <c r="V110" s="12">
        <v>0.61664437299035368</v>
      </c>
      <c r="W110" s="12">
        <v>0.23984180064308683</v>
      </c>
      <c r="X110" s="11">
        <v>1671.2104102812282</v>
      </c>
      <c r="Y110" s="11">
        <v>621.6802484560144</v>
      </c>
      <c r="Z110" s="11">
        <v>232.7335375989955</v>
      </c>
      <c r="AA110" s="11">
        <v>388.94671085701896</v>
      </c>
      <c r="AB110" s="11">
        <v>127514</v>
      </c>
      <c r="AC110" s="12">
        <v>0.16400514469453376</v>
      </c>
      <c r="AD110" s="13">
        <v>-18.156338548724893</v>
      </c>
      <c r="AE110" s="11">
        <v>483425</v>
      </c>
      <c r="AF110" s="12">
        <v>0.62176848874598067</v>
      </c>
      <c r="AG110" s="13">
        <v>-5.5132121660957933</v>
      </c>
      <c r="AH110" s="11">
        <v>166561</v>
      </c>
      <c r="AI110" s="12">
        <v>0.21422636655948554</v>
      </c>
      <c r="AJ110" s="13">
        <v>10.85742723278238</v>
      </c>
      <c r="AK110" s="13">
        <v>-4.1613886152912505</v>
      </c>
      <c r="AL110" s="13">
        <v>8.6</v>
      </c>
      <c r="AM110" s="13">
        <v>10.7</v>
      </c>
      <c r="AN110" s="13">
        <v>-2.2000000000000002</v>
      </c>
      <c r="AO110" s="13">
        <v>4.5999999999999996</v>
      </c>
      <c r="AP110" s="13">
        <v>-0.7</v>
      </c>
      <c r="AQ110" s="13">
        <v>-1.3</v>
      </c>
      <c r="AR110" s="13">
        <v>-2</v>
      </c>
      <c r="AS110" s="18">
        <v>1.446854923945099</v>
      </c>
      <c r="AT110" s="18">
        <v>0.70495007646137609</v>
      </c>
    </row>
    <row r="111" spans="1:46" x14ac:dyDescent="0.2">
      <c r="A111" s="5" t="s">
        <v>31</v>
      </c>
      <c r="B111" s="6" t="s">
        <v>62</v>
      </c>
      <c r="C111" s="7" t="s">
        <v>16</v>
      </c>
      <c r="D111" s="7"/>
      <c r="E111" s="4"/>
      <c r="F111" s="4"/>
      <c r="G111" s="4"/>
      <c r="H111" s="4"/>
      <c r="I111" s="8">
        <v>406305</v>
      </c>
      <c r="J111" s="8">
        <v>204893</v>
      </c>
      <c r="K111" s="8">
        <v>201412</v>
      </c>
      <c r="L111" s="9">
        <f t="shared" si="5"/>
        <v>0.50428372774147501</v>
      </c>
      <c r="M111" s="9">
        <f t="shared" si="6"/>
        <v>0.49571627225852499</v>
      </c>
      <c r="N111" s="11">
        <f t="shared" si="7"/>
        <v>1017.282982146049</v>
      </c>
      <c r="O111" s="11">
        <v>334945</v>
      </c>
      <c r="P111" s="12">
        <f t="shared" si="8"/>
        <v>0.82436839320215105</v>
      </c>
      <c r="Q111" s="13">
        <v>-0.1582098997605641</v>
      </c>
      <c r="R111" s="11">
        <v>71360</v>
      </c>
      <c r="S111" s="12">
        <f t="shared" si="9"/>
        <v>0.17563160679784889</v>
      </c>
      <c r="T111" s="13">
        <v>-5.4771229077530403</v>
      </c>
      <c r="U111" s="12">
        <v>0.15665079189278991</v>
      </c>
      <c r="V111" s="12">
        <v>0.63744477670715349</v>
      </c>
      <c r="W111" s="12">
        <v>0.2059044314000566</v>
      </c>
      <c r="X111" s="11">
        <v>1314.4167923579689</v>
      </c>
      <c r="Y111" s="11">
        <v>568.763344749167</v>
      </c>
      <c r="Z111" s="11">
        <v>245.74802024733879</v>
      </c>
      <c r="AA111" s="11">
        <v>323.01532450182816</v>
      </c>
      <c r="AB111" s="11">
        <v>73028</v>
      </c>
      <c r="AC111" s="12">
        <v>0.17973689715853855</v>
      </c>
      <c r="AD111" s="13">
        <v>-17.027176180797632</v>
      </c>
      <c r="AE111" s="11">
        <v>260252</v>
      </c>
      <c r="AF111" s="12">
        <v>0.64053358929867954</v>
      </c>
      <c r="AG111" s="13">
        <v>-1.86011191353741</v>
      </c>
      <c r="AH111" s="11">
        <v>73025</v>
      </c>
      <c r="AI111" s="12">
        <v>0.17972951354278191</v>
      </c>
      <c r="AJ111" s="13">
        <v>18.181564674223829</v>
      </c>
      <c r="AK111" s="13">
        <v>-1.0964939238010674</v>
      </c>
      <c r="AL111" s="13">
        <v>9.1999999999999993</v>
      </c>
      <c r="AM111" s="13">
        <v>9.6</v>
      </c>
      <c r="AN111" s="13">
        <v>-0.4</v>
      </c>
      <c r="AO111" s="13">
        <v>3.5</v>
      </c>
      <c r="AP111" s="13">
        <v>0.6</v>
      </c>
      <c r="AQ111" s="13">
        <v>-1.3</v>
      </c>
      <c r="AR111" s="13">
        <v>-0.7</v>
      </c>
      <c r="AS111" s="18">
        <v>1.4749563173075777</v>
      </c>
      <c r="AT111" s="18">
        <v>0.72665315232180105</v>
      </c>
    </row>
    <row r="112" spans="1:46" x14ac:dyDescent="0.2">
      <c r="A112" s="5" t="s">
        <v>31</v>
      </c>
      <c r="B112" s="6" t="s">
        <v>62</v>
      </c>
      <c r="C112" s="7" t="s">
        <v>17</v>
      </c>
      <c r="D112" s="7"/>
      <c r="E112" s="4"/>
      <c r="F112" s="4"/>
      <c r="G112" s="4"/>
      <c r="H112" s="4"/>
      <c r="I112" s="8">
        <v>465078</v>
      </c>
      <c r="J112" s="8">
        <v>233719</v>
      </c>
      <c r="K112" s="8">
        <v>231359</v>
      </c>
      <c r="L112" s="9">
        <f t="shared" si="5"/>
        <v>0.50253720881228525</v>
      </c>
      <c r="M112" s="9">
        <f t="shared" si="6"/>
        <v>0.49746279118771475</v>
      </c>
      <c r="N112" s="11">
        <f t="shared" si="7"/>
        <v>1010.2005973400645</v>
      </c>
      <c r="O112" s="11">
        <v>338193</v>
      </c>
      <c r="P112" s="12">
        <f t="shared" si="8"/>
        <v>0.72717479648575079</v>
      </c>
      <c r="Q112" s="13">
        <v>0.71015792136774891</v>
      </c>
      <c r="R112" s="11">
        <v>126885</v>
      </c>
      <c r="S112" s="12">
        <f t="shared" si="9"/>
        <v>0.27282520351424921</v>
      </c>
      <c r="T112" s="13">
        <v>-7.3693351169941135</v>
      </c>
      <c r="U112" s="12">
        <v>0.15473748489500685</v>
      </c>
      <c r="V112" s="12">
        <v>0.62691849539217082</v>
      </c>
      <c r="W112" s="12">
        <v>0.21834401971282236</v>
      </c>
      <c r="X112" s="11">
        <v>1411.0609323976933</v>
      </c>
      <c r="Y112" s="11">
        <v>595.10368149921453</v>
      </c>
      <c r="Z112" s="11">
        <v>246.82233182195455</v>
      </c>
      <c r="AA112" s="11">
        <v>348.28134967726004</v>
      </c>
      <c r="AB112" s="11">
        <v>82321</v>
      </c>
      <c r="AC112" s="12">
        <v>0.17700471748824928</v>
      </c>
      <c r="AD112" s="13">
        <v>-14.013486483573034</v>
      </c>
      <c r="AE112" s="11">
        <v>293283</v>
      </c>
      <c r="AF112" s="12">
        <v>0.63061034923174175</v>
      </c>
      <c r="AG112" s="13">
        <v>-3.8652134188797982</v>
      </c>
      <c r="AH112" s="11">
        <v>89474</v>
      </c>
      <c r="AI112" s="12">
        <v>0.19238493328000894</v>
      </c>
      <c r="AJ112" s="13">
        <v>18.277416124186317</v>
      </c>
      <c r="AK112" s="13">
        <v>-1.5071492979518153</v>
      </c>
      <c r="AL112" s="13">
        <v>9</v>
      </c>
      <c r="AM112" s="13">
        <v>9.8000000000000007</v>
      </c>
      <c r="AN112" s="13">
        <v>-0.8</v>
      </c>
      <c r="AO112" s="13">
        <v>3.6</v>
      </c>
      <c r="AP112" s="13">
        <v>0.9</v>
      </c>
      <c r="AQ112" s="13">
        <v>-1.6</v>
      </c>
      <c r="AR112" s="13">
        <v>-0.7</v>
      </c>
      <c r="AS112" s="18">
        <v>1.5111854753455716</v>
      </c>
      <c r="AT112" s="18">
        <v>0.7262387752020445</v>
      </c>
    </row>
    <row r="113" spans="1:46" x14ac:dyDescent="0.2">
      <c r="A113" s="5" t="s">
        <v>31</v>
      </c>
      <c r="B113" s="6" t="s">
        <v>62</v>
      </c>
      <c r="C113" s="7" t="s">
        <v>18</v>
      </c>
      <c r="D113" s="7"/>
      <c r="E113" s="4"/>
      <c r="F113" s="4"/>
      <c r="G113" s="4"/>
      <c r="H113" s="4"/>
      <c r="I113" s="8">
        <v>435588</v>
      </c>
      <c r="J113" s="8">
        <v>219327</v>
      </c>
      <c r="K113" s="8">
        <v>216261</v>
      </c>
      <c r="L113" s="9">
        <f t="shared" si="5"/>
        <v>0.50351938069919278</v>
      </c>
      <c r="M113" s="9">
        <f t="shared" si="6"/>
        <v>0.49648061930080717</v>
      </c>
      <c r="N113" s="11">
        <f t="shared" si="7"/>
        <v>1014.1773135239363</v>
      </c>
      <c r="O113" s="11">
        <v>321351</v>
      </c>
      <c r="P113" s="12">
        <f t="shared" si="8"/>
        <v>0.73774070911044376</v>
      </c>
      <c r="Q113" s="13">
        <v>1.7113359642395576</v>
      </c>
      <c r="R113" s="11">
        <v>114237</v>
      </c>
      <c r="S113" s="12">
        <f t="shared" si="9"/>
        <v>0.26225929088955618</v>
      </c>
      <c r="T113" s="13">
        <v>0.28895660397187939</v>
      </c>
      <c r="U113" s="12">
        <v>0.16228867645573339</v>
      </c>
      <c r="V113" s="12">
        <v>0.6428850197893422</v>
      </c>
      <c r="W113" s="12">
        <v>0.19482630375492438</v>
      </c>
      <c r="X113" s="11">
        <v>1200.4922833175369</v>
      </c>
      <c r="Y113" s="11">
        <v>555.48810318783853</v>
      </c>
      <c r="Z113" s="11">
        <v>252.4381055089936</v>
      </c>
      <c r="AA113" s="11">
        <v>303.04999767884499</v>
      </c>
      <c r="AB113" s="11">
        <v>80837</v>
      </c>
      <c r="AC113" s="12">
        <v>0.18558132914589015</v>
      </c>
      <c r="AD113" s="13">
        <v>-14.218991988097951</v>
      </c>
      <c r="AE113" s="11">
        <v>280630</v>
      </c>
      <c r="AF113" s="12">
        <v>0.64425558096182634</v>
      </c>
      <c r="AG113" s="13">
        <v>0.64182563736858711</v>
      </c>
      <c r="AH113" s="11">
        <v>74121</v>
      </c>
      <c r="AI113" s="12">
        <v>0.17016308989228354</v>
      </c>
      <c r="AJ113" s="13">
        <v>21.6117872451862</v>
      </c>
      <c r="AK113" s="13">
        <v>1.3379125805161873</v>
      </c>
      <c r="AL113" s="13">
        <v>9.4</v>
      </c>
      <c r="AM113" s="13">
        <v>9.1999999999999993</v>
      </c>
      <c r="AN113" s="13">
        <v>0.2</v>
      </c>
      <c r="AO113" s="13">
        <v>6.1</v>
      </c>
      <c r="AP113" s="13">
        <v>3.1</v>
      </c>
      <c r="AQ113" s="13">
        <v>-2</v>
      </c>
      <c r="AR113" s="13">
        <v>1.1000000000000001</v>
      </c>
      <c r="AS113" s="18">
        <v>1.4784562801097769</v>
      </c>
      <c r="AT113" s="18">
        <v>0.7264549110590508</v>
      </c>
    </row>
    <row r="114" spans="1:46" x14ac:dyDescent="0.2">
      <c r="A114" s="5" t="s">
        <v>31</v>
      </c>
      <c r="B114" s="6" t="s">
        <v>62</v>
      </c>
      <c r="C114" s="7" t="s">
        <v>19</v>
      </c>
      <c r="D114" s="7"/>
      <c r="E114" s="4"/>
      <c r="F114" s="4"/>
      <c r="G114" s="4"/>
      <c r="H114" s="4"/>
      <c r="I114" s="8">
        <v>764794</v>
      </c>
      <c r="J114" s="8">
        <v>381590</v>
      </c>
      <c r="K114" s="8">
        <v>383204</v>
      </c>
      <c r="L114" s="9">
        <f t="shared" si="5"/>
        <v>0.49894481389759859</v>
      </c>
      <c r="M114" s="9">
        <f t="shared" si="6"/>
        <v>0.50105518610240141</v>
      </c>
      <c r="N114" s="11">
        <f t="shared" si="7"/>
        <v>995.78814417386036</v>
      </c>
      <c r="O114" s="11">
        <v>602011</v>
      </c>
      <c r="P114" s="12">
        <f t="shared" si="8"/>
        <v>0.78715444943344226</v>
      </c>
      <c r="Q114" s="13">
        <v>-1.3619051410674876</v>
      </c>
      <c r="R114" s="11">
        <v>162783</v>
      </c>
      <c r="S114" s="12">
        <f t="shared" si="9"/>
        <v>0.2128455505665578</v>
      </c>
      <c r="T114" s="13">
        <v>-9.2692902267720321</v>
      </c>
      <c r="U114" s="12">
        <v>0.15673763130986906</v>
      </c>
      <c r="V114" s="12">
        <v>0.63487553511141559</v>
      </c>
      <c r="W114" s="12">
        <v>0.20838683357871532</v>
      </c>
      <c r="X114" s="11">
        <v>1329.5264949279231</v>
      </c>
      <c r="Y114" s="11">
        <v>575.11188366158717</v>
      </c>
      <c r="Z114" s="11">
        <v>246.87930569314324</v>
      </c>
      <c r="AA114" s="11">
        <v>328.23257796844393</v>
      </c>
      <c r="AB114" s="11">
        <v>137038</v>
      </c>
      <c r="AC114" s="12">
        <v>0.17918289107916641</v>
      </c>
      <c r="AD114" s="13">
        <v>-20.821424488395969</v>
      </c>
      <c r="AE114" s="11">
        <v>488291</v>
      </c>
      <c r="AF114" s="12">
        <v>0.63846081428463086</v>
      </c>
      <c r="AG114" s="13">
        <v>-4.2031030769732469</v>
      </c>
      <c r="AH114" s="11">
        <v>139465</v>
      </c>
      <c r="AI114" s="12">
        <v>0.1823562946362027</v>
      </c>
      <c r="AJ114" s="13">
        <v>19.227677331657311</v>
      </c>
      <c r="AK114" s="13">
        <v>-3.0555128282003796</v>
      </c>
      <c r="AL114" s="13">
        <v>9</v>
      </c>
      <c r="AM114" s="13">
        <v>9.6</v>
      </c>
      <c r="AN114" s="13">
        <v>-0.6</v>
      </c>
      <c r="AO114" s="13">
        <v>3.9</v>
      </c>
      <c r="AP114" s="13">
        <v>-1.3</v>
      </c>
      <c r="AQ114" s="13">
        <v>-1.1000000000000001</v>
      </c>
      <c r="AR114" s="13">
        <v>-2.4</v>
      </c>
      <c r="AS114" s="18">
        <v>1.4837406290453525</v>
      </c>
      <c r="AT114" s="18">
        <v>0.71107083813499972</v>
      </c>
    </row>
    <row r="115" spans="1:46" x14ac:dyDescent="0.2">
      <c r="A115" s="5" t="s">
        <v>31</v>
      </c>
      <c r="B115" s="6" t="s">
        <v>62</v>
      </c>
      <c r="C115" s="7" t="s">
        <v>20</v>
      </c>
      <c r="D115" s="7"/>
      <c r="E115" s="4"/>
      <c r="F115" s="4"/>
      <c r="G115" s="4"/>
      <c r="H115" s="4"/>
      <c r="I115" s="8">
        <v>534184</v>
      </c>
      <c r="J115" s="8">
        <v>270934</v>
      </c>
      <c r="K115" s="8">
        <v>263250</v>
      </c>
      <c r="L115" s="9">
        <f t="shared" si="5"/>
        <v>0.50719227831608582</v>
      </c>
      <c r="M115" s="9">
        <f t="shared" si="6"/>
        <v>0.49280772168391418</v>
      </c>
      <c r="N115" s="11">
        <f t="shared" si="7"/>
        <v>1029.1889838556506</v>
      </c>
      <c r="O115" s="11">
        <v>360044</v>
      </c>
      <c r="P115" s="12">
        <f t="shared" si="8"/>
        <v>0.67400745810432361</v>
      </c>
      <c r="Q115" s="13">
        <v>1.1038601740038789</v>
      </c>
      <c r="R115" s="11">
        <v>174140</v>
      </c>
      <c r="S115" s="12">
        <f t="shared" si="9"/>
        <v>0.32599254189567639</v>
      </c>
      <c r="T115" s="13">
        <v>-8.81107417695004</v>
      </c>
      <c r="U115" s="12">
        <v>0.16220628098183398</v>
      </c>
      <c r="V115" s="12">
        <v>0.63430016623485541</v>
      </c>
      <c r="W115" s="12">
        <v>0.20349355278331063</v>
      </c>
      <c r="X115" s="11">
        <v>1254.5355922814144</v>
      </c>
      <c r="Y115" s="11">
        <v>576.54065572125501</v>
      </c>
      <c r="Z115" s="11">
        <v>255.72479658120668</v>
      </c>
      <c r="AA115" s="11">
        <v>320.81585914004836</v>
      </c>
      <c r="AB115" s="11">
        <v>98308</v>
      </c>
      <c r="AC115" s="12">
        <v>0.1840339658245099</v>
      </c>
      <c r="AD115" s="13">
        <v>-17.067439884017375</v>
      </c>
      <c r="AE115" s="11">
        <v>341018</v>
      </c>
      <c r="AF115" s="12">
        <v>0.63839051712518535</v>
      </c>
      <c r="AG115" s="13">
        <v>-4.7570684784384865</v>
      </c>
      <c r="AH115" s="11">
        <v>94858</v>
      </c>
      <c r="AI115" s="12">
        <v>0.17757551705030478</v>
      </c>
      <c r="AJ115" s="13">
        <v>23.588570441988921</v>
      </c>
      <c r="AK115" s="13">
        <v>-2.1500555726787773</v>
      </c>
      <c r="AL115" s="13">
        <v>9.9</v>
      </c>
      <c r="AM115" s="13">
        <v>8.9</v>
      </c>
      <c r="AN115" s="13">
        <v>0.9</v>
      </c>
      <c r="AO115" s="13">
        <v>4.7</v>
      </c>
      <c r="AP115" s="13">
        <v>-2.5</v>
      </c>
      <c r="AQ115" s="13">
        <v>-0.6</v>
      </c>
      <c r="AR115" s="13">
        <v>-3.1</v>
      </c>
      <c r="AS115" s="18">
        <v>1.5984786913066642</v>
      </c>
      <c r="AT115" s="18">
        <v>0.79272668848769001</v>
      </c>
    </row>
    <row r="116" spans="1:46" x14ac:dyDescent="0.2">
      <c r="A116" s="5" t="s">
        <v>31</v>
      </c>
      <c r="B116" s="6" t="s">
        <v>62</v>
      </c>
      <c r="C116" s="7" t="s">
        <v>21</v>
      </c>
      <c r="D116" s="7"/>
      <c r="E116" s="4"/>
      <c r="F116" s="4"/>
      <c r="G116" s="4"/>
      <c r="H116" s="4"/>
      <c r="I116" s="8">
        <v>1023703</v>
      </c>
      <c r="J116" s="8">
        <v>513912</v>
      </c>
      <c r="K116" s="8">
        <v>509791</v>
      </c>
      <c r="L116" s="9">
        <f t="shared" si="5"/>
        <v>0.50201279081921224</v>
      </c>
      <c r="M116" s="9">
        <f t="shared" si="6"/>
        <v>0.49798720918078776</v>
      </c>
      <c r="N116" s="11">
        <f t="shared" si="7"/>
        <v>1008.0837048908278</v>
      </c>
      <c r="O116" s="11">
        <v>685152</v>
      </c>
      <c r="P116" s="12">
        <f t="shared" si="8"/>
        <v>0.66928786962624898</v>
      </c>
      <c r="Q116" s="13">
        <v>0.4833379817499317</v>
      </c>
      <c r="R116" s="11">
        <v>338551</v>
      </c>
      <c r="S116" s="12">
        <f t="shared" si="9"/>
        <v>0.33071213037375097</v>
      </c>
      <c r="T116" s="13">
        <v>-11.322088146997311</v>
      </c>
      <c r="U116" s="12">
        <v>0.16173831667974012</v>
      </c>
      <c r="V116" s="12">
        <v>0.63043480384447437</v>
      </c>
      <c r="W116" s="12">
        <v>0.20782687947578546</v>
      </c>
      <c r="X116" s="11">
        <v>1284.9576015268283</v>
      </c>
      <c r="Y116" s="11">
        <v>586.20684312139554</v>
      </c>
      <c r="Z116" s="11">
        <v>256.55042471233912</v>
      </c>
      <c r="AA116" s="11">
        <v>329.65641840905641</v>
      </c>
      <c r="AB116" s="11">
        <v>190631</v>
      </c>
      <c r="AC116" s="12">
        <v>0.18621709616949447</v>
      </c>
      <c r="AD116" s="13">
        <v>-21.652553246086725</v>
      </c>
      <c r="AE116" s="11">
        <v>646886</v>
      </c>
      <c r="AF116" s="12">
        <v>0.63190788734623227</v>
      </c>
      <c r="AG116" s="13">
        <v>-4.3879292698429939</v>
      </c>
      <c r="AH116" s="11">
        <v>186186</v>
      </c>
      <c r="AI116" s="12">
        <v>0.18187501648427326</v>
      </c>
      <c r="AJ116" s="13">
        <v>19.292463676079397</v>
      </c>
      <c r="AK116" s="13">
        <v>-3.4519381376861835</v>
      </c>
      <c r="AL116" s="13">
        <v>9.9</v>
      </c>
      <c r="AM116" s="13">
        <v>9</v>
      </c>
      <c r="AN116" s="13">
        <v>0.9</v>
      </c>
      <c r="AO116" s="13">
        <v>5</v>
      </c>
      <c r="AP116" s="13">
        <v>-3.9</v>
      </c>
      <c r="AQ116" s="13">
        <v>-0.5</v>
      </c>
      <c r="AR116" s="13">
        <v>-4.4000000000000004</v>
      </c>
      <c r="AS116" s="18">
        <v>1.6448840577346535</v>
      </c>
      <c r="AT116" s="18">
        <v>0.81563024318157884</v>
      </c>
    </row>
    <row r="117" spans="1:46" x14ac:dyDescent="0.2">
      <c r="A117" s="5" t="s">
        <v>31</v>
      </c>
      <c r="B117" s="6" t="s">
        <v>62</v>
      </c>
      <c r="C117" s="7" t="s">
        <v>22</v>
      </c>
      <c r="D117" s="7"/>
      <c r="E117" s="4"/>
      <c r="F117" s="4"/>
      <c r="G117" s="4"/>
      <c r="H117" s="4"/>
      <c r="I117" s="8">
        <v>819742</v>
      </c>
      <c r="J117" s="8">
        <v>413838</v>
      </c>
      <c r="K117" s="8">
        <v>405904</v>
      </c>
      <c r="L117" s="9">
        <f t="shared" si="5"/>
        <v>0.50483932749572424</v>
      </c>
      <c r="M117" s="9">
        <f t="shared" si="6"/>
        <v>0.49516067250427576</v>
      </c>
      <c r="N117" s="11">
        <f t="shared" si="7"/>
        <v>1019.5464937522172</v>
      </c>
      <c r="O117" s="11">
        <v>502619</v>
      </c>
      <c r="P117" s="12">
        <f t="shared" si="8"/>
        <v>0.61314291569786594</v>
      </c>
      <c r="Q117" s="13">
        <v>-5.8959651898734533</v>
      </c>
      <c r="R117" s="11">
        <v>317123</v>
      </c>
      <c r="S117" s="12">
        <f t="shared" si="9"/>
        <v>0.38685708430213411</v>
      </c>
      <c r="T117" s="13">
        <v>-2.9177710492971354</v>
      </c>
      <c r="U117" s="12">
        <v>0.16556672709218268</v>
      </c>
      <c r="V117" s="12">
        <v>0.6368430554979494</v>
      </c>
      <c r="W117" s="12">
        <v>0.19759021740986799</v>
      </c>
      <c r="X117" s="11">
        <v>1193.4174267988976</v>
      </c>
      <c r="Y117" s="11">
        <v>570.24559091422805</v>
      </c>
      <c r="Z117" s="11">
        <v>259.98042321859907</v>
      </c>
      <c r="AA117" s="11">
        <v>310.26516769562897</v>
      </c>
      <c r="AB117" s="11">
        <v>156739</v>
      </c>
      <c r="AC117" s="12">
        <v>0.19120528166179115</v>
      </c>
      <c r="AD117" s="13">
        <v>-22.269492043491045</v>
      </c>
      <c r="AE117" s="11">
        <v>522147</v>
      </c>
      <c r="AF117" s="12">
        <v>0.63696504509955576</v>
      </c>
      <c r="AG117" s="13">
        <v>-5.8679166611135258</v>
      </c>
      <c r="AH117" s="11">
        <v>140856</v>
      </c>
      <c r="AI117" s="12">
        <v>0.17182967323865314</v>
      </c>
      <c r="AJ117" s="13">
        <v>19.860548970770388</v>
      </c>
      <c r="AK117" s="13">
        <v>-4.7459421526836465</v>
      </c>
      <c r="AL117" s="13">
        <v>11.2</v>
      </c>
      <c r="AM117" s="13">
        <v>9.1</v>
      </c>
      <c r="AN117" s="13">
        <v>2.1</v>
      </c>
      <c r="AO117" s="13">
        <v>4.4000000000000004</v>
      </c>
      <c r="AP117" s="13">
        <v>-6.5</v>
      </c>
      <c r="AQ117" s="13">
        <v>-0.3</v>
      </c>
      <c r="AR117" s="13">
        <v>-6.9</v>
      </c>
      <c r="AS117" s="18">
        <v>1.8036387368155784</v>
      </c>
      <c r="AT117" s="18">
        <v>0.88049652433914516</v>
      </c>
    </row>
    <row r="118" spans="1:46" x14ac:dyDescent="0.2">
      <c r="A118" s="5" t="s">
        <v>31</v>
      </c>
      <c r="B118" s="6" t="s">
        <v>62</v>
      </c>
      <c r="C118" s="7" t="s">
        <v>23</v>
      </c>
      <c r="D118" s="7"/>
      <c r="E118" s="4"/>
      <c r="F118" s="4"/>
      <c r="G118" s="4"/>
      <c r="H118" s="4"/>
      <c r="I118" s="8">
        <v>1046635</v>
      </c>
      <c r="J118" s="8">
        <v>519206</v>
      </c>
      <c r="K118" s="8">
        <v>527429</v>
      </c>
      <c r="L118" s="9">
        <f t="shared" si="5"/>
        <v>0.49607169643667565</v>
      </c>
      <c r="M118" s="9">
        <f t="shared" si="6"/>
        <v>0.50392830356332441</v>
      </c>
      <c r="N118" s="11">
        <f t="shared" si="7"/>
        <v>984.40927594045831</v>
      </c>
      <c r="O118" s="11">
        <v>742007</v>
      </c>
      <c r="P118" s="12">
        <f t="shared" si="8"/>
        <v>0.7089453343333636</v>
      </c>
      <c r="Q118" s="13">
        <v>-2.9936780721143696</v>
      </c>
      <c r="R118" s="11">
        <v>304628</v>
      </c>
      <c r="S118" s="12">
        <f t="shared" si="9"/>
        <v>0.2910546656666364</v>
      </c>
      <c r="T118" s="13">
        <v>-1.28843587818539</v>
      </c>
      <c r="U118" s="12">
        <v>0.17463203504564628</v>
      </c>
      <c r="V118" s="12">
        <v>0.63000568488537079</v>
      </c>
      <c r="W118" s="12">
        <v>0.19536228006898299</v>
      </c>
      <c r="X118" s="11">
        <v>1118.708145489561</v>
      </c>
      <c r="Y118" s="11">
        <v>587.28726421246438</v>
      </c>
      <c r="Z118" s="11">
        <v>277.19120515145909</v>
      </c>
      <c r="AA118" s="11">
        <v>310.09605906100523</v>
      </c>
      <c r="AB118" s="11">
        <v>207678</v>
      </c>
      <c r="AC118" s="12">
        <v>0.19842447462582466</v>
      </c>
      <c r="AD118" s="13">
        <v>-17.991989899897366</v>
      </c>
      <c r="AE118" s="11">
        <v>660263</v>
      </c>
      <c r="AF118" s="12">
        <v>0.63084360832572961</v>
      </c>
      <c r="AG118" s="13">
        <v>-4.1447276138706357</v>
      </c>
      <c r="AH118" s="11">
        <v>178694</v>
      </c>
      <c r="AI118" s="12">
        <v>0.17073191704844573</v>
      </c>
      <c r="AJ118" s="13">
        <v>22.499170300179784</v>
      </c>
      <c r="AK118" s="13">
        <v>-2.4979604596018223</v>
      </c>
      <c r="AL118" s="13">
        <v>10.8</v>
      </c>
      <c r="AM118" s="13">
        <v>9</v>
      </c>
      <c r="AN118" s="13">
        <v>1.8</v>
      </c>
      <c r="AO118" s="13">
        <v>4.8</v>
      </c>
      <c r="AP118" s="13">
        <v>-3.8</v>
      </c>
      <c r="AQ118" s="13">
        <v>-0.5</v>
      </c>
      <c r="AR118" s="13">
        <v>-4.3</v>
      </c>
      <c r="AS118" s="18">
        <v>1.7187393302222707</v>
      </c>
      <c r="AT118" s="18">
        <v>0.83910650566631884</v>
      </c>
    </row>
    <row r="119" spans="1:46" x14ac:dyDescent="0.2">
      <c r="A119" s="5" t="s">
        <v>31</v>
      </c>
      <c r="B119" s="6" t="s">
        <v>62</v>
      </c>
      <c r="C119" s="7" t="s">
        <v>24</v>
      </c>
      <c r="D119" s="7"/>
      <c r="E119" s="4"/>
      <c r="F119" s="4"/>
      <c r="G119" s="4"/>
      <c r="H119" s="4"/>
      <c r="I119" s="8">
        <v>505854</v>
      </c>
      <c r="J119" s="8">
        <v>252406</v>
      </c>
      <c r="K119" s="8">
        <v>253448</v>
      </c>
      <c r="L119" s="9">
        <f t="shared" si="5"/>
        <v>0.49897005855444454</v>
      </c>
      <c r="M119" s="9">
        <f t="shared" si="6"/>
        <v>0.50102994144555546</v>
      </c>
      <c r="N119" s="11">
        <f t="shared" si="7"/>
        <v>995.8887030081122</v>
      </c>
      <c r="O119" s="11">
        <v>321958</v>
      </c>
      <c r="P119" s="12">
        <f t="shared" si="8"/>
        <v>0.63646427625362256</v>
      </c>
      <c r="Q119" s="13">
        <v>-5.8729080466868311</v>
      </c>
      <c r="R119" s="11">
        <v>183896</v>
      </c>
      <c r="S119" s="12">
        <f t="shared" si="9"/>
        <v>0.36353572374637744</v>
      </c>
      <c r="T119" s="13">
        <v>-4.3098780672687909</v>
      </c>
      <c r="U119" s="12">
        <v>0.18139621313659673</v>
      </c>
      <c r="V119" s="12">
        <v>0.63201832939939195</v>
      </c>
      <c r="W119" s="12">
        <v>0.18658545746401137</v>
      </c>
      <c r="X119" s="11">
        <v>1028.6072362685265</v>
      </c>
      <c r="Y119" s="11">
        <v>582.23259276404485</v>
      </c>
      <c r="Z119" s="11">
        <v>287.01100062869671</v>
      </c>
      <c r="AA119" s="11">
        <v>295.22159213534809</v>
      </c>
      <c r="AB119" s="11">
        <v>104835</v>
      </c>
      <c r="AC119" s="12">
        <v>0.20724359202457626</v>
      </c>
      <c r="AD119" s="13">
        <v>-25.443423939315089</v>
      </c>
      <c r="AE119" s="11">
        <v>319064</v>
      </c>
      <c r="AF119" s="12">
        <v>0.63074325793608432</v>
      </c>
      <c r="AG119" s="13">
        <v>-6.1271341396936796</v>
      </c>
      <c r="AH119" s="11">
        <v>81955</v>
      </c>
      <c r="AI119" s="12">
        <v>0.16201315003933942</v>
      </c>
      <c r="AJ119" s="13">
        <v>25.090995509637448</v>
      </c>
      <c r="AK119" s="13">
        <v>-5.3052588525853706</v>
      </c>
      <c r="AL119" s="13">
        <v>11.2</v>
      </c>
      <c r="AM119" s="13">
        <v>8.1</v>
      </c>
      <c r="AN119" s="13">
        <v>3.1</v>
      </c>
      <c r="AO119" s="13">
        <v>6.2</v>
      </c>
      <c r="AP119" s="13">
        <v>-8</v>
      </c>
      <c r="AQ119" s="13">
        <v>-0.4</v>
      </c>
      <c r="AR119" s="13">
        <v>-8.4</v>
      </c>
      <c r="AS119" s="18">
        <v>1.6712247719484197</v>
      </c>
      <c r="AT119" s="18">
        <v>0.81607019372265899</v>
      </c>
    </row>
    <row r="120" spans="1:46" x14ac:dyDescent="0.2">
      <c r="A120" s="5" t="s">
        <v>31</v>
      </c>
      <c r="B120" s="6" t="s">
        <v>62</v>
      </c>
      <c r="C120" s="7" t="s">
        <v>25</v>
      </c>
      <c r="D120" s="7"/>
      <c r="E120" s="4"/>
      <c r="F120" s="4"/>
      <c r="G120" s="4"/>
      <c r="H120" s="4"/>
      <c r="I120" s="8">
        <v>83544</v>
      </c>
      <c r="J120" s="8">
        <v>42140</v>
      </c>
      <c r="K120" s="8">
        <v>41404</v>
      </c>
      <c r="L120" s="9">
        <f t="shared" si="5"/>
        <v>0.50440486450253763</v>
      </c>
      <c r="M120" s="9">
        <f t="shared" si="6"/>
        <v>0.49559513549746242</v>
      </c>
      <c r="N120" s="11">
        <f t="shared" si="7"/>
        <v>1017.7760602840305</v>
      </c>
      <c r="O120" s="11">
        <v>68470</v>
      </c>
      <c r="P120" s="12">
        <f t="shared" si="8"/>
        <v>0.81956813176290333</v>
      </c>
      <c r="Q120" s="13">
        <v>-4.0147790416896756</v>
      </c>
      <c r="R120" s="11">
        <v>15074</v>
      </c>
      <c r="S120" s="12">
        <f t="shared" si="9"/>
        <v>0.18043186823709662</v>
      </c>
      <c r="T120" s="13">
        <v>1.2620391896380756</v>
      </c>
      <c r="U120" s="12">
        <v>0.16598439145839319</v>
      </c>
      <c r="V120" s="12">
        <v>0.64288279230106293</v>
      </c>
      <c r="W120" s="12">
        <v>0.1911328162405439</v>
      </c>
      <c r="X120" s="11">
        <v>1151.5107809908416</v>
      </c>
      <c r="Y120" s="11">
        <v>555.4934927107189</v>
      </c>
      <c r="Z120" s="11">
        <v>258.18764080507924</v>
      </c>
      <c r="AA120" s="11">
        <v>297.30585190563966</v>
      </c>
      <c r="AB120" s="11">
        <v>15794</v>
      </c>
      <c r="AC120" s="12">
        <v>0.18905008139423538</v>
      </c>
      <c r="AD120" s="13">
        <v>-19.493419418922244</v>
      </c>
      <c r="AE120" s="11">
        <v>54037</v>
      </c>
      <c r="AF120" s="12">
        <v>0.64680886718375941</v>
      </c>
      <c r="AG120" s="13">
        <v>-5.246493133537089</v>
      </c>
      <c r="AH120" s="11">
        <v>13713</v>
      </c>
      <c r="AI120" s="12">
        <v>0.16414105142200516</v>
      </c>
      <c r="AJ120" s="13">
        <v>25.577742876374153</v>
      </c>
      <c r="AK120" s="13">
        <v>-3.0667891791267277</v>
      </c>
      <c r="AL120" s="13">
        <v>10.5</v>
      </c>
      <c r="AM120" s="13">
        <v>8.1999999999999993</v>
      </c>
      <c r="AN120" s="13">
        <v>2.2999999999999998</v>
      </c>
      <c r="AO120" s="13">
        <v>2.2999999999999998</v>
      </c>
      <c r="AP120" s="13">
        <v>-4.2</v>
      </c>
      <c r="AQ120" s="13">
        <v>-1.1000000000000001</v>
      </c>
      <c r="AR120" s="13">
        <v>-5.4</v>
      </c>
      <c r="AS120" s="18">
        <v>1.6959414667575667</v>
      </c>
      <c r="AT120" s="18">
        <v>0.82098984640764028</v>
      </c>
    </row>
    <row r="121" spans="1:46" x14ac:dyDescent="0.2">
      <c r="A121" s="5" t="s">
        <v>32</v>
      </c>
      <c r="B121" s="6" t="s">
        <v>62</v>
      </c>
      <c r="C121" s="7" t="s">
        <v>2</v>
      </c>
      <c r="D121" s="7"/>
      <c r="E121" s="4"/>
      <c r="F121" s="4"/>
      <c r="G121" s="4"/>
      <c r="H121" s="4"/>
      <c r="I121" s="8">
        <v>11181595</v>
      </c>
      <c r="J121" s="8">
        <v>5554048</v>
      </c>
      <c r="K121" s="8">
        <v>5627547</v>
      </c>
      <c r="L121" s="9">
        <f t="shared" si="5"/>
        <v>0.49671339375107038</v>
      </c>
      <c r="M121" s="9">
        <f t="shared" si="6"/>
        <v>0.50328660624892962</v>
      </c>
      <c r="N121" s="11">
        <f t="shared" si="7"/>
        <v>986.93942493949851</v>
      </c>
      <c r="O121" s="11">
        <v>8622504</v>
      </c>
      <c r="P121" s="12">
        <f t="shared" si="8"/>
        <v>0.77113363522824785</v>
      </c>
      <c r="Q121" s="13">
        <v>-0.92277730477652309</v>
      </c>
      <c r="R121" s="11">
        <v>2559091</v>
      </c>
      <c r="S121" s="12">
        <f t="shared" si="9"/>
        <v>0.22886636477175215</v>
      </c>
      <c r="T121" s="13">
        <v>-1.5259449660983693</v>
      </c>
      <c r="U121" s="12">
        <v>0.15728346447890484</v>
      </c>
      <c r="V121" s="12">
        <v>0.62930512149653073</v>
      </c>
      <c r="W121" s="12">
        <v>0.21341141402456448</v>
      </c>
      <c r="X121" s="11">
        <v>1356.8585530056635</v>
      </c>
      <c r="Y121" s="11">
        <v>589.05428518034546</v>
      </c>
      <c r="Z121" s="11">
        <v>249.93196321821441</v>
      </c>
      <c r="AA121" s="11">
        <v>339.12232196213102</v>
      </c>
      <c r="AB121" s="11">
        <v>1998621</v>
      </c>
      <c r="AC121" s="12">
        <v>0.17874203098931771</v>
      </c>
      <c r="AD121" s="13">
        <v>-13.773276823027313</v>
      </c>
      <c r="AE121" s="11">
        <v>7095989</v>
      </c>
      <c r="AF121" s="12">
        <v>0.63461330874530875</v>
      </c>
      <c r="AG121" s="13">
        <v>-3.8341774410487472</v>
      </c>
      <c r="AH121" s="11">
        <v>2086985</v>
      </c>
      <c r="AI121" s="12">
        <v>0.1866446602653736</v>
      </c>
      <c r="AJ121" s="13">
        <v>21.211703062580689</v>
      </c>
      <c r="AK121" s="13">
        <v>-1.0608863917980216</v>
      </c>
      <c r="AL121" s="13">
        <v>9.3888442335251323</v>
      </c>
      <c r="AM121" s="13">
        <v>10.050384211174359</v>
      </c>
      <c r="AN121" s="13">
        <v>-0.66153997764922678</v>
      </c>
      <c r="AO121" s="13">
        <v>4.9125078543003484</v>
      </c>
      <c r="AP121" s="13">
        <v>0</v>
      </c>
      <c r="AQ121" s="13">
        <v>-0.39990945277700868</v>
      </c>
      <c r="AR121" s="13">
        <v>-0.39990945277700868</v>
      </c>
      <c r="AS121" s="18">
        <v>1.5174101357050205</v>
      </c>
      <c r="AT121" s="18">
        <v>0.73540319092328266</v>
      </c>
    </row>
    <row r="122" spans="1:46" x14ac:dyDescent="0.2">
      <c r="A122" s="5" t="s">
        <v>32</v>
      </c>
      <c r="B122" s="6" t="s">
        <v>62</v>
      </c>
      <c r="C122" s="7" t="s">
        <v>10</v>
      </c>
      <c r="D122" s="7"/>
      <c r="E122" s="4"/>
      <c r="F122" s="4"/>
      <c r="G122" s="4"/>
      <c r="H122" s="4"/>
      <c r="I122" s="8">
        <v>583037</v>
      </c>
      <c r="J122" s="8">
        <v>295007</v>
      </c>
      <c r="K122" s="8">
        <v>288030</v>
      </c>
      <c r="L122" s="9">
        <f t="shared" si="5"/>
        <v>0.50598332524350942</v>
      </c>
      <c r="M122" s="9">
        <f t="shared" si="6"/>
        <v>0.49401667475649058</v>
      </c>
      <c r="N122" s="11">
        <f t="shared" si="7"/>
        <v>1024.2231711974448</v>
      </c>
      <c r="O122" s="11">
        <v>380796</v>
      </c>
      <c r="P122" s="12">
        <f t="shared" si="8"/>
        <v>0.65312493032174634</v>
      </c>
      <c r="Q122" s="13">
        <v>-8.1422789004016458</v>
      </c>
      <c r="R122" s="11">
        <v>202241</v>
      </c>
      <c r="S122" s="12">
        <f t="shared" si="9"/>
        <v>0.34687506967825371</v>
      </c>
      <c r="T122" s="13">
        <v>8.8996642671494985</v>
      </c>
      <c r="U122" s="12">
        <v>0.15587346943675959</v>
      </c>
      <c r="V122" s="12">
        <v>0.62301877925414684</v>
      </c>
      <c r="W122" s="12">
        <v>0.2211077513090936</v>
      </c>
      <c r="X122" s="11">
        <v>1418.5079225352113</v>
      </c>
      <c r="Y122" s="11">
        <v>605.08805400241715</v>
      </c>
      <c r="Z122" s="11">
        <v>250.1906437288537</v>
      </c>
      <c r="AA122" s="11">
        <v>354.89741027356342</v>
      </c>
      <c r="AB122" s="11">
        <v>103806</v>
      </c>
      <c r="AC122" s="12">
        <v>0.17804358900035502</v>
      </c>
      <c r="AD122" s="13">
        <v>-20.49481967955613</v>
      </c>
      <c r="AE122" s="11">
        <v>366800</v>
      </c>
      <c r="AF122" s="12">
        <v>0.62911959275311857</v>
      </c>
      <c r="AG122" s="13">
        <v>-3.932132693185042</v>
      </c>
      <c r="AH122" s="11">
        <v>112431</v>
      </c>
      <c r="AI122" s="12">
        <v>0.19283681824652638</v>
      </c>
      <c r="AJ122" s="13">
        <v>20.680326455021714</v>
      </c>
      <c r="AK122" s="13">
        <v>-2.2964548691859488</v>
      </c>
      <c r="AL122" s="13">
        <v>9.7959938873546371</v>
      </c>
      <c r="AM122" s="13">
        <v>9.8885058967840092</v>
      </c>
      <c r="AN122" s="13">
        <v>-9.25120094293721E-2</v>
      </c>
      <c r="AO122" s="13">
        <v>3.6726128016789086</v>
      </c>
      <c r="AP122" s="13">
        <v>-1.9084884908207529</v>
      </c>
      <c r="AQ122" s="13">
        <v>-0.29809425260575495</v>
      </c>
      <c r="AR122" s="13">
        <v>-2.206582743426508</v>
      </c>
      <c r="AS122" s="18">
        <v>1.588596283082325</v>
      </c>
      <c r="AT122" s="18">
        <v>0.77679524440331948</v>
      </c>
    </row>
    <row r="123" spans="1:46" x14ac:dyDescent="0.2">
      <c r="A123" s="5" t="s">
        <v>32</v>
      </c>
      <c r="B123" s="6" t="s">
        <v>62</v>
      </c>
      <c r="C123" s="7" t="s">
        <v>11</v>
      </c>
      <c r="D123" s="7"/>
      <c r="E123" s="4"/>
      <c r="F123" s="4"/>
      <c r="G123" s="4"/>
      <c r="H123" s="4"/>
      <c r="I123" s="8">
        <v>514332</v>
      </c>
      <c r="J123" s="8">
        <v>258640</v>
      </c>
      <c r="K123" s="8">
        <v>255692</v>
      </c>
      <c r="L123" s="9">
        <f t="shared" si="5"/>
        <v>0.50286585318432453</v>
      </c>
      <c r="M123" s="9">
        <f t="shared" si="6"/>
        <v>0.49713414681567547</v>
      </c>
      <c r="N123" s="11">
        <f t="shared" si="7"/>
        <v>1011.5294964253867</v>
      </c>
      <c r="O123" s="11">
        <v>354967</v>
      </c>
      <c r="P123" s="12">
        <f t="shared" si="8"/>
        <v>0.69015149747633819</v>
      </c>
      <c r="Q123" s="13">
        <v>1.4501217368734221</v>
      </c>
      <c r="R123" s="11">
        <v>159365</v>
      </c>
      <c r="S123" s="12">
        <f t="shared" si="9"/>
        <v>0.30984850252366175</v>
      </c>
      <c r="T123" s="13">
        <v>4.266233111514417</v>
      </c>
      <c r="U123" s="12">
        <v>0.16472628574539402</v>
      </c>
      <c r="V123" s="12">
        <v>0.64535941765241134</v>
      </c>
      <c r="W123" s="12">
        <v>0.18991429660219469</v>
      </c>
      <c r="X123" s="11">
        <v>1152.9082668429253</v>
      </c>
      <c r="Y123" s="11">
        <v>549.52414522382799</v>
      </c>
      <c r="Z123" s="11">
        <v>255.24735711552771</v>
      </c>
      <c r="AA123" s="11">
        <v>294.27678810830025</v>
      </c>
      <c r="AB123" s="11">
        <v>95976</v>
      </c>
      <c r="AC123" s="12">
        <v>0.18660320571148598</v>
      </c>
      <c r="AD123" s="13">
        <v>-5.8627333181413555</v>
      </c>
      <c r="AE123" s="11">
        <v>334050</v>
      </c>
      <c r="AF123" s="12">
        <v>0.6494832131774807</v>
      </c>
      <c r="AG123" s="13">
        <v>-1.7541395601801124</v>
      </c>
      <c r="AH123" s="11">
        <v>84306</v>
      </c>
      <c r="AI123" s="12">
        <v>0.16391358111103335</v>
      </c>
      <c r="AJ123" s="13">
        <v>28.598618872160309</v>
      </c>
      <c r="AK123" s="13">
        <v>2.3209994913677701</v>
      </c>
      <c r="AL123" s="13">
        <v>10.003182565381278</v>
      </c>
      <c r="AM123" s="13">
        <v>9.2401454831416494</v>
      </c>
      <c r="AN123" s="13">
        <v>0.76303708223962907</v>
      </c>
      <c r="AO123" s="13">
        <v>5.0593500681066352</v>
      </c>
      <c r="AP123" s="13">
        <v>1.9757210165133294</v>
      </c>
      <c r="AQ123" s="13">
        <v>-0.42044900449938832</v>
      </c>
      <c r="AR123" s="13">
        <v>1.5552720120139409</v>
      </c>
      <c r="AS123" s="18">
        <v>1.5228740084049355</v>
      </c>
      <c r="AT123" s="18">
        <v>0.74973170680375301</v>
      </c>
    </row>
    <row r="124" spans="1:46" x14ac:dyDescent="0.2">
      <c r="A124" s="5" t="s">
        <v>32</v>
      </c>
      <c r="B124" s="6" t="s">
        <v>62</v>
      </c>
      <c r="C124" s="7" t="s">
        <v>12</v>
      </c>
      <c r="D124" s="7"/>
      <c r="E124" s="4"/>
      <c r="F124" s="4"/>
      <c r="G124" s="4"/>
      <c r="H124" s="4"/>
      <c r="I124" s="8">
        <v>2132183</v>
      </c>
      <c r="J124" s="8">
        <v>1017155</v>
      </c>
      <c r="K124" s="8">
        <v>1115028</v>
      </c>
      <c r="L124" s="9">
        <f t="shared" si="5"/>
        <v>0.47704863982125362</v>
      </c>
      <c r="M124" s="9">
        <f t="shared" si="6"/>
        <v>0.52295136017874644</v>
      </c>
      <c r="N124" s="11">
        <f t="shared" si="7"/>
        <v>912.22372891084342</v>
      </c>
      <c r="O124" s="11">
        <v>2132183</v>
      </c>
      <c r="P124" s="12">
        <f t="shared" si="8"/>
        <v>1</v>
      </c>
      <c r="Q124" s="13">
        <v>-9.8949818842064552E-2</v>
      </c>
      <c r="R124" s="11"/>
      <c r="S124" s="12"/>
      <c r="T124" s="13"/>
      <c r="U124" s="12">
        <v>0.14537635840826046</v>
      </c>
      <c r="V124" s="12">
        <v>0.62983571297585617</v>
      </c>
      <c r="W124" s="12">
        <v>0.22478792861588334</v>
      </c>
      <c r="X124" s="11">
        <v>1546.2481732044173</v>
      </c>
      <c r="Y124" s="11">
        <v>587.71562075320662</v>
      </c>
      <c r="Z124" s="11">
        <v>230.8163151330119</v>
      </c>
      <c r="AA124" s="11">
        <v>356.89930562019475</v>
      </c>
      <c r="AB124" s="11">
        <v>352720</v>
      </c>
      <c r="AC124" s="12">
        <v>0.16542670117902639</v>
      </c>
      <c r="AD124" s="13">
        <v>-4.2964978743345039</v>
      </c>
      <c r="AE124" s="11">
        <v>1356964</v>
      </c>
      <c r="AF124" s="12">
        <v>0.63642004462093549</v>
      </c>
      <c r="AG124" s="13">
        <v>-5.1255356664993146</v>
      </c>
      <c r="AH124" s="11">
        <v>422499</v>
      </c>
      <c r="AI124" s="12">
        <v>0.19815325420003818</v>
      </c>
      <c r="AJ124" s="13">
        <v>20.043602440384724</v>
      </c>
      <c r="AK124" s="13">
        <v>-9.8949818842064552E-2</v>
      </c>
      <c r="AL124" s="13">
        <v>8.529333624413395</v>
      </c>
      <c r="AM124" s="13">
        <v>11.683691020234832</v>
      </c>
      <c r="AN124" s="13">
        <v>-3.154357395821437</v>
      </c>
      <c r="AO124" s="13">
        <v>5.3334799582119095</v>
      </c>
      <c r="AP124" s="13">
        <v>3.753244460118788</v>
      </c>
      <c r="AQ124" s="13">
        <v>-0.69784177891500143</v>
      </c>
      <c r="AR124" s="13">
        <v>3.0554026812037867</v>
      </c>
      <c r="AS124" s="18">
        <v>1.3568371848328327</v>
      </c>
      <c r="AT124" s="18">
        <v>0.65793957953707327</v>
      </c>
    </row>
    <row r="125" spans="1:46" x14ac:dyDescent="0.2">
      <c r="A125" s="5" t="s">
        <v>32</v>
      </c>
      <c r="B125" s="6" t="s">
        <v>62</v>
      </c>
      <c r="C125" s="7" t="s">
        <v>13</v>
      </c>
      <c r="D125" s="7"/>
      <c r="E125" s="4"/>
      <c r="F125" s="4"/>
      <c r="G125" s="4"/>
      <c r="H125" s="4"/>
      <c r="I125" s="8">
        <v>384389</v>
      </c>
      <c r="J125" s="8">
        <v>194268</v>
      </c>
      <c r="K125" s="8">
        <v>190121</v>
      </c>
      <c r="L125" s="9">
        <f t="shared" si="5"/>
        <v>0.50539427507030643</v>
      </c>
      <c r="M125" s="9">
        <f t="shared" si="6"/>
        <v>0.49460572492969362</v>
      </c>
      <c r="N125" s="11">
        <f t="shared" si="7"/>
        <v>1021.8124247189949</v>
      </c>
      <c r="O125" s="11">
        <v>278030</v>
      </c>
      <c r="P125" s="12">
        <f t="shared" si="8"/>
        <v>0.72330373657935065</v>
      </c>
      <c r="Q125" s="13">
        <v>-0.55718316947350743</v>
      </c>
      <c r="R125" s="11">
        <v>106359</v>
      </c>
      <c r="S125" s="12">
        <f t="shared" si="9"/>
        <v>0.2766962634206494</v>
      </c>
      <c r="T125" s="13">
        <v>6.3869649142727081</v>
      </c>
      <c r="U125" s="12">
        <v>0.15845146453202355</v>
      </c>
      <c r="V125" s="12">
        <v>0.63373561678403911</v>
      </c>
      <c r="W125" s="12">
        <v>0.20781291868393736</v>
      </c>
      <c r="X125" s="11">
        <v>1311.5241269476414</v>
      </c>
      <c r="Y125" s="11">
        <v>577.94508232724831</v>
      </c>
      <c r="Z125" s="11">
        <v>250.02770924585693</v>
      </c>
      <c r="AA125" s="11">
        <v>327.9173730813913</v>
      </c>
      <c r="AB125" s="11">
        <v>68866</v>
      </c>
      <c r="AC125" s="12">
        <v>0.17915705184071345</v>
      </c>
      <c r="AD125" s="13">
        <v>-4.3373912037706353</v>
      </c>
      <c r="AE125" s="11">
        <v>245719</v>
      </c>
      <c r="AF125" s="12">
        <v>0.63924565999547334</v>
      </c>
      <c r="AG125" s="13">
        <v>-1.1666382120760765</v>
      </c>
      <c r="AH125" s="11">
        <v>69804</v>
      </c>
      <c r="AI125" s="12">
        <v>0.18159728816381321</v>
      </c>
      <c r="AJ125" s="13">
        <v>16.114240796541335</v>
      </c>
      <c r="AK125" s="13">
        <v>1.3546287926349265</v>
      </c>
      <c r="AL125" s="13">
        <v>9.7883783833035256</v>
      </c>
      <c r="AM125" s="13">
        <v>10.532919930544166</v>
      </c>
      <c r="AN125" s="13">
        <v>-0.74454154724064026</v>
      </c>
      <c r="AO125" s="13">
        <v>3.457446808510638</v>
      </c>
      <c r="AP125" s="13">
        <v>2.3950287533615007</v>
      </c>
      <c r="AQ125" s="13">
        <v>-0.29677530204696861</v>
      </c>
      <c r="AR125" s="13">
        <v>2.0982534513145321</v>
      </c>
      <c r="AS125" s="18">
        <v>1.5720290755361104</v>
      </c>
      <c r="AT125" s="18">
        <v>0.77012700987699878</v>
      </c>
    </row>
    <row r="126" spans="1:46" x14ac:dyDescent="0.2">
      <c r="A126" s="5" t="s">
        <v>32</v>
      </c>
      <c r="B126" s="6" t="s">
        <v>62</v>
      </c>
      <c r="C126" s="7" t="s">
        <v>14</v>
      </c>
      <c r="D126" s="7"/>
      <c r="E126" s="4"/>
      <c r="F126" s="4"/>
      <c r="G126" s="4"/>
      <c r="H126" s="4"/>
      <c r="I126" s="8">
        <v>716320</v>
      </c>
      <c r="J126" s="8">
        <v>357324</v>
      </c>
      <c r="K126" s="8">
        <v>358996</v>
      </c>
      <c r="L126" s="9">
        <f t="shared" si="5"/>
        <v>0.49883292383292382</v>
      </c>
      <c r="M126" s="9">
        <f t="shared" si="6"/>
        <v>0.50116707616707612</v>
      </c>
      <c r="N126" s="11">
        <f t="shared" si="7"/>
        <v>995.34256649099154</v>
      </c>
      <c r="O126" s="11">
        <v>597918</v>
      </c>
      <c r="P126" s="12">
        <f t="shared" si="8"/>
        <v>0.83470795175340629</v>
      </c>
      <c r="Q126" s="13">
        <v>-0.59170410783060401</v>
      </c>
      <c r="R126" s="11">
        <v>118402</v>
      </c>
      <c r="S126" s="12">
        <f t="shared" si="9"/>
        <v>0.16529204824659371</v>
      </c>
      <c r="T126" s="13">
        <v>-0.72581189656339973</v>
      </c>
      <c r="U126" s="12">
        <v>0.15472972972972973</v>
      </c>
      <c r="V126" s="12">
        <v>0.6341788586106768</v>
      </c>
      <c r="W126" s="12">
        <v>0.21109141165959347</v>
      </c>
      <c r="X126" s="11">
        <v>1364.2589050489012</v>
      </c>
      <c r="Y126" s="11">
        <v>576.84222112156738</v>
      </c>
      <c r="Z126" s="11">
        <v>243.98437070056684</v>
      </c>
      <c r="AA126" s="11">
        <v>332.85785042100053</v>
      </c>
      <c r="AB126" s="11">
        <v>124706</v>
      </c>
      <c r="AC126" s="12">
        <v>0.17409258431985705</v>
      </c>
      <c r="AD126" s="13">
        <v>-9.3420822675204249</v>
      </c>
      <c r="AE126" s="11">
        <v>459283</v>
      </c>
      <c r="AF126" s="12">
        <v>0.64117014742014744</v>
      </c>
      <c r="AG126" s="13">
        <v>-4.0680112499159593</v>
      </c>
      <c r="AH126" s="11">
        <v>132331</v>
      </c>
      <c r="AI126" s="12">
        <v>0.18473726825999554</v>
      </c>
      <c r="AJ126" s="13">
        <v>20.135832067777358</v>
      </c>
      <c r="AK126" s="13">
        <v>-0.61387354205033606</v>
      </c>
      <c r="AL126" s="13">
        <v>8.7769001032740679</v>
      </c>
      <c r="AM126" s="13">
        <v>9.8584866162391496</v>
      </c>
      <c r="AN126" s="13">
        <v>-1.0815865129650817</v>
      </c>
      <c r="AO126" s="13">
        <v>5.2472571155986643</v>
      </c>
      <c r="AP126" s="13">
        <v>1.0480922209506796</v>
      </c>
      <c r="AQ126" s="13">
        <v>-0.58056772824964409</v>
      </c>
      <c r="AR126" s="13">
        <v>0.46752449270103552</v>
      </c>
      <c r="AS126" s="18">
        <v>1.3903236729997208</v>
      </c>
      <c r="AT126" s="18">
        <v>0.66896476935874627</v>
      </c>
    </row>
    <row r="127" spans="1:46" x14ac:dyDescent="0.2">
      <c r="A127" s="5" t="s">
        <v>32</v>
      </c>
      <c r="B127" s="6" t="s">
        <v>62</v>
      </c>
      <c r="C127" s="7" t="s">
        <v>15</v>
      </c>
      <c r="D127" s="7"/>
      <c r="E127" s="4"/>
      <c r="F127" s="4"/>
      <c r="G127" s="4"/>
      <c r="H127" s="4"/>
      <c r="I127" s="8">
        <v>775091</v>
      </c>
      <c r="J127" s="8">
        <v>386390</v>
      </c>
      <c r="K127" s="8">
        <v>388701</v>
      </c>
      <c r="L127" s="9">
        <f t="shared" si="5"/>
        <v>0.49850920730598086</v>
      </c>
      <c r="M127" s="9">
        <f t="shared" si="6"/>
        <v>0.50149079269401919</v>
      </c>
      <c r="N127" s="11">
        <f t="shared" si="7"/>
        <v>994.05455607266254</v>
      </c>
      <c r="O127" s="11">
        <v>604422</v>
      </c>
      <c r="P127" s="12">
        <f t="shared" si="8"/>
        <v>0.77980779031107317</v>
      </c>
      <c r="Q127" s="13">
        <v>-3.4130705763637526</v>
      </c>
      <c r="R127" s="11">
        <v>170669</v>
      </c>
      <c r="S127" s="12">
        <f t="shared" si="9"/>
        <v>0.22019220968892686</v>
      </c>
      <c r="T127" s="13">
        <v>-1.9823633982035682</v>
      </c>
      <c r="U127" s="12">
        <v>0.14251487889809067</v>
      </c>
      <c r="V127" s="12">
        <v>0.61256033162557688</v>
      </c>
      <c r="W127" s="12">
        <v>0.24492478947633245</v>
      </c>
      <c r="X127" s="11">
        <v>1718.5910086726656</v>
      </c>
      <c r="Y127" s="11">
        <v>632.49225973588318</v>
      </c>
      <c r="Z127" s="11">
        <v>232.65443669832979</v>
      </c>
      <c r="AA127" s="11">
        <v>399.83782303755345</v>
      </c>
      <c r="AB127" s="11">
        <v>125531</v>
      </c>
      <c r="AC127" s="12">
        <v>0.16195646704709513</v>
      </c>
      <c r="AD127" s="13">
        <v>-15.551233590037183</v>
      </c>
      <c r="AE127" s="11">
        <v>480725</v>
      </c>
      <c r="AF127" s="12">
        <v>0.62021749704228279</v>
      </c>
      <c r="AG127" s="13">
        <v>-5.5851476444123138</v>
      </c>
      <c r="AH127" s="11">
        <v>168835</v>
      </c>
      <c r="AI127" s="12">
        <v>0.21782603591062211</v>
      </c>
      <c r="AJ127" s="13">
        <v>13.652655783766843</v>
      </c>
      <c r="AK127" s="13">
        <v>-3.0983922829581623</v>
      </c>
      <c r="AL127" s="13">
        <v>8.2558767891865923</v>
      </c>
      <c r="AM127" s="13">
        <v>11.240564965274176</v>
      </c>
      <c r="AN127" s="13">
        <v>-2.9846881760875839</v>
      </c>
      <c r="AO127" s="13">
        <v>3.7447339678577003</v>
      </c>
      <c r="AP127" s="13">
        <v>0.20997158942696434</v>
      </c>
      <c r="AQ127" s="13">
        <v>-0.32848316137347183</v>
      </c>
      <c r="AR127" s="13">
        <v>-0.11851157194650748</v>
      </c>
      <c r="AS127" s="18">
        <v>1.3964016638023331</v>
      </c>
      <c r="AT127" s="18">
        <v>0.67129248341004655</v>
      </c>
    </row>
    <row r="128" spans="1:46" x14ac:dyDescent="0.2">
      <c r="A128" s="5" t="s">
        <v>32</v>
      </c>
      <c r="B128" s="6" t="s">
        <v>62</v>
      </c>
      <c r="C128" s="7" t="s">
        <v>16</v>
      </c>
      <c r="D128" s="7"/>
      <c r="E128" s="4"/>
      <c r="F128" s="4"/>
      <c r="G128" s="4"/>
      <c r="H128" s="4"/>
      <c r="I128" s="8">
        <v>406244</v>
      </c>
      <c r="J128" s="8">
        <v>204567</v>
      </c>
      <c r="K128" s="8">
        <v>201677</v>
      </c>
      <c r="L128" s="9">
        <f t="shared" si="5"/>
        <v>0.50355697561071666</v>
      </c>
      <c r="M128" s="9">
        <f t="shared" si="6"/>
        <v>0.49644302438928328</v>
      </c>
      <c r="N128" s="11">
        <f t="shared" si="7"/>
        <v>1014.3298442559141</v>
      </c>
      <c r="O128" s="11">
        <v>334970</v>
      </c>
      <c r="P128" s="12">
        <f t="shared" si="8"/>
        <v>0.82455371648565889</v>
      </c>
      <c r="Q128" s="13">
        <v>7.4639119855390845E-2</v>
      </c>
      <c r="R128" s="11">
        <v>71274</v>
      </c>
      <c r="S128" s="12">
        <f t="shared" si="9"/>
        <v>0.17544628351434113</v>
      </c>
      <c r="T128" s="13">
        <v>-1.2051569506726922</v>
      </c>
      <c r="U128" s="12">
        <v>0.15547552702316833</v>
      </c>
      <c r="V128" s="12">
        <v>0.63284873130433927</v>
      </c>
      <c r="W128" s="12">
        <v>0.2116757416724924</v>
      </c>
      <c r="X128" s="11">
        <v>1361.4730609078388</v>
      </c>
      <c r="Y128" s="11">
        <v>580.15644266038089</v>
      </c>
      <c r="Z128" s="11">
        <v>245.67565570167761</v>
      </c>
      <c r="AA128" s="11">
        <v>334.48078695870333</v>
      </c>
      <c r="AB128" s="11">
        <v>72071</v>
      </c>
      <c r="AC128" s="12">
        <v>0.17740815864357382</v>
      </c>
      <c r="AD128" s="13">
        <v>-13.104562633510453</v>
      </c>
      <c r="AE128" s="11">
        <v>259501</v>
      </c>
      <c r="AF128" s="12">
        <v>0.63878112661356234</v>
      </c>
      <c r="AG128" s="13">
        <v>-2.8856646634800587</v>
      </c>
      <c r="AH128" s="11">
        <v>74672</v>
      </c>
      <c r="AI128" s="12">
        <v>0.1838107147428639</v>
      </c>
      <c r="AJ128" s="13">
        <v>22.553919890448526</v>
      </c>
      <c r="AK128" s="13">
        <v>-0.15013352038495409</v>
      </c>
      <c r="AL128" s="13">
        <v>8.6591700931266917</v>
      </c>
      <c r="AM128" s="13">
        <v>9.8307917430210363</v>
      </c>
      <c r="AN128" s="13">
        <v>-1.1716216498943446</v>
      </c>
      <c r="AO128" s="13">
        <v>4.263786242183059</v>
      </c>
      <c r="AP128" s="13">
        <v>1.5432915430330971</v>
      </c>
      <c r="AQ128" s="13">
        <v>-0.52181468440672496</v>
      </c>
      <c r="AR128" s="13">
        <v>1.0214768586263721</v>
      </c>
      <c r="AS128" s="18">
        <v>1.3987368160766396</v>
      </c>
      <c r="AT128" s="18">
        <v>0.67233199431085766</v>
      </c>
    </row>
    <row r="129" spans="1:46" x14ac:dyDescent="0.2">
      <c r="A129" s="5" t="s">
        <v>32</v>
      </c>
      <c r="B129" s="6" t="s">
        <v>62</v>
      </c>
      <c r="C129" s="7" t="s">
        <v>17</v>
      </c>
      <c r="D129" s="7"/>
      <c r="E129" s="4"/>
      <c r="F129" s="4"/>
      <c r="G129" s="4"/>
      <c r="H129" s="4"/>
      <c r="I129" s="8">
        <v>463844</v>
      </c>
      <c r="J129" s="8">
        <v>232979</v>
      </c>
      <c r="K129" s="8">
        <v>230865</v>
      </c>
      <c r="L129" s="9">
        <f t="shared" si="5"/>
        <v>0.50227878338406873</v>
      </c>
      <c r="M129" s="9">
        <f t="shared" si="6"/>
        <v>0.49772121661593122</v>
      </c>
      <c r="N129" s="11">
        <f t="shared" si="7"/>
        <v>1009.1568665670414</v>
      </c>
      <c r="O129" s="11">
        <v>337427</v>
      </c>
      <c r="P129" s="12">
        <f t="shared" si="8"/>
        <v>0.72745793844482198</v>
      </c>
      <c r="Q129" s="13">
        <v>-2.2649788730103593</v>
      </c>
      <c r="R129" s="11">
        <v>126417</v>
      </c>
      <c r="S129" s="12">
        <f t="shared" si="9"/>
        <v>0.27254206155517802</v>
      </c>
      <c r="T129" s="13">
        <v>-3.6883792410450367</v>
      </c>
      <c r="U129" s="12">
        <v>0.15334681487741569</v>
      </c>
      <c r="V129" s="12">
        <v>0.62330223092246528</v>
      </c>
      <c r="W129" s="12">
        <v>0.223350954200119</v>
      </c>
      <c r="X129" s="11">
        <v>1456.5085970560531</v>
      </c>
      <c r="Y129" s="11">
        <v>604.35812738875541</v>
      </c>
      <c r="Z129" s="11">
        <v>246.02320875776076</v>
      </c>
      <c r="AA129" s="11">
        <v>358.33491863099459</v>
      </c>
      <c r="AB129" s="11">
        <v>80753</v>
      </c>
      <c r="AC129" s="12">
        <v>0.17409516992782056</v>
      </c>
      <c r="AD129" s="13">
        <v>-19.047387665358741</v>
      </c>
      <c r="AE129" s="11">
        <v>292060</v>
      </c>
      <c r="AF129" s="12">
        <v>0.62965134829813474</v>
      </c>
      <c r="AG129" s="13">
        <v>-4.1700337216954431</v>
      </c>
      <c r="AH129" s="11">
        <v>91031</v>
      </c>
      <c r="AI129" s="12">
        <v>0.19625348177404472</v>
      </c>
      <c r="AJ129" s="13">
        <v>17.401703288105974</v>
      </c>
      <c r="AK129" s="13">
        <v>-2.6533183681016759</v>
      </c>
      <c r="AL129" s="13">
        <v>8.2741069756125931</v>
      </c>
      <c r="AM129" s="13">
        <v>10.203224813278187</v>
      </c>
      <c r="AN129" s="13">
        <v>-1.9291178376655935</v>
      </c>
      <c r="AO129" s="13">
        <v>3.3827738745771532</v>
      </c>
      <c r="AP129" s="13">
        <v>-0.26051702941689397</v>
      </c>
      <c r="AQ129" s="13">
        <v>-0.46720822630963632</v>
      </c>
      <c r="AR129" s="13">
        <v>-0.72772525572653035</v>
      </c>
      <c r="AS129" s="18">
        <v>1.4073637405929438</v>
      </c>
      <c r="AT129" s="18">
        <v>0.6844555896872786</v>
      </c>
    </row>
    <row r="130" spans="1:46" x14ac:dyDescent="0.2">
      <c r="A130" s="5" t="s">
        <v>32</v>
      </c>
      <c r="B130" s="6" t="s">
        <v>62</v>
      </c>
      <c r="C130" s="7" t="s">
        <v>18</v>
      </c>
      <c r="D130" s="7"/>
      <c r="E130" s="4"/>
      <c r="F130" s="4"/>
      <c r="G130" s="4"/>
      <c r="H130" s="4"/>
      <c r="I130" s="8">
        <v>435326</v>
      </c>
      <c r="J130" s="8">
        <v>218960</v>
      </c>
      <c r="K130" s="8">
        <v>216366</v>
      </c>
      <c r="L130" s="9">
        <f t="shared" si="5"/>
        <v>0.50297937637540602</v>
      </c>
      <c r="M130" s="9">
        <f t="shared" si="6"/>
        <v>0.49702062362459398</v>
      </c>
      <c r="N130" s="11">
        <f t="shared" si="7"/>
        <v>1011.9889446585877</v>
      </c>
      <c r="O130" s="11">
        <v>321209</v>
      </c>
      <c r="P130" s="12">
        <f t="shared" si="8"/>
        <v>0.7378585244161846</v>
      </c>
      <c r="Q130" s="13">
        <v>-0.44188441921766408</v>
      </c>
      <c r="R130" s="11">
        <v>114117</v>
      </c>
      <c r="S130" s="12">
        <f t="shared" si="9"/>
        <v>0.26214147558381534</v>
      </c>
      <c r="T130" s="13">
        <v>-1.0504477533548329</v>
      </c>
      <c r="U130" s="12">
        <v>0.16117576253198751</v>
      </c>
      <c r="V130" s="12">
        <v>0.63858349834376993</v>
      </c>
      <c r="W130" s="12">
        <v>0.20024073912424253</v>
      </c>
      <c r="X130" s="11">
        <v>1242.3750071261616</v>
      </c>
      <c r="Y130" s="11">
        <v>565.96592707703815</v>
      </c>
      <c r="Z130" s="11">
        <v>252.3957523957524</v>
      </c>
      <c r="AA130" s="11">
        <v>313.57017468128578</v>
      </c>
      <c r="AB130" s="11">
        <v>79566</v>
      </c>
      <c r="AC130" s="12">
        <v>0.182773369842371</v>
      </c>
      <c r="AD130" s="13">
        <v>-15.722998132043475</v>
      </c>
      <c r="AE130" s="11">
        <v>279891</v>
      </c>
      <c r="AF130" s="12">
        <v>0.64294574640614155</v>
      </c>
      <c r="AG130" s="13">
        <v>-2.6333606528168296</v>
      </c>
      <c r="AH130" s="11">
        <v>75869</v>
      </c>
      <c r="AI130" s="12">
        <v>0.1742808837514874</v>
      </c>
      <c r="AJ130" s="13">
        <v>23.583060131406654</v>
      </c>
      <c r="AK130" s="13">
        <v>-0.60148580768981663</v>
      </c>
      <c r="AL130" s="13">
        <v>8.6874249351830386</v>
      </c>
      <c r="AM130" s="13">
        <v>9.5784428772530923</v>
      </c>
      <c r="AN130" s="13">
        <v>-0.89101794207005369</v>
      </c>
      <c r="AO130" s="13">
        <v>6.0798308220988631</v>
      </c>
      <c r="AP130" s="13">
        <v>1.1505154355079836</v>
      </c>
      <c r="AQ130" s="13">
        <v>-0.86116424813471826</v>
      </c>
      <c r="AR130" s="13">
        <v>0.28935118737326532</v>
      </c>
      <c r="AS130" s="18">
        <v>1.3732275883182017</v>
      </c>
      <c r="AT130" s="18">
        <v>0.65630332531834756</v>
      </c>
    </row>
    <row r="131" spans="1:46" x14ac:dyDescent="0.2">
      <c r="A131" s="5" t="s">
        <v>32</v>
      </c>
      <c r="B131" s="6" t="s">
        <v>62</v>
      </c>
      <c r="C131" s="7" t="s">
        <v>19</v>
      </c>
      <c r="D131" s="7"/>
      <c r="E131" s="4"/>
      <c r="F131" s="4"/>
      <c r="G131" s="4"/>
      <c r="H131" s="4"/>
      <c r="I131" s="8">
        <v>763389</v>
      </c>
      <c r="J131" s="8">
        <v>380455</v>
      </c>
      <c r="K131" s="8">
        <v>382934</v>
      </c>
      <c r="L131" s="9">
        <f t="shared" ref="L131:L194" si="10">J131/I131</f>
        <v>0.49837631928151965</v>
      </c>
      <c r="M131" s="9">
        <f t="shared" ref="M131:M194" si="11">K131/I131</f>
        <v>0.5016236807184804</v>
      </c>
      <c r="N131" s="11">
        <f t="shared" ref="N131:N194" si="12">J131/K131*1000</f>
        <v>993.52629957120553</v>
      </c>
      <c r="O131" s="11">
        <v>600789</v>
      </c>
      <c r="P131" s="12">
        <f t="shared" ref="P131:P194" si="13">O131/I131</f>
        <v>0.7870024325736944</v>
      </c>
      <c r="Q131" s="13">
        <v>-2.0298632417015128</v>
      </c>
      <c r="R131" s="11">
        <v>162600</v>
      </c>
      <c r="S131" s="12">
        <f t="shared" ref="S131:S194" si="14">R131/I131</f>
        <v>0.2129975674263056</v>
      </c>
      <c r="T131" s="13">
        <v>-1.1241960155544684</v>
      </c>
      <c r="U131" s="12">
        <v>0.15544368598447186</v>
      </c>
      <c r="V131" s="12">
        <v>0.63022652933170376</v>
      </c>
      <c r="W131" s="12">
        <v>0.21432978468382435</v>
      </c>
      <c r="X131" s="11">
        <v>1378.8259286725545</v>
      </c>
      <c r="Y131" s="11">
        <v>586.73104583586223</v>
      </c>
      <c r="Z131" s="11">
        <v>246.6473224307224</v>
      </c>
      <c r="AA131" s="11">
        <v>340.08372340513984</v>
      </c>
      <c r="AB131" s="11">
        <v>134881</v>
      </c>
      <c r="AC131" s="12">
        <v>0.17668711495711883</v>
      </c>
      <c r="AD131" s="13">
        <v>-15.740159663742869</v>
      </c>
      <c r="AE131" s="11">
        <v>485776</v>
      </c>
      <c r="AF131" s="12">
        <v>0.63634136724527079</v>
      </c>
      <c r="AG131" s="13">
        <v>-5.1506171524766664</v>
      </c>
      <c r="AH131" s="11">
        <v>142732</v>
      </c>
      <c r="AI131" s="12">
        <v>0.1869715177976104</v>
      </c>
      <c r="AJ131" s="13">
        <v>23.425232137095353</v>
      </c>
      <c r="AK131" s="13">
        <v>-1.8370960023221805</v>
      </c>
      <c r="AL131" s="13">
        <v>8.6180778087441094</v>
      </c>
      <c r="AM131" s="13">
        <v>10.140146827964974</v>
      </c>
      <c r="AN131" s="13">
        <v>-1.522069019220865</v>
      </c>
      <c r="AO131" s="13">
        <v>5.1632498101746389</v>
      </c>
      <c r="AP131" s="13">
        <v>5.2349751305962706E-2</v>
      </c>
      <c r="AQ131" s="13">
        <v>-0.36906574670703707</v>
      </c>
      <c r="AR131" s="13">
        <v>-0.31671599540107437</v>
      </c>
      <c r="AS131" s="18">
        <v>1.4307899612416277</v>
      </c>
      <c r="AT131" s="18">
        <v>0.69442744360337771</v>
      </c>
    </row>
    <row r="132" spans="1:46" x14ac:dyDescent="0.2">
      <c r="A132" s="5" t="s">
        <v>32</v>
      </c>
      <c r="B132" s="6" t="s">
        <v>62</v>
      </c>
      <c r="C132" s="7" t="s">
        <v>20</v>
      </c>
      <c r="D132" s="7"/>
      <c r="E132" s="4"/>
      <c r="F132" s="4"/>
      <c r="G132" s="4"/>
      <c r="H132" s="4"/>
      <c r="I132" s="8">
        <v>533224</v>
      </c>
      <c r="J132" s="8">
        <v>270090</v>
      </c>
      <c r="K132" s="8">
        <v>263134</v>
      </c>
      <c r="L132" s="9">
        <f t="shared" si="10"/>
        <v>0.50652258713036169</v>
      </c>
      <c r="M132" s="9">
        <f t="shared" si="11"/>
        <v>0.49347741286963825</v>
      </c>
      <c r="N132" s="11">
        <f t="shared" si="12"/>
        <v>1026.4352003161887</v>
      </c>
      <c r="O132" s="11">
        <v>360809</v>
      </c>
      <c r="P132" s="12">
        <f t="shared" si="13"/>
        <v>0.67665558939582615</v>
      </c>
      <c r="Q132" s="13">
        <v>2.1247403095177031</v>
      </c>
      <c r="R132" s="11">
        <v>172415</v>
      </c>
      <c r="S132" s="12">
        <f t="shared" si="14"/>
        <v>0.32334441060417385</v>
      </c>
      <c r="T132" s="13">
        <v>-9.9058229011140817</v>
      </c>
      <c r="U132" s="12">
        <v>0.16105239074010172</v>
      </c>
      <c r="V132" s="12">
        <v>0.62986287188873724</v>
      </c>
      <c r="W132" s="12">
        <v>0.20908473737116109</v>
      </c>
      <c r="X132" s="11">
        <v>1298.2405067713125</v>
      </c>
      <c r="Y132" s="11">
        <v>587.64716040707674</v>
      </c>
      <c r="Z132" s="11">
        <v>255.69437083529351</v>
      </c>
      <c r="AA132" s="11">
        <v>331.95278957178334</v>
      </c>
      <c r="AB132" s="11">
        <v>96980</v>
      </c>
      <c r="AC132" s="12">
        <v>0.18187478433078783</v>
      </c>
      <c r="AD132" s="13">
        <v>-13.508564918419674</v>
      </c>
      <c r="AE132" s="11">
        <v>339209</v>
      </c>
      <c r="AF132" s="12">
        <v>0.63614728519346464</v>
      </c>
      <c r="AG132" s="13">
        <v>-5.3047053234727137</v>
      </c>
      <c r="AH132" s="11">
        <v>97035</v>
      </c>
      <c r="AI132" s="12">
        <v>0.18197793047574753</v>
      </c>
      <c r="AJ132" s="13">
        <v>22.950093824453344</v>
      </c>
      <c r="AK132" s="13">
        <v>-1.7971335719527692</v>
      </c>
      <c r="AL132" s="13">
        <v>9.4097102513752944</v>
      </c>
      <c r="AM132" s="13">
        <v>9.1024238154482635</v>
      </c>
      <c r="AN132" s="13">
        <v>0.30728643592703087</v>
      </c>
      <c r="AO132" s="13">
        <v>3.7833532457188368</v>
      </c>
      <c r="AP132" s="13">
        <v>-1.7875076821608982</v>
      </c>
      <c r="AQ132" s="13">
        <v>-0.31852862260728793</v>
      </c>
      <c r="AR132" s="13">
        <v>-2.1060363047681863</v>
      </c>
      <c r="AS132" s="18">
        <v>1.5457072963531027</v>
      </c>
      <c r="AT132" s="18">
        <v>0.75100075728824578</v>
      </c>
    </row>
    <row r="133" spans="1:46" x14ac:dyDescent="0.2">
      <c r="A133" s="5" t="s">
        <v>32</v>
      </c>
      <c r="B133" s="6" t="s">
        <v>62</v>
      </c>
      <c r="C133" s="7" t="s">
        <v>21</v>
      </c>
      <c r="D133" s="7"/>
      <c r="E133" s="4"/>
      <c r="F133" s="4"/>
      <c r="G133" s="4"/>
      <c r="H133" s="4"/>
      <c r="I133" s="8">
        <v>1021591</v>
      </c>
      <c r="J133" s="8">
        <v>512577</v>
      </c>
      <c r="K133" s="8">
        <v>509014</v>
      </c>
      <c r="L133" s="9">
        <f t="shared" si="10"/>
        <v>0.50174384856561971</v>
      </c>
      <c r="M133" s="9">
        <f t="shared" si="11"/>
        <v>0.49825615143438029</v>
      </c>
      <c r="N133" s="11">
        <f t="shared" si="12"/>
        <v>1006.9998074709143</v>
      </c>
      <c r="O133" s="11">
        <v>686592</v>
      </c>
      <c r="P133" s="12">
        <f t="shared" si="13"/>
        <v>0.67208109703394014</v>
      </c>
      <c r="Q133" s="13">
        <v>2.1017234131988083</v>
      </c>
      <c r="R133" s="11">
        <v>334999</v>
      </c>
      <c r="S133" s="12">
        <f t="shared" si="14"/>
        <v>0.3279189029660598</v>
      </c>
      <c r="T133" s="13">
        <v>-10.491772288370171</v>
      </c>
      <c r="U133" s="12">
        <v>0.15873475784340307</v>
      </c>
      <c r="V133" s="12">
        <v>0.62795189072730673</v>
      </c>
      <c r="W133" s="12">
        <v>0.2133133514292902</v>
      </c>
      <c r="X133" s="11">
        <v>1343.8351771685104</v>
      </c>
      <c r="Y133" s="11">
        <v>592.47868310704428</v>
      </c>
      <c r="Z133" s="11">
        <v>252.78171813377816</v>
      </c>
      <c r="AA133" s="11">
        <v>339.69696497326618</v>
      </c>
      <c r="AB133" s="11">
        <v>186066</v>
      </c>
      <c r="AC133" s="12">
        <v>0.18213355442638002</v>
      </c>
      <c r="AD133" s="13">
        <v>-23.946787248663615</v>
      </c>
      <c r="AE133" s="11">
        <v>645243</v>
      </c>
      <c r="AF133" s="12">
        <v>0.63160599496275904</v>
      </c>
      <c r="AG133" s="13">
        <v>-2.5398601917493435</v>
      </c>
      <c r="AH133" s="11">
        <v>190282</v>
      </c>
      <c r="AI133" s="12">
        <v>0.18626045061086091</v>
      </c>
      <c r="AJ133" s="13">
        <v>21.999505870473612</v>
      </c>
      <c r="AK133" s="13">
        <v>-2.0630983791197766</v>
      </c>
      <c r="AL133" s="13">
        <v>9.4284733637315714</v>
      </c>
      <c r="AM133" s="13">
        <v>9.0070180619509959</v>
      </c>
      <c r="AN133" s="13">
        <v>0.42145530178057555</v>
      </c>
      <c r="AO133" s="13">
        <v>3.422526446795271</v>
      </c>
      <c r="AP133" s="13">
        <v>-2.2793789059176821</v>
      </c>
      <c r="AQ133" s="13">
        <v>-0.20730516004056143</v>
      </c>
      <c r="AR133" s="13">
        <v>-2.4866840659582437</v>
      </c>
      <c r="AS133" s="18">
        <v>1.5769610041212161</v>
      </c>
      <c r="AT133" s="18">
        <v>0.75920483106520276</v>
      </c>
    </row>
    <row r="134" spans="1:46" x14ac:dyDescent="0.2">
      <c r="A134" s="5" t="s">
        <v>32</v>
      </c>
      <c r="B134" s="6" t="s">
        <v>62</v>
      </c>
      <c r="C134" s="7" t="s">
        <v>22</v>
      </c>
      <c r="D134" s="7"/>
      <c r="E134" s="4"/>
      <c r="F134" s="4"/>
      <c r="G134" s="4"/>
      <c r="H134" s="4"/>
      <c r="I134" s="8">
        <v>817763</v>
      </c>
      <c r="J134" s="8">
        <v>412652</v>
      </c>
      <c r="K134" s="8">
        <v>405111</v>
      </c>
      <c r="L134" s="9">
        <f t="shared" si="10"/>
        <v>0.5046107490801125</v>
      </c>
      <c r="M134" s="9">
        <f t="shared" si="11"/>
        <v>0.49538925091988756</v>
      </c>
      <c r="N134" s="11">
        <f t="shared" si="12"/>
        <v>1018.6146512931025</v>
      </c>
      <c r="O134" s="11">
        <v>501174</v>
      </c>
      <c r="P134" s="12">
        <f t="shared" si="13"/>
        <v>0.6128597160791085</v>
      </c>
      <c r="Q134" s="13">
        <v>-2.8749410587343149</v>
      </c>
      <c r="R134" s="11">
        <v>316589</v>
      </c>
      <c r="S134" s="12">
        <f t="shared" si="14"/>
        <v>0.3871402839208915</v>
      </c>
      <c r="T134" s="13">
        <v>-1.683889216486989</v>
      </c>
      <c r="U134" s="12">
        <v>0.16377850306262329</v>
      </c>
      <c r="V134" s="12">
        <v>0.63314921315833561</v>
      </c>
      <c r="W134" s="12">
        <v>0.20307228377904113</v>
      </c>
      <c r="X134" s="11">
        <v>1239.9202580413942</v>
      </c>
      <c r="Y134" s="11">
        <v>579.40652727293798</v>
      </c>
      <c r="Z134" s="11">
        <v>258.67283676409807</v>
      </c>
      <c r="AA134" s="11">
        <v>320.73369050883986</v>
      </c>
      <c r="AB134" s="11">
        <v>153024</v>
      </c>
      <c r="AC134" s="12">
        <v>0.1871251206034022</v>
      </c>
      <c r="AD134" s="13">
        <v>-23.701822775441972</v>
      </c>
      <c r="AE134" s="11">
        <v>520628</v>
      </c>
      <c r="AF134" s="12">
        <v>0.63664900466272012</v>
      </c>
      <c r="AG134" s="13">
        <v>-2.9091424445606417</v>
      </c>
      <c r="AH134" s="11">
        <v>144111</v>
      </c>
      <c r="AI134" s="12">
        <v>0.17622587473387766</v>
      </c>
      <c r="AJ134" s="13">
        <v>23.108706764355169</v>
      </c>
      <c r="AK134" s="13">
        <v>-2.4141742157898216</v>
      </c>
      <c r="AL134" s="13">
        <v>11.03141669796428</v>
      </c>
      <c r="AM134" s="13">
        <v>9.4008873255348835</v>
      </c>
      <c r="AN134" s="13">
        <v>1.6305293724293968</v>
      </c>
      <c r="AO134" s="13">
        <v>6.7537643932683791</v>
      </c>
      <c r="AP134" s="13">
        <v>-3.888843087502023</v>
      </c>
      <c r="AQ134" s="13">
        <v>-0.15877814113544692</v>
      </c>
      <c r="AR134" s="13">
        <v>-4.0476212286374693</v>
      </c>
      <c r="AS134" s="18">
        <v>1.7879431944084323</v>
      </c>
      <c r="AT134" s="18">
        <v>0.86625768586484719</v>
      </c>
    </row>
    <row r="135" spans="1:46" x14ac:dyDescent="0.2">
      <c r="A135" s="5" t="s">
        <v>32</v>
      </c>
      <c r="B135" s="6" t="s">
        <v>62</v>
      </c>
      <c r="C135" s="7" t="s">
        <v>23</v>
      </c>
      <c r="D135" s="7"/>
      <c r="E135" s="4"/>
      <c r="F135" s="4"/>
      <c r="G135" s="4"/>
      <c r="H135" s="4"/>
      <c r="I135" s="8">
        <v>1045631</v>
      </c>
      <c r="J135" s="8">
        <v>518561</v>
      </c>
      <c r="K135" s="8">
        <v>527070</v>
      </c>
      <c r="L135" s="9">
        <f t="shared" si="10"/>
        <v>0.49593116500945361</v>
      </c>
      <c r="M135" s="9">
        <f t="shared" si="11"/>
        <v>0.50406883499054633</v>
      </c>
      <c r="N135" s="11">
        <f t="shared" si="12"/>
        <v>983.85603430284402</v>
      </c>
      <c r="O135" s="11">
        <v>741113</v>
      </c>
      <c r="P135" s="12">
        <f t="shared" si="13"/>
        <v>0.70877106742244633</v>
      </c>
      <c r="Q135" s="13">
        <v>-1.2048403856028678</v>
      </c>
      <c r="R135" s="11">
        <v>304518</v>
      </c>
      <c r="S135" s="12">
        <f t="shared" si="14"/>
        <v>0.29122893257755367</v>
      </c>
      <c r="T135" s="13">
        <v>-0.36109615662383021</v>
      </c>
      <c r="U135" s="12">
        <v>0.17346846067111629</v>
      </c>
      <c r="V135" s="12">
        <v>0.62570447892229664</v>
      </c>
      <c r="W135" s="12">
        <v>0.20082706040658702</v>
      </c>
      <c r="X135" s="11">
        <v>1157.7151237154324</v>
      </c>
      <c r="Y135" s="11">
        <v>598.19856447629058</v>
      </c>
      <c r="Z135" s="11">
        <v>277.23704482648992</v>
      </c>
      <c r="AA135" s="11">
        <v>320.96151964980066</v>
      </c>
      <c r="AB135" s="11">
        <v>205134</v>
      </c>
      <c r="AC135" s="12">
        <v>0.19618201832195106</v>
      </c>
      <c r="AD135" s="13">
        <v>-12.249732759367916</v>
      </c>
      <c r="AE135" s="11">
        <v>657730</v>
      </c>
      <c r="AF135" s="12">
        <v>0.6290268746814125</v>
      </c>
      <c r="AG135" s="13">
        <v>-3.8363500605061995</v>
      </c>
      <c r="AH135" s="11">
        <v>182767</v>
      </c>
      <c r="AI135" s="12">
        <v>0.17479110699663647</v>
      </c>
      <c r="AJ135" s="13">
        <v>22.79315477856003</v>
      </c>
      <c r="AK135" s="13">
        <v>-0.95926469112916912</v>
      </c>
      <c r="AL135" s="13">
        <v>10.870510728559371</v>
      </c>
      <c r="AM135" s="13">
        <v>9.5150425423918374</v>
      </c>
      <c r="AN135" s="13">
        <v>1.3554681861675331</v>
      </c>
      <c r="AO135" s="13">
        <v>6.1554695743932468</v>
      </c>
      <c r="AP135" s="13">
        <v>-2.1957055173672946</v>
      </c>
      <c r="AQ135" s="13">
        <v>-0.1194876750852903</v>
      </c>
      <c r="AR135" s="13">
        <v>-2.3151931924525848</v>
      </c>
      <c r="AS135" s="18">
        <v>1.7422308352149969</v>
      </c>
      <c r="AT135" s="18">
        <v>0.85150536248021036</v>
      </c>
    </row>
    <row r="136" spans="1:46" x14ac:dyDescent="0.2">
      <c r="A136" s="5" t="s">
        <v>32</v>
      </c>
      <c r="B136" s="6" t="s">
        <v>62</v>
      </c>
      <c r="C136" s="7" t="s">
        <v>24</v>
      </c>
      <c r="D136" s="7"/>
      <c r="E136" s="4"/>
      <c r="F136" s="4"/>
      <c r="G136" s="4"/>
      <c r="H136" s="4"/>
      <c r="I136" s="8">
        <v>505606</v>
      </c>
      <c r="J136" s="8">
        <v>252288</v>
      </c>
      <c r="K136" s="8">
        <v>253318</v>
      </c>
      <c r="L136" s="9">
        <f t="shared" si="10"/>
        <v>0.49898142031542347</v>
      </c>
      <c r="M136" s="9">
        <f t="shared" si="11"/>
        <v>0.50101857968457653</v>
      </c>
      <c r="N136" s="11">
        <f t="shared" si="12"/>
        <v>995.93396442416247</v>
      </c>
      <c r="O136" s="11">
        <v>321656</v>
      </c>
      <c r="P136" s="12">
        <f t="shared" si="13"/>
        <v>0.63617915926630619</v>
      </c>
      <c r="Q136" s="13">
        <v>-0.93801054795972227</v>
      </c>
      <c r="R136" s="11">
        <v>183950</v>
      </c>
      <c r="S136" s="12">
        <f t="shared" si="14"/>
        <v>0.36382084073369381</v>
      </c>
      <c r="T136" s="13">
        <v>0.29364423369737658</v>
      </c>
      <c r="U136" s="12">
        <v>0.17941836133273734</v>
      </c>
      <c r="V136" s="12">
        <v>0.62837268545072644</v>
      </c>
      <c r="W136" s="12">
        <v>0.19220895321653619</v>
      </c>
      <c r="X136" s="11">
        <v>1071.2892024472249</v>
      </c>
      <c r="Y136" s="11">
        <v>591.41226720048849</v>
      </c>
      <c r="Z136" s="11">
        <v>285.52858118592798</v>
      </c>
      <c r="AA136" s="11">
        <v>305.88368601456051</v>
      </c>
      <c r="AB136" s="11">
        <v>102872</v>
      </c>
      <c r="AC136" s="12">
        <v>0.20346277536263416</v>
      </c>
      <c r="AD136" s="13">
        <v>-18.724662564983063</v>
      </c>
      <c r="AE136" s="11">
        <v>318563</v>
      </c>
      <c r="AF136" s="12">
        <v>0.63006174768495626</v>
      </c>
      <c r="AG136" s="13">
        <v>-1.5702178873203687</v>
      </c>
      <c r="AH136" s="11">
        <v>84171</v>
      </c>
      <c r="AI136" s="12">
        <v>0.16647547695240958</v>
      </c>
      <c r="AJ136" s="13">
        <v>27.039228845098016</v>
      </c>
      <c r="AK136" s="13">
        <v>-0.49026003550434183</v>
      </c>
      <c r="AL136" s="13">
        <v>11.597097265339213</v>
      </c>
      <c r="AM136" s="13">
        <v>8.0537045459039405</v>
      </c>
      <c r="AN136" s="13">
        <v>3.543392719435273</v>
      </c>
      <c r="AO136" s="13">
        <v>4.9445865302642797</v>
      </c>
      <c r="AP136" s="13">
        <v>-3.8736084471951435</v>
      </c>
      <c r="AQ136" s="13">
        <v>-0.16016451466197379</v>
      </c>
      <c r="AR136" s="13">
        <v>-4.0337729618571174</v>
      </c>
      <c r="AS136" s="18">
        <v>1.7393241072341989</v>
      </c>
      <c r="AT136" s="18">
        <v>0.83689217913297687</v>
      </c>
    </row>
    <row r="137" spans="1:46" x14ac:dyDescent="0.2">
      <c r="A137" s="5" t="s">
        <v>32</v>
      </c>
      <c r="B137" s="6" t="s">
        <v>62</v>
      </c>
      <c r="C137" s="7" t="s">
        <v>25</v>
      </c>
      <c r="D137" s="7"/>
      <c r="E137" s="4"/>
      <c r="F137" s="4"/>
      <c r="G137" s="4"/>
      <c r="H137" s="4"/>
      <c r="I137" s="8">
        <v>83625</v>
      </c>
      <c r="J137" s="8">
        <v>42135</v>
      </c>
      <c r="K137" s="8">
        <v>41490</v>
      </c>
      <c r="L137" s="9">
        <f t="shared" si="10"/>
        <v>0.5038565022421525</v>
      </c>
      <c r="M137" s="9">
        <f t="shared" si="11"/>
        <v>0.49614349775784755</v>
      </c>
      <c r="N137" s="11">
        <f t="shared" si="12"/>
        <v>1015.5459146782357</v>
      </c>
      <c r="O137" s="11">
        <v>68449</v>
      </c>
      <c r="P137" s="12">
        <f t="shared" si="13"/>
        <v>0.81852316890881915</v>
      </c>
      <c r="Q137" s="13">
        <v>-0.30670366583906983</v>
      </c>
      <c r="R137" s="11">
        <v>15176</v>
      </c>
      <c r="S137" s="12">
        <f t="shared" si="14"/>
        <v>0.18147683109118087</v>
      </c>
      <c r="T137" s="13">
        <v>6.7666180177790025</v>
      </c>
      <c r="U137" s="12">
        <v>0.16399402092675636</v>
      </c>
      <c r="V137" s="12">
        <v>0.63936621823617334</v>
      </c>
      <c r="W137" s="12">
        <v>0.19663976083707024</v>
      </c>
      <c r="X137" s="11">
        <v>1199.0666472218172</v>
      </c>
      <c r="Y137" s="11">
        <v>564.04885256326327</v>
      </c>
      <c r="Z137" s="11">
        <v>256.49466025772904</v>
      </c>
      <c r="AA137" s="11">
        <v>307.55419230553429</v>
      </c>
      <c r="AB137" s="11">
        <v>15669</v>
      </c>
      <c r="AC137" s="12">
        <v>0.18737219730941704</v>
      </c>
      <c r="AD137" s="13">
        <v>-7.9143978726098352</v>
      </c>
      <c r="AE137" s="11">
        <v>53847</v>
      </c>
      <c r="AF137" s="12">
        <v>0.64391031390134534</v>
      </c>
      <c r="AG137" s="13">
        <v>-3.5161093324943549</v>
      </c>
      <c r="AH137" s="11">
        <v>14109</v>
      </c>
      <c r="AI137" s="12">
        <v>0.16871748878923767</v>
      </c>
      <c r="AJ137" s="13">
        <v>28.877707285057895</v>
      </c>
      <c r="AK137" s="13">
        <v>0.96954898017820312</v>
      </c>
      <c r="AL137" s="13">
        <v>10.456484156751552</v>
      </c>
      <c r="AM137" s="13">
        <v>8.6858209356998017</v>
      </c>
      <c r="AN137" s="13">
        <v>1.7706632210517501</v>
      </c>
      <c r="AO137" s="13">
        <v>5.7208237986270021</v>
      </c>
      <c r="AP137" s="13">
        <v>-0.71783644096692567</v>
      </c>
      <c r="AQ137" s="13">
        <v>-8.3747584779474665E-2</v>
      </c>
      <c r="AR137" s="13">
        <v>-0.80158402574640042</v>
      </c>
      <c r="AS137" s="18">
        <v>1.6915113486425475</v>
      </c>
      <c r="AT137" s="18">
        <v>0.79350074707487928</v>
      </c>
    </row>
    <row r="138" spans="1:46" x14ac:dyDescent="0.2">
      <c r="A138" s="5" t="s">
        <v>33</v>
      </c>
      <c r="B138" s="6" t="s">
        <v>62</v>
      </c>
      <c r="C138" s="7" t="s">
        <v>2</v>
      </c>
      <c r="D138" s="7"/>
      <c r="E138" s="4"/>
      <c r="F138" s="4"/>
      <c r="G138" s="4"/>
      <c r="H138" s="4"/>
      <c r="I138" s="8">
        <v>10885341</v>
      </c>
      <c r="J138" s="8">
        <v>5391636</v>
      </c>
      <c r="K138" s="8">
        <v>5493705</v>
      </c>
      <c r="L138" s="9">
        <f t="shared" si="10"/>
        <v>0.49531163056811911</v>
      </c>
      <c r="M138" s="9">
        <f t="shared" si="11"/>
        <v>0.50468836943188089</v>
      </c>
      <c r="N138" s="11">
        <f t="shared" si="12"/>
        <v>981.42073518690938</v>
      </c>
      <c r="O138" s="11">
        <v>8348139</v>
      </c>
      <c r="P138" s="12">
        <f t="shared" si="13"/>
        <v>0.76691570801502684</v>
      </c>
      <c r="Q138" s="13">
        <v>-31.819643110632345</v>
      </c>
      <c r="R138" s="11">
        <v>2537202</v>
      </c>
      <c r="S138" s="12">
        <f t="shared" si="14"/>
        <v>0.23308429198497319</v>
      </c>
      <c r="T138" s="13">
        <v>-8.5534277600913811</v>
      </c>
      <c r="U138" s="12">
        <v>0.15866209427890224</v>
      </c>
      <c r="V138" s="12">
        <v>0.62270561850106487</v>
      </c>
      <c r="W138" s="12">
        <v>0.21863228722003289</v>
      </c>
      <c r="X138" s="11">
        <v>1377.9742931901098</v>
      </c>
      <c r="Y138" s="11">
        <v>605.89525819139521</v>
      </c>
      <c r="Z138" s="11">
        <v>254.79470485720518</v>
      </c>
      <c r="AA138" s="11">
        <v>351.10055333419001</v>
      </c>
      <c r="AB138" s="11">
        <v>1947139</v>
      </c>
      <c r="AC138" s="12">
        <v>0.17887717068303144</v>
      </c>
      <c r="AD138" s="13">
        <v>-25.758760665478885</v>
      </c>
      <c r="AE138" s="11">
        <v>6866435</v>
      </c>
      <c r="AF138" s="12">
        <v>0.63079649962274953</v>
      </c>
      <c r="AG138" s="13">
        <v>-32.34982466855574</v>
      </c>
      <c r="AH138" s="11">
        <v>2071767</v>
      </c>
      <c r="AI138" s="12">
        <v>0.19032632969421903</v>
      </c>
      <c r="AJ138" s="13">
        <v>-7.2918588298430675</v>
      </c>
      <c r="AK138" s="13">
        <v>-26.494788981357264</v>
      </c>
      <c r="AL138" s="13">
        <v>8.9814009520850551</v>
      </c>
      <c r="AM138" s="13">
        <v>15.196944424001593</v>
      </c>
      <c r="AN138" s="13">
        <v>-6.2155434719165354</v>
      </c>
      <c r="AO138" s="13">
        <v>7.6087834019536613</v>
      </c>
      <c r="AP138" s="13">
        <v>0</v>
      </c>
      <c r="AQ138" s="13">
        <v>-20.63494451608506</v>
      </c>
      <c r="AR138" s="13">
        <v>-20.63494451608506</v>
      </c>
      <c r="AS138" s="18">
        <v>1.4735739463187536</v>
      </c>
      <c r="AT138" s="18">
        <v>0.71546315545713757</v>
      </c>
    </row>
    <row r="139" spans="1:46" x14ac:dyDescent="0.2">
      <c r="A139" s="5" t="s">
        <v>33</v>
      </c>
      <c r="B139" s="6" t="s">
        <v>62</v>
      </c>
      <c r="C139" s="7" t="s">
        <v>10</v>
      </c>
      <c r="D139" s="7"/>
      <c r="E139" s="4"/>
      <c r="F139" s="4"/>
      <c r="G139" s="4"/>
      <c r="H139" s="4"/>
      <c r="I139" s="8">
        <v>571011</v>
      </c>
      <c r="J139" s="8">
        <v>288186</v>
      </c>
      <c r="K139" s="8">
        <v>282825</v>
      </c>
      <c r="L139" s="9">
        <f t="shared" si="10"/>
        <v>0.50469430536364446</v>
      </c>
      <c r="M139" s="9">
        <f t="shared" si="11"/>
        <v>0.49530569463635554</v>
      </c>
      <c r="N139" s="11">
        <f t="shared" si="12"/>
        <v>1018.9551843012463</v>
      </c>
      <c r="O139" s="11">
        <v>371705</v>
      </c>
      <c r="P139" s="12">
        <f t="shared" si="13"/>
        <v>0.65095943860976413</v>
      </c>
      <c r="Q139" s="13">
        <v>-23.873675143646466</v>
      </c>
      <c r="R139" s="11">
        <v>199306</v>
      </c>
      <c r="S139" s="12">
        <f t="shared" si="14"/>
        <v>0.34904056139023593</v>
      </c>
      <c r="T139" s="13">
        <v>-14.512388684786991</v>
      </c>
      <c r="U139" s="12">
        <v>0.15650661721052658</v>
      </c>
      <c r="V139" s="12">
        <v>0.61836286866627788</v>
      </c>
      <c r="W139" s="12">
        <v>0.22513051412319551</v>
      </c>
      <c r="X139" s="11">
        <v>1438.472814349816</v>
      </c>
      <c r="Y139" s="11">
        <v>617.17342788848225</v>
      </c>
      <c r="Z139" s="11">
        <v>253.09834264157783</v>
      </c>
      <c r="AA139" s="11">
        <v>364.07508524690445</v>
      </c>
      <c r="AB139" s="11">
        <v>101281</v>
      </c>
      <c r="AC139" s="12">
        <v>0.17737136412433385</v>
      </c>
      <c r="AD139" s="13">
        <v>-24.324220179951062</v>
      </c>
      <c r="AE139" s="11">
        <v>357824</v>
      </c>
      <c r="AF139" s="12">
        <v>0.62664992443227885</v>
      </c>
      <c r="AG139" s="13">
        <v>-24.471101417666286</v>
      </c>
      <c r="AH139" s="11">
        <v>111906</v>
      </c>
      <c r="AI139" s="12">
        <v>0.19597871144338724</v>
      </c>
      <c r="AJ139" s="13">
        <v>-4.6695306454626051</v>
      </c>
      <c r="AK139" s="13">
        <v>-20.626478250951429</v>
      </c>
      <c r="AL139" s="13">
        <v>9.2041232253771081</v>
      </c>
      <c r="AM139" s="13">
        <v>14.559186446317659</v>
      </c>
      <c r="AN139" s="13">
        <v>-5.3550632209405498</v>
      </c>
      <c r="AO139" s="13">
        <v>9.6027113537940139</v>
      </c>
      <c r="AP139" s="13">
        <v>-2.2737355811889972</v>
      </c>
      <c r="AQ139" s="13">
        <v>-13.212622005323869</v>
      </c>
      <c r="AR139" s="13">
        <v>-15.486357586512865</v>
      </c>
      <c r="AS139" s="18">
        <v>1.5053817433574683</v>
      </c>
      <c r="AT139" s="18">
        <v>0.7349754962391104</v>
      </c>
    </row>
    <row r="140" spans="1:46" x14ac:dyDescent="0.2">
      <c r="A140" s="5" t="s">
        <v>33</v>
      </c>
      <c r="B140" s="6" t="s">
        <v>62</v>
      </c>
      <c r="C140" s="7" t="s">
        <v>11</v>
      </c>
      <c r="D140" s="7"/>
      <c r="E140" s="4"/>
      <c r="F140" s="4"/>
      <c r="G140" s="4"/>
      <c r="H140" s="4"/>
      <c r="I140" s="8">
        <v>502385</v>
      </c>
      <c r="J140" s="8">
        <v>251769</v>
      </c>
      <c r="K140" s="8">
        <v>250616</v>
      </c>
      <c r="L140" s="9">
        <f t="shared" si="10"/>
        <v>0.50114752629955117</v>
      </c>
      <c r="M140" s="9">
        <f t="shared" si="11"/>
        <v>0.49885247370044888</v>
      </c>
      <c r="N140" s="11">
        <f t="shared" si="12"/>
        <v>1004.6006639639926</v>
      </c>
      <c r="O140" s="11">
        <v>344541</v>
      </c>
      <c r="P140" s="12">
        <f t="shared" si="13"/>
        <v>0.68581068304189019</v>
      </c>
      <c r="Q140" s="13">
        <v>-29.371744415678023</v>
      </c>
      <c r="R140" s="11">
        <v>157844</v>
      </c>
      <c r="S140" s="12">
        <f t="shared" si="14"/>
        <v>0.31418931695810981</v>
      </c>
      <c r="T140" s="13">
        <v>-9.5441282590280618</v>
      </c>
      <c r="U140" s="12">
        <v>0.16688396349413298</v>
      </c>
      <c r="V140" s="12">
        <v>0.63913333399683514</v>
      </c>
      <c r="W140" s="12">
        <v>0.19398270250903191</v>
      </c>
      <c r="X140" s="11">
        <v>1162.3807251908397</v>
      </c>
      <c r="Y140" s="11">
        <v>564.61875293919798</v>
      </c>
      <c r="Z140" s="11">
        <v>261.10977884774098</v>
      </c>
      <c r="AA140" s="11">
        <v>303.50897409145693</v>
      </c>
      <c r="AB140" s="11">
        <v>94263</v>
      </c>
      <c r="AC140" s="12">
        <v>0.18763100012938283</v>
      </c>
      <c r="AD140" s="13">
        <v>-17.848212053013235</v>
      </c>
      <c r="AE140" s="11">
        <v>324600</v>
      </c>
      <c r="AF140" s="12">
        <v>0.64611801705863037</v>
      </c>
      <c r="AG140" s="13">
        <v>-28.289178266726502</v>
      </c>
      <c r="AH140" s="11">
        <v>83522</v>
      </c>
      <c r="AI140" s="12">
        <v>0.16625098281198683</v>
      </c>
      <c r="AJ140" s="13">
        <v>-9.2994567409200322</v>
      </c>
      <c r="AK140" s="13">
        <v>-23.228187240926125</v>
      </c>
      <c r="AL140" s="13">
        <v>10.012619047384867</v>
      </c>
      <c r="AM140" s="13">
        <v>15.08581050577496</v>
      </c>
      <c r="AN140" s="13">
        <v>-5.0731914583900926</v>
      </c>
      <c r="AO140" s="13">
        <v>3.9292730844793708</v>
      </c>
      <c r="AP140" s="13">
        <v>6.491481897125749E-2</v>
      </c>
      <c r="AQ140" s="13">
        <v>-18.492854943902778</v>
      </c>
      <c r="AR140" s="13">
        <v>-18.427940124931521</v>
      </c>
      <c r="AS140" s="18">
        <v>1.5450199754853333</v>
      </c>
      <c r="AT140" s="18">
        <v>0.74306658153007787</v>
      </c>
    </row>
    <row r="141" spans="1:46" x14ac:dyDescent="0.2">
      <c r="A141" s="5" t="s">
        <v>33</v>
      </c>
      <c r="B141" s="6" t="s">
        <v>62</v>
      </c>
      <c r="C141" s="7" t="s">
        <v>12</v>
      </c>
      <c r="D141" s="7"/>
      <c r="E141" s="4"/>
      <c r="F141" s="4"/>
      <c r="G141" s="4"/>
      <c r="H141" s="4"/>
      <c r="I141" s="8">
        <v>2041505</v>
      </c>
      <c r="J141" s="8">
        <v>969470</v>
      </c>
      <c r="K141" s="8">
        <v>1072035</v>
      </c>
      <c r="L141" s="9">
        <f t="shared" si="10"/>
        <v>0.47488005172654491</v>
      </c>
      <c r="M141" s="9">
        <f t="shared" si="11"/>
        <v>0.52511994827345509</v>
      </c>
      <c r="N141" s="11">
        <f t="shared" si="12"/>
        <v>904.3268176878554</v>
      </c>
      <c r="O141" s="11">
        <v>2041505</v>
      </c>
      <c r="P141" s="12">
        <f t="shared" si="13"/>
        <v>1</v>
      </c>
      <c r="Q141" s="13">
        <v>-42.528244526853442</v>
      </c>
      <c r="R141" s="11"/>
      <c r="S141" s="12"/>
      <c r="T141" s="13"/>
      <c r="U141" s="12">
        <v>0.14753821322994556</v>
      </c>
      <c r="V141" s="12">
        <v>0.61911090102644861</v>
      </c>
      <c r="W141" s="12">
        <v>0.23335088574360582</v>
      </c>
      <c r="X141" s="11">
        <v>1581.6301460823372</v>
      </c>
      <c r="Y141" s="11">
        <v>615.21949999920878</v>
      </c>
      <c r="Z141" s="11">
        <v>238.30659900404933</v>
      </c>
      <c r="AA141" s="11">
        <v>376.91290099515953</v>
      </c>
      <c r="AB141" s="11">
        <v>339413</v>
      </c>
      <c r="AC141" s="12">
        <v>0.16625626682276065</v>
      </c>
      <c r="AD141" s="13">
        <v>-37.726808800181423</v>
      </c>
      <c r="AE141" s="11">
        <v>1284853</v>
      </c>
      <c r="AF141" s="12">
        <v>0.62936559058145825</v>
      </c>
      <c r="AG141" s="13">
        <v>-53.141424533001633</v>
      </c>
      <c r="AH141" s="11">
        <v>417239</v>
      </c>
      <c r="AI141" s="12">
        <v>0.20437814259578105</v>
      </c>
      <c r="AJ141" s="13">
        <v>-12.449733608836944</v>
      </c>
      <c r="AK141" s="13">
        <v>-42.528244526853442</v>
      </c>
      <c r="AL141" s="13">
        <v>7.8285679236205477</v>
      </c>
      <c r="AM141" s="13">
        <v>16.372091061909753</v>
      </c>
      <c r="AN141" s="13">
        <v>-8.5435231382892063</v>
      </c>
      <c r="AO141" s="13">
        <v>8.0186080675766664</v>
      </c>
      <c r="AP141" s="13">
        <v>7.1409266816302512</v>
      </c>
      <c r="AQ141" s="13">
        <v>-42.049621342084031</v>
      </c>
      <c r="AR141" s="13">
        <v>-34.908694660453776</v>
      </c>
      <c r="AS141" s="18">
        <v>1.2690925701144784</v>
      </c>
      <c r="AT141" s="18">
        <v>0.61803883747510502</v>
      </c>
    </row>
    <row r="142" spans="1:46" x14ac:dyDescent="0.2">
      <c r="A142" s="5" t="s">
        <v>33</v>
      </c>
      <c r="B142" s="6" t="s">
        <v>62</v>
      </c>
      <c r="C142" s="7" t="s">
        <v>13</v>
      </c>
      <c r="D142" s="7"/>
      <c r="E142" s="4"/>
      <c r="F142" s="4"/>
      <c r="G142" s="4"/>
      <c r="H142" s="4"/>
      <c r="I142" s="8">
        <v>373855</v>
      </c>
      <c r="J142" s="8">
        <v>188217</v>
      </c>
      <c r="K142" s="8">
        <v>185638</v>
      </c>
      <c r="L142" s="9">
        <f t="shared" si="10"/>
        <v>0.50344919821856071</v>
      </c>
      <c r="M142" s="9">
        <f t="shared" si="11"/>
        <v>0.49655080178143934</v>
      </c>
      <c r="N142" s="11">
        <f t="shared" si="12"/>
        <v>1013.8926297417554</v>
      </c>
      <c r="O142" s="11">
        <v>268513</v>
      </c>
      <c r="P142" s="12">
        <f t="shared" si="13"/>
        <v>0.71822765510692643</v>
      </c>
      <c r="Q142" s="13">
        <v>-34.230119051900878</v>
      </c>
      <c r="R142" s="11">
        <v>105342</v>
      </c>
      <c r="S142" s="12">
        <f t="shared" si="14"/>
        <v>0.28177234489307351</v>
      </c>
      <c r="T142" s="13">
        <v>-9.5619552647167048</v>
      </c>
      <c r="U142" s="12">
        <v>0.15958861055756912</v>
      </c>
      <c r="V142" s="12">
        <v>0.62731807786441263</v>
      </c>
      <c r="W142" s="12">
        <v>0.21309331157801822</v>
      </c>
      <c r="X142" s="11">
        <v>1335.2664130197945</v>
      </c>
      <c r="Y142" s="11">
        <v>594.08764913058678</v>
      </c>
      <c r="Z142" s="11">
        <v>254.3982330317321</v>
      </c>
      <c r="AA142" s="11">
        <v>339.68941609885474</v>
      </c>
      <c r="AB142" s="11">
        <v>67310</v>
      </c>
      <c r="AC142" s="12">
        <v>0.18004306482459778</v>
      </c>
      <c r="AD142" s="13">
        <v>-22.594604013591592</v>
      </c>
      <c r="AE142" s="11">
        <v>237320</v>
      </c>
      <c r="AF142" s="12">
        <v>0.63479156357411293</v>
      </c>
      <c r="AG142" s="13">
        <v>-34.181320939772661</v>
      </c>
      <c r="AH142" s="11">
        <v>69225</v>
      </c>
      <c r="AI142" s="12">
        <v>0.18516537160128926</v>
      </c>
      <c r="AJ142" s="13">
        <v>-8.2946536015128238</v>
      </c>
      <c r="AK142" s="13">
        <v>-27.404530306538444</v>
      </c>
      <c r="AL142" s="13">
        <v>9.2476828039522907</v>
      </c>
      <c r="AM142" s="13">
        <v>15.3143315344401</v>
      </c>
      <c r="AN142" s="13">
        <v>-6.0666487304878114</v>
      </c>
      <c r="AO142" s="13">
        <v>7.7010838562464352</v>
      </c>
      <c r="AP142" s="13">
        <v>-0.47214353163361666</v>
      </c>
      <c r="AQ142" s="13">
        <v>-21.246458923512748</v>
      </c>
      <c r="AR142" s="13">
        <v>-21.718602455146364</v>
      </c>
      <c r="AS142" s="18">
        <v>1.5079165005205231</v>
      </c>
      <c r="AT142" s="18">
        <v>0.72987287546586643</v>
      </c>
    </row>
    <row r="143" spans="1:46" x14ac:dyDescent="0.2">
      <c r="A143" s="5" t="s">
        <v>33</v>
      </c>
      <c r="B143" s="6" t="s">
        <v>62</v>
      </c>
      <c r="C143" s="7" t="s">
        <v>14</v>
      </c>
      <c r="D143" s="7"/>
      <c r="E143" s="4"/>
      <c r="F143" s="4"/>
      <c r="G143" s="4"/>
      <c r="H143" s="4"/>
      <c r="I143" s="8">
        <v>695186</v>
      </c>
      <c r="J143" s="8">
        <v>345604</v>
      </c>
      <c r="K143" s="8">
        <v>349582</v>
      </c>
      <c r="L143" s="9">
        <f t="shared" si="10"/>
        <v>0.49713889520214732</v>
      </c>
      <c r="M143" s="9">
        <f t="shared" si="11"/>
        <v>0.50286110479785262</v>
      </c>
      <c r="N143" s="11">
        <f t="shared" si="12"/>
        <v>988.62069557357063</v>
      </c>
      <c r="O143" s="11">
        <v>578668</v>
      </c>
      <c r="P143" s="12">
        <f t="shared" si="13"/>
        <v>0.83239305739758851</v>
      </c>
      <c r="Q143" s="13">
        <v>-32.195050157379448</v>
      </c>
      <c r="R143" s="11">
        <v>116518</v>
      </c>
      <c r="S143" s="12">
        <f t="shared" si="14"/>
        <v>0.16760694260241144</v>
      </c>
      <c r="T143" s="13">
        <v>-15.911893380179398</v>
      </c>
      <c r="U143" s="12">
        <v>0.15567488413172878</v>
      </c>
      <c r="V143" s="12">
        <v>0.62677902029097243</v>
      </c>
      <c r="W143" s="12">
        <v>0.21754609557729873</v>
      </c>
      <c r="X143" s="11">
        <v>1397.4386221043587</v>
      </c>
      <c r="Y143" s="11">
        <v>595.45863474461135</v>
      </c>
      <c r="Z143" s="11">
        <v>248.37283810083355</v>
      </c>
      <c r="AA143" s="11">
        <v>347.08579664377777</v>
      </c>
      <c r="AB143" s="11">
        <v>121246</v>
      </c>
      <c r="AC143" s="12">
        <v>0.17440800016110797</v>
      </c>
      <c r="AD143" s="13">
        <v>-27.745256844097344</v>
      </c>
      <c r="AE143" s="11">
        <v>442357</v>
      </c>
      <c r="AF143" s="12">
        <v>0.63631459781986399</v>
      </c>
      <c r="AG143" s="13">
        <v>-36.853094932753905</v>
      </c>
      <c r="AH143" s="11">
        <v>131583</v>
      </c>
      <c r="AI143" s="12">
        <v>0.18927740201902801</v>
      </c>
      <c r="AJ143" s="13">
        <v>-5.6524926132198727</v>
      </c>
      <c r="AK143" s="13">
        <v>-29.503573821755612</v>
      </c>
      <c r="AL143" s="13">
        <v>7.9687936147632383</v>
      </c>
      <c r="AM143" s="13">
        <v>14.932986469770587</v>
      </c>
      <c r="AN143" s="13">
        <v>-6.9641928550073473</v>
      </c>
      <c r="AO143" s="13">
        <v>7.1123755334281649</v>
      </c>
      <c r="AP143" s="13">
        <v>-0.55968589577373395</v>
      </c>
      <c r="AQ143" s="13">
        <v>-22.421442062591304</v>
      </c>
      <c r="AR143" s="13">
        <v>-22.981127958365036</v>
      </c>
      <c r="AS143" s="18">
        <v>1.2868610331793817</v>
      </c>
      <c r="AT143" s="18">
        <v>0.62329471094961519</v>
      </c>
    </row>
    <row r="144" spans="1:46" x14ac:dyDescent="0.2">
      <c r="A144" s="5" t="s">
        <v>33</v>
      </c>
      <c r="B144" s="6" t="s">
        <v>62</v>
      </c>
      <c r="C144" s="7" t="s">
        <v>15</v>
      </c>
      <c r="D144" s="7"/>
      <c r="E144" s="4"/>
      <c r="F144" s="4"/>
      <c r="G144" s="4"/>
      <c r="H144" s="4"/>
      <c r="I144" s="8">
        <v>752654</v>
      </c>
      <c r="J144" s="8">
        <v>373694</v>
      </c>
      <c r="K144" s="8">
        <v>378960</v>
      </c>
      <c r="L144" s="9">
        <f t="shared" si="10"/>
        <v>0.49650171260632375</v>
      </c>
      <c r="M144" s="9">
        <f t="shared" si="11"/>
        <v>0.50349828739367619</v>
      </c>
      <c r="N144" s="11">
        <f t="shared" si="12"/>
        <v>986.10407430863415</v>
      </c>
      <c r="O144" s="11">
        <v>583333</v>
      </c>
      <c r="P144" s="12">
        <f t="shared" si="13"/>
        <v>0.77503474372022207</v>
      </c>
      <c r="Q144" s="13">
        <v>-34.891185297689312</v>
      </c>
      <c r="R144" s="11">
        <v>169321</v>
      </c>
      <c r="S144" s="12">
        <f t="shared" si="14"/>
        <v>0.22496525627977795</v>
      </c>
      <c r="T144" s="13">
        <v>-7.8983295150261146</v>
      </c>
      <c r="U144" s="12">
        <v>0.14400773795130298</v>
      </c>
      <c r="V144" s="12">
        <v>0.60712624924600145</v>
      </c>
      <c r="W144" s="12">
        <v>0.24886601280269552</v>
      </c>
      <c r="X144" s="11">
        <v>1728.1433369007639</v>
      </c>
      <c r="Y144" s="11">
        <v>647.1038787104228</v>
      </c>
      <c r="Z144" s="11">
        <v>237.19570374390534</v>
      </c>
      <c r="AA144" s="11">
        <v>409.90817496651755</v>
      </c>
      <c r="AB144" s="11">
        <v>122579</v>
      </c>
      <c r="AC144" s="12">
        <v>0.16286235109359679</v>
      </c>
      <c r="AD144" s="13">
        <v>-23.516103591941452</v>
      </c>
      <c r="AE144" s="11">
        <v>464411</v>
      </c>
      <c r="AF144" s="12">
        <v>0.61703119893071712</v>
      </c>
      <c r="AG144" s="13">
        <v>-33.93624213427637</v>
      </c>
      <c r="AH144" s="11">
        <v>165664</v>
      </c>
      <c r="AI144" s="12">
        <v>0.22010644997568604</v>
      </c>
      <c r="AJ144" s="13">
        <v>-18.781650724079668</v>
      </c>
      <c r="AK144" s="13">
        <v>-28.947568737090258</v>
      </c>
      <c r="AL144" s="13">
        <v>8.1257016059617282</v>
      </c>
      <c r="AM144" s="13">
        <v>18.507015241417907</v>
      </c>
      <c r="AN144" s="13">
        <v>-10.381313635456179</v>
      </c>
      <c r="AO144" s="13">
        <v>7.4109875946512007</v>
      </c>
      <c r="AP144" s="13">
        <v>-0.26967851310264479</v>
      </c>
      <c r="AQ144" s="13">
        <v>-18.721710756703509</v>
      </c>
      <c r="AR144" s="13">
        <v>-18.991389269806149</v>
      </c>
      <c r="AS144" s="18">
        <v>1.3903237255410383</v>
      </c>
      <c r="AT144" s="18">
        <v>0.67489050830596886</v>
      </c>
    </row>
    <row r="145" spans="1:46" x14ac:dyDescent="0.2">
      <c r="A145" s="5" t="s">
        <v>33</v>
      </c>
      <c r="B145" s="6" t="s">
        <v>62</v>
      </c>
      <c r="C145" s="7" t="s">
        <v>16</v>
      </c>
      <c r="D145" s="7"/>
      <c r="E145" s="4"/>
      <c r="F145" s="4"/>
      <c r="G145" s="4"/>
      <c r="H145" s="4"/>
      <c r="I145" s="8">
        <v>392960</v>
      </c>
      <c r="J145" s="8">
        <v>197024</v>
      </c>
      <c r="K145" s="8">
        <v>195936</v>
      </c>
      <c r="L145" s="9">
        <f t="shared" si="10"/>
        <v>0.50138436482084692</v>
      </c>
      <c r="M145" s="9">
        <f t="shared" si="11"/>
        <v>0.49861563517915308</v>
      </c>
      <c r="N145" s="11">
        <f t="shared" si="12"/>
        <v>1005.5528335783113</v>
      </c>
      <c r="O145" s="11">
        <v>322450</v>
      </c>
      <c r="P145" s="12">
        <f t="shared" si="13"/>
        <v>0.82056697882736152</v>
      </c>
      <c r="Q145" s="13">
        <v>-37.376481475953071</v>
      </c>
      <c r="R145" s="11">
        <v>70510</v>
      </c>
      <c r="S145" s="12">
        <f t="shared" si="14"/>
        <v>0.17943302117263843</v>
      </c>
      <c r="T145" s="13">
        <v>-10.719196340881698</v>
      </c>
      <c r="U145" s="12">
        <v>0.15672078583061888</v>
      </c>
      <c r="V145" s="12">
        <v>0.62545297231270358</v>
      </c>
      <c r="W145" s="12">
        <v>0.21782624185667754</v>
      </c>
      <c r="X145" s="11">
        <v>1389.9001380206219</v>
      </c>
      <c r="Y145" s="11">
        <v>598.84123070413148</v>
      </c>
      <c r="Z145" s="11">
        <v>250.57165409434529</v>
      </c>
      <c r="AA145" s="11">
        <v>348.2695766097861</v>
      </c>
      <c r="AB145" s="11">
        <v>69709</v>
      </c>
      <c r="AC145" s="12">
        <v>0.17739464576547231</v>
      </c>
      <c r="AD145" s="13">
        <v>-32.773237501907857</v>
      </c>
      <c r="AE145" s="11">
        <v>249621</v>
      </c>
      <c r="AF145" s="12">
        <v>0.6352325936482085</v>
      </c>
      <c r="AG145" s="13">
        <v>-38.073071009360305</v>
      </c>
      <c r="AH145" s="11">
        <v>73630</v>
      </c>
      <c r="AI145" s="12">
        <v>0.18737276058631921</v>
      </c>
      <c r="AJ145" s="13">
        <v>-13.954360402828382</v>
      </c>
      <c r="AK145" s="13">
        <v>-32.699559870422725</v>
      </c>
      <c r="AL145" s="13">
        <v>8.3357941151445676</v>
      </c>
      <c r="AM145" s="13">
        <v>17.217131045390165</v>
      </c>
      <c r="AN145" s="13">
        <v>-8.8813369302455936</v>
      </c>
      <c r="AO145" s="13">
        <v>6.0042029420594423</v>
      </c>
      <c r="AP145" s="13">
        <v>0.30029879730331682</v>
      </c>
      <c r="AQ145" s="13">
        <v>-24.662038728534892</v>
      </c>
      <c r="AR145" s="13">
        <v>-24.361739931231575</v>
      </c>
      <c r="AS145" s="18">
        <v>1.3705309833382775</v>
      </c>
      <c r="AT145" s="18">
        <v>0.66613319184169062</v>
      </c>
    </row>
    <row r="146" spans="1:46" x14ac:dyDescent="0.2">
      <c r="A146" s="5" t="s">
        <v>33</v>
      </c>
      <c r="B146" s="6" t="s">
        <v>62</v>
      </c>
      <c r="C146" s="7" t="s">
        <v>17</v>
      </c>
      <c r="D146" s="7"/>
      <c r="E146" s="4"/>
      <c r="F146" s="4"/>
      <c r="G146" s="4"/>
      <c r="H146" s="4"/>
      <c r="I146" s="8">
        <v>452047</v>
      </c>
      <c r="J146" s="8">
        <v>226413</v>
      </c>
      <c r="K146" s="8">
        <v>225634</v>
      </c>
      <c r="L146" s="9">
        <f t="shared" si="10"/>
        <v>0.50086163606881584</v>
      </c>
      <c r="M146" s="9">
        <f t="shared" si="11"/>
        <v>0.49913836393118416</v>
      </c>
      <c r="N146" s="11">
        <f t="shared" si="12"/>
        <v>1003.4524938617407</v>
      </c>
      <c r="O146" s="11">
        <v>326688</v>
      </c>
      <c r="P146" s="12">
        <f t="shared" si="13"/>
        <v>0.72268591540260196</v>
      </c>
      <c r="Q146" s="13">
        <v>-31.826143136144957</v>
      </c>
      <c r="R146" s="11">
        <v>125359</v>
      </c>
      <c r="S146" s="12">
        <f t="shared" si="14"/>
        <v>0.27731408459739804</v>
      </c>
      <c r="T146" s="13">
        <v>-8.3691275698679632</v>
      </c>
      <c r="U146" s="12">
        <v>0.15381365212024414</v>
      </c>
      <c r="V146" s="12">
        <v>0.61801980767486564</v>
      </c>
      <c r="W146" s="12">
        <v>0.22816654020489019</v>
      </c>
      <c r="X146" s="11">
        <v>1483.3958953560282</v>
      </c>
      <c r="Y146" s="11">
        <v>618.07111613822326</v>
      </c>
      <c r="Z146" s="11">
        <v>248.88142776349983</v>
      </c>
      <c r="AA146" s="11">
        <v>369.18968837472352</v>
      </c>
      <c r="AB146" s="11">
        <v>78341</v>
      </c>
      <c r="AC146" s="12">
        <v>0.17330277603877473</v>
      </c>
      <c r="AD146" s="13">
        <v>-29.868859361262157</v>
      </c>
      <c r="AE146" s="11">
        <v>283474</v>
      </c>
      <c r="AF146" s="12">
        <v>0.62708966103082198</v>
      </c>
      <c r="AG146" s="13">
        <v>-29.398068889954111</v>
      </c>
      <c r="AH146" s="11">
        <v>90232</v>
      </c>
      <c r="AI146" s="12">
        <v>0.19960756293040324</v>
      </c>
      <c r="AJ146" s="13">
        <v>-8.7772297349254522</v>
      </c>
      <c r="AK146" s="13">
        <v>-25.433119755779998</v>
      </c>
      <c r="AL146" s="13">
        <v>7.7214428354465756</v>
      </c>
      <c r="AM146" s="13">
        <v>15.281294389834597</v>
      </c>
      <c r="AN146" s="13">
        <v>-7.5598515543880218</v>
      </c>
      <c r="AO146" s="13">
        <v>4.5248868778280551</v>
      </c>
      <c r="AP146" s="13">
        <v>0.93024169906681031</v>
      </c>
      <c r="AQ146" s="13">
        <v>-19.131097477756633</v>
      </c>
      <c r="AR146" s="13">
        <v>-18.200855778689824</v>
      </c>
      <c r="AS146" s="18">
        <v>1.3317133616941714</v>
      </c>
      <c r="AT146" s="18">
        <v>0.64702589236159125</v>
      </c>
    </row>
    <row r="147" spans="1:46" x14ac:dyDescent="0.2">
      <c r="A147" s="5" t="s">
        <v>33</v>
      </c>
      <c r="B147" s="6" t="s">
        <v>62</v>
      </c>
      <c r="C147" s="7" t="s">
        <v>18</v>
      </c>
      <c r="D147" s="7"/>
      <c r="E147" s="4"/>
      <c r="F147" s="4"/>
      <c r="G147" s="4"/>
      <c r="H147" s="4"/>
      <c r="I147" s="8">
        <v>420592</v>
      </c>
      <c r="J147" s="8">
        <v>210993</v>
      </c>
      <c r="K147" s="8">
        <v>209599</v>
      </c>
      <c r="L147" s="9">
        <f t="shared" si="10"/>
        <v>0.50165718796363223</v>
      </c>
      <c r="M147" s="9">
        <f t="shared" si="11"/>
        <v>0.49834281203636777</v>
      </c>
      <c r="N147" s="11">
        <f t="shared" si="12"/>
        <v>1006.6507950896713</v>
      </c>
      <c r="O147" s="11">
        <v>307563</v>
      </c>
      <c r="P147" s="12">
        <f t="shared" si="13"/>
        <v>0.73126212576558758</v>
      </c>
      <c r="Q147" s="13">
        <v>-42.483242997549908</v>
      </c>
      <c r="R147" s="11">
        <v>113029</v>
      </c>
      <c r="S147" s="12">
        <f t="shared" si="14"/>
        <v>0.26873787423441242</v>
      </c>
      <c r="T147" s="13">
        <v>-9.5340746777430319</v>
      </c>
      <c r="U147" s="12">
        <v>0.16278959181344391</v>
      </c>
      <c r="V147" s="12">
        <v>0.63257265948948149</v>
      </c>
      <c r="W147" s="12">
        <v>0.2046377486970746</v>
      </c>
      <c r="X147" s="11">
        <v>1257.0689957352338</v>
      </c>
      <c r="Y147" s="11">
        <v>580.84606566311481</v>
      </c>
      <c r="Z147" s="11">
        <v>257.34528574918721</v>
      </c>
      <c r="AA147" s="11">
        <v>323.50077991392754</v>
      </c>
      <c r="AB147" s="11">
        <v>76838</v>
      </c>
      <c r="AC147" s="12">
        <v>0.18269011298360407</v>
      </c>
      <c r="AD147" s="13">
        <v>-34.286001558454629</v>
      </c>
      <c r="AE147" s="11">
        <v>269253</v>
      </c>
      <c r="AF147" s="12">
        <v>0.64017622779320582</v>
      </c>
      <c r="AG147" s="13">
        <v>-38.007652979195505</v>
      </c>
      <c r="AH147" s="11">
        <v>74501</v>
      </c>
      <c r="AI147" s="12">
        <v>0.17713365922319016</v>
      </c>
      <c r="AJ147" s="13">
        <v>-18.031079887701139</v>
      </c>
      <c r="AK147" s="13">
        <v>-33.845899394936211</v>
      </c>
      <c r="AL147" s="13">
        <v>8.2764937762729609</v>
      </c>
      <c r="AM147" s="13">
        <v>16.901151745844814</v>
      </c>
      <c r="AN147" s="13">
        <v>-8.6246579695718513</v>
      </c>
      <c r="AO147" s="13">
        <v>13.55166572557877</v>
      </c>
      <c r="AP147" s="13">
        <v>-2.1053418668610777</v>
      </c>
      <c r="AQ147" s="13">
        <v>-23.69853186870705</v>
      </c>
      <c r="AR147" s="13">
        <v>-25.803873735568125</v>
      </c>
      <c r="AS147" s="18">
        <v>1.338144849069919</v>
      </c>
      <c r="AT147" s="18">
        <v>0.64413804846533373</v>
      </c>
    </row>
    <row r="148" spans="1:46" x14ac:dyDescent="0.2">
      <c r="A148" s="5" t="s">
        <v>33</v>
      </c>
      <c r="B148" s="6" t="s">
        <v>62</v>
      </c>
      <c r="C148" s="7" t="s">
        <v>19</v>
      </c>
      <c r="D148" s="7"/>
      <c r="E148" s="4"/>
      <c r="F148" s="4"/>
      <c r="G148" s="4"/>
      <c r="H148" s="4"/>
      <c r="I148" s="8">
        <v>742486</v>
      </c>
      <c r="J148" s="8">
        <v>368886</v>
      </c>
      <c r="K148" s="8">
        <v>373600</v>
      </c>
      <c r="L148" s="9">
        <f t="shared" si="10"/>
        <v>0.49682552937025076</v>
      </c>
      <c r="M148" s="9">
        <f t="shared" si="11"/>
        <v>0.50317447062974929</v>
      </c>
      <c r="N148" s="11">
        <f t="shared" si="12"/>
        <v>987.38222698072809</v>
      </c>
      <c r="O148" s="11">
        <v>580685</v>
      </c>
      <c r="P148" s="12">
        <f t="shared" si="13"/>
        <v>0.78208208639624177</v>
      </c>
      <c r="Q148" s="13">
        <v>-33.462663264473889</v>
      </c>
      <c r="R148" s="11">
        <v>161801</v>
      </c>
      <c r="S148" s="12">
        <f t="shared" si="14"/>
        <v>0.21791791360375817</v>
      </c>
      <c r="T148" s="13">
        <v>-4.9138991389914288</v>
      </c>
      <c r="U148" s="12">
        <v>0.15665884609272093</v>
      </c>
      <c r="V148" s="12">
        <v>0.6219618955778291</v>
      </c>
      <c r="W148" s="12">
        <v>0.22137925832944999</v>
      </c>
      <c r="X148" s="11">
        <v>1413.129637112374</v>
      </c>
      <c r="Y148" s="11">
        <v>607.81553839557557</v>
      </c>
      <c r="Z148" s="11">
        <v>251.87852697499775</v>
      </c>
      <c r="AA148" s="11">
        <v>355.93701142057785</v>
      </c>
      <c r="AB148" s="11">
        <v>131104</v>
      </c>
      <c r="AC148" s="12">
        <v>0.17657437311949317</v>
      </c>
      <c r="AD148" s="13">
        <v>-28.002461428963343</v>
      </c>
      <c r="AE148" s="11">
        <v>468739</v>
      </c>
      <c r="AF148" s="12">
        <v>0.63131021999067993</v>
      </c>
      <c r="AG148" s="13">
        <v>-35.071720299067913</v>
      </c>
      <c r="AH148" s="11">
        <v>142643</v>
      </c>
      <c r="AI148" s="12">
        <v>0.19211540688982687</v>
      </c>
      <c r="AJ148" s="13">
        <v>-0.62354622649440916</v>
      </c>
      <c r="AK148" s="13">
        <v>-27.381845952718752</v>
      </c>
      <c r="AL148" s="13">
        <v>8.4362911928280901</v>
      </c>
      <c r="AM148" s="13">
        <v>13.956005644558811</v>
      </c>
      <c r="AN148" s="13">
        <v>-5.5197144517307217</v>
      </c>
      <c r="AO148" s="13">
        <v>6.1397984886649875</v>
      </c>
      <c r="AP148" s="13">
        <v>-0.44226778451066656</v>
      </c>
      <c r="AQ148" s="13">
        <v>-21.799950195069314</v>
      </c>
      <c r="AR148" s="13">
        <v>-22.242217979579976</v>
      </c>
      <c r="AS148" s="18">
        <v>1.4263345625656867</v>
      </c>
      <c r="AT148" s="18">
        <v>0.68375137641884698</v>
      </c>
    </row>
    <row r="149" spans="1:46" x14ac:dyDescent="0.2">
      <c r="A149" s="5" t="s">
        <v>33</v>
      </c>
      <c r="B149" s="6" t="s">
        <v>62</v>
      </c>
      <c r="C149" s="7" t="s">
        <v>20</v>
      </c>
      <c r="D149" s="7"/>
      <c r="E149" s="4"/>
      <c r="F149" s="4"/>
      <c r="G149" s="4"/>
      <c r="H149" s="4"/>
      <c r="I149" s="8">
        <v>523107</v>
      </c>
      <c r="J149" s="8">
        <v>264187</v>
      </c>
      <c r="K149" s="8">
        <v>258920</v>
      </c>
      <c r="L149" s="9">
        <f t="shared" si="10"/>
        <v>0.50503434287822568</v>
      </c>
      <c r="M149" s="9">
        <f t="shared" si="11"/>
        <v>0.49496565712177432</v>
      </c>
      <c r="N149" s="11">
        <f t="shared" si="12"/>
        <v>1020.342190638035</v>
      </c>
      <c r="O149" s="11">
        <v>352244</v>
      </c>
      <c r="P149" s="12">
        <f t="shared" si="13"/>
        <v>0.67336892834544371</v>
      </c>
      <c r="Q149" s="13">
        <v>-23.738321383335759</v>
      </c>
      <c r="R149" s="11">
        <v>170863</v>
      </c>
      <c r="S149" s="12">
        <f t="shared" si="14"/>
        <v>0.32663107165455635</v>
      </c>
      <c r="T149" s="13">
        <v>-9.0015369892411101</v>
      </c>
      <c r="U149" s="12">
        <v>0.16282519637473786</v>
      </c>
      <c r="V149" s="12">
        <v>0.62269478328525518</v>
      </c>
      <c r="W149" s="12">
        <v>0.21448002034000693</v>
      </c>
      <c r="X149" s="11">
        <v>1317.240974464338</v>
      </c>
      <c r="Y149" s="11">
        <v>605.9232016111207</v>
      </c>
      <c r="Z149" s="11">
        <v>261.48476066507845</v>
      </c>
      <c r="AA149" s="11">
        <v>344.43844094604219</v>
      </c>
      <c r="AB149" s="11">
        <v>95013</v>
      </c>
      <c r="AC149" s="12">
        <v>0.181632056156771</v>
      </c>
      <c r="AD149" s="13">
        <v>-20.282532480923933</v>
      </c>
      <c r="AE149" s="11">
        <v>330694</v>
      </c>
      <c r="AF149" s="12">
        <v>0.63217276771291531</v>
      </c>
      <c r="AG149" s="13">
        <v>-25.102517916682608</v>
      </c>
      <c r="AH149" s="11">
        <v>97400</v>
      </c>
      <c r="AI149" s="12">
        <v>0.18619517613031369</v>
      </c>
      <c r="AJ149" s="13">
        <v>3.7615293450816711</v>
      </c>
      <c r="AK149" s="13">
        <v>-18.973264519226429</v>
      </c>
      <c r="AL149" s="13">
        <v>8.8741123757610065</v>
      </c>
      <c r="AM149" s="13">
        <v>13.045153460421023</v>
      </c>
      <c r="AN149" s="13">
        <v>-4.1710410846600166</v>
      </c>
      <c r="AO149" s="13">
        <v>8.7475997439726907</v>
      </c>
      <c r="AP149" s="13">
        <v>-0.99021992159654504</v>
      </c>
      <c r="AQ149" s="13">
        <v>-13.99371977154888</v>
      </c>
      <c r="AR149" s="13">
        <v>-14.983939693145425</v>
      </c>
      <c r="AS149" s="18">
        <v>1.489147438142993</v>
      </c>
      <c r="AT149" s="18">
        <v>0.73297698736844141</v>
      </c>
    </row>
    <row r="150" spans="1:46" x14ac:dyDescent="0.2">
      <c r="A150" s="5" t="s">
        <v>33</v>
      </c>
      <c r="B150" s="6" t="s">
        <v>62</v>
      </c>
      <c r="C150" s="7" t="s">
        <v>21</v>
      </c>
      <c r="D150" s="7"/>
      <c r="E150" s="4"/>
      <c r="F150" s="4"/>
      <c r="G150" s="4"/>
      <c r="H150" s="4"/>
      <c r="I150" s="8">
        <v>1001194</v>
      </c>
      <c r="J150" s="8">
        <v>501183</v>
      </c>
      <c r="K150" s="8">
        <v>500011</v>
      </c>
      <c r="L150" s="9">
        <f t="shared" si="10"/>
        <v>0.50058530115042643</v>
      </c>
      <c r="M150" s="9">
        <f t="shared" si="11"/>
        <v>0.49941469884957362</v>
      </c>
      <c r="N150" s="11">
        <f t="shared" si="12"/>
        <v>1002.3439484331344</v>
      </c>
      <c r="O150" s="11">
        <v>671875</v>
      </c>
      <c r="P150" s="12">
        <f t="shared" si="13"/>
        <v>0.67107373795687952</v>
      </c>
      <c r="Q150" s="13">
        <v>-21.434855052199886</v>
      </c>
      <c r="R150" s="11">
        <v>329319</v>
      </c>
      <c r="S150" s="12">
        <f t="shared" si="14"/>
        <v>0.32892626204312053</v>
      </c>
      <c r="T150" s="13">
        <v>-16.955274493356654</v>
      </c>
      <c r="U150" s="12">
        <v>0.15862859745463917</v>
      </c>
      <c r="V150" s="12">
        <v>0.62413278545416773</v>
      </c>
      <c r="W150" s="12">
        <v>0.2172386170911931</v>
      </c>
      <c r="X150" s="11">
        <v>1369.4795300280825</v>
      </c>
      <c r="Y150" s="11">
        <v>602.22315395965302</v>
      </c>
      <c r="Z150" s="11">
        <v>254.15841172196812</v>
      </c>
      <c r="AA150" s="11">
        <v>348.06474223768481</v>
      </c>
      <c r="AB150" s="11">
        <v>180910</v>
      </c>
      <c r="AC150" s="12">
        <v>0.18069425106422932</v>
      </c>
      <c r="AD150" s="13">
        <v>-27.710597314931306</v>
      </c>
      <c r="AE150" s="11">
        <v>630908</v>
      </c>
      <c r="AF150" s="12">
        <v>0.63015559422050071</v>
      </c>
      <c r="AG150" s="13">
        <v>-22.216436288344134</v>
      </c>
      <c r="AH150" s="11">
        <v>189376</v>
      </c>
      <c r="AI150" s="12">
        <v>0.18915015471526997</v>
      </c>
      <c r="AJ150" s="13">
        <v>-4.761354200607526</v>
      </c>
      <c r="AK150" s="13">
        <v>-19.965915909595957</v>
      </c>
      <c r="AL150" s="13">
        <v>8.9915636115553568</v>
      </c>
      <c r="AM150" s="13">
        <v>14.721287729541201</v>
      </c>
      <c r="AN150" s="13">
        <v>-5.729724117985846</v>
      </c>
      <c r="AO150" s="13">
        <v>6.2678689245656471</v>
      </c>
      <c r="AP150" s="13">
        <v>-3.0472838190910054</v>
      </c>
      <c r="AQ150" s="13">
        <v>-11.390236728075402</v>
      </c>
      <c r="AR150" s="13">
        <v>-14.437520547166406</v>
      </c>
      <c r="AS150" s="18">
        <v>1.5136271661676848</v>
      </c>
      <c r="AT150" s="18">
        <v>0.73051568422146118</v>
      </c>
    </row>
    <row r="151" spans="1:46" x14ac:dyDescent="0.2">
      <c r="A151" s="5" t="s">
        <v>33</v>
      </c>
      <c r="B151" s="6" t="s">
        <v>62</v>
      </c>
      <c r="C151" s="7" t="s">
        <v>22</v>
      </c>
      <c r="D151" s="7"/>
      <c r="E151" s="4"/>
      <c r="F151" s="4"/>
      <c r="G151" s="4"/>
      <c r="H151" s="4"/>
      <c r="I151" s="8">
        <v>804334</v>
      </c>
      <c r="J151" s="8">
        <v>405055</v>
      </c>
      <c r="K151" s="8">
        <v>399279</v>
      </c>
      <c r="L151" s="9">
        <f t="shared" si="10"/>
        <v>0.50359054820509885</v>
      </c>
      <c r="M151" s="9">
        <f t="shared" si="11"/>
        <v>0.49640945179490115</v>
      </c>
      <c r="N151" s="11">
        <f t="shared" si="12"/>
        <v>1014.4660751003685</v>
      </c>
      <c r="O151" s="11">
        <v>489145</v>
      </c>
      <c r="P151" s="12">
        <f t="shared" si="13"/>
        <v>0.60813666959248269</v>
      </c>
      <c r="Q151" s="13">
        <v>-24.001644139560298</v>
      </c>
      <c r="R151" s="11">
        <v>315189</v>
      </c>
      <c r="S151" s="12">
        <f t="shared" si="14"/>
        <v>0.39186333040751725</v>
      </c>
      <c r="T151" s="13">
        <v>-4.422137218917932</v>
      </c>
      <c r="U151" s="12">
        <v>0.16451499004145045</v>
      </c>
      <c r="V151" s="12">
        <v>0.6292199509159131</v>
      </c>
      <c r="W151" s="12">
        <v>0.20626505904263651</v>
      </c>
      <c r="X151" s="11">
        <v>1253.7766861893067</v>
      </c>
      <c r="Y151" s="11">
        <v>589.26937797246808</v>
      </c>
      <c r="Z151" s="11">
        <v>261.45863589032268</v>
      </c>
      <c r="AA151" s="11">
        <v>327.81074208214534</v>
      </c>
      <c r="AB151" s="11">
        <v>149766</v>
      </c>
      <c r="AC151" s="12">
        <v>0.18619876817342049</v>
      </c>
      <c r="AD151" s="13">
        <v>-21.290777917189473</v>
      </c>
      <c r="AE151" s="11">
        <v>511309</v>
      </c>
      <c r="AF151" s="12">
        <v>0.63569238649615711</v>
      </c>
      <c r="AG151" s="13">
        <v>-17.899536713353868</v>
      </c>
      <c r="AH151" s="11">
        <v>143259</v>
      </c>
      <c r="AI151" s="12">
        <v>0.17810884533042243</v>
      </c>
      <c r="AJ151" s="13">
        <v>-5.9121094156587839</v>
      </c>
      <c r="AK151" s="13">
        <v>-16.421628271271803</v>
      </c>
      <c r="AL151" s="13">
        <v>10.146125663261815</v>
      </c>
      <c r="AM151" s="13">
        <v>15.107604539062708</v>
      </c>
      <c r="AN151" s="13">
        <v>-4.9614788758008919</v>
      </c>
      <c r="AO151" s="13">
        <v>7.4128083606756592</v>
      </c>
      <c r="AP151" s="13">
        <v>-4.3425269882134057</v>
      </c>
      <c r="AQ151" s="13">
        <v>-7.2535736148947931</v>
      </c>
      <c r="AR151" s="13">
        <v>-11.596100603108198</v>
      </c>
      <c r="AS151" s="18">
        <v>1.6656130171133183</v>
      </c>
      <c r="AT151" s="18">
        <v>0.81975121148486318</v>
      </c>
    </row>
    <row r="152" spans="1:46" x14ac:dyDescent="0.2">
      <c r="A152" s="5" t="s">
        <v>33</v>
      </c>
      <c r="B152" s="6" t="s">
        <v>62</v>
      </c>
      <c r="C152" s="7" t="s">
        <v>23</v>
      </c>
      <c r="D152" s="7"/>
      <c r="E152" s="4"/>
      <c r="F152" s="4"/>
      <c r="G152" s="4"/>
      <c r="H152" s="4"/>
      <c r="I152" s="8">
        <v>1031695</v>
      </c>
      <c r="J152" s="8">
        <v>511284</v>
      </c>
      <c r="K152" s="8">
        <v>520411</v>
      </c>
      <c r="L152" s="9">
        <f t="shared" si="10"/>
        <v>0.49557669660122422</v>
      </c>
      <c r="M152" s="9">
        <f t="shared" si="11"/>
        <v>0.50442330339877584</v>
      </c>
      <c r="N152" s="11">
        <f t="shared" si="12"/>
        <v>982.46193873688287</v>
      </c>
      <c r="O152" s="11">
        <v>727702</v>
      </c>
      <c r="P152" s="12">
        <f t="shared" si="13"/>
        <v>0.705346056731883</v>
      </c>
      <c r="Q152" s="13">
        <v>-18.095755977833306</v>
      </c>
      <c r="R152" s="11">
        <v>303993</v>
      </c>
      <c r="S152" s="12">
        <f t="shared" si="14"/>
        <v>0.29465394326811706</v>
      </c>
      <c r="T152" s="13">
        <v>-1.7240360175753144</v>
      </c>
      <c r="U152" s="12">
        <v>0.17491118983808199</v>
      </c>
      <c r="V152" s="12">
        <v>0.62079005907753748</v>
      </c>
      <c r="W152" s="12">
        <v>0.20429875108438056</v>
      </c>
      <c r="X152" s="11">
        <v>1168.0141863622512</v>
      </c>
      <c r="Y152" s="11">
        <v>610.85053695278123</v>
      </c>
      <c r="Z152" s="11">
        <v>281.75578406972426</v>
      </c>
      <c r="AA152" s="11">
        <v>329.09475288305703</v>
      </c>
      <c r="AB152" s="11">
        <v>202427</v>
      </c>
      <c r="AC152" s="12">
        <v>0.19620818168160165</v>
      </c>
      <c r="AD152" s="13">
        <v>-13.196252205875169</v>
      </c>
      <c r="AE152" s="11">
        <v>646038</v>
      </c>
      <c r="AF152" s="12">
        <v>0.62619088005660584</v>
      </c>
      <c r="AG152" s="13">
        <v>-17.776291183312253</v>
      </c>
      <c r="AH152" s="11">
        <v>183230</v>
      </c>
      <c r="AI152" s="12">
        <v>0.17760093826179249</v>
      </c>
      <c r="AJ152" s="13">
        <v>2.5332800779134246</v>
      </c>
      <c r="AK152" s="13">
        <v>-13.327837449348735</v>
      </c>
      <c r="AL152" s="13">
        <v>10.960244083018265</v>
      </c>
      <c r="AM152" s="13">
        <v>13.079314464845671</v>
      </c>
      <c r="AN152" s="13">
        <v>-2.1190703818274073</v>
      </c>
      <c r="AO152" s="13">
        <v>9.3113141250878417</v>
      </c>
      <c r="AP152" s="13">
        <v>-2.405014908589215</v>
      </c>
      <c r="AQ152" s="13">
        <v>-8.8931636151475502</v>
      </c>
      <c r="AR152" s="13">
        <v>-11.298178523736764</v>
      </c>
      <c r="AS152" s="18">
        <v>1.7772289367529079</v>
      </c>
      <c r="AT152" s="18">
        <v>0.86488477772409611</v>
      </c>
    </row>
    <row r="153" spans="1:46" x14ac:dyDescent="0.2">
      <c r="A153" s="5" t="s">
        <v>33</v>
      </c>
      <c r="B153" s="6" t="s">
        <v>62</v>
      </c>
      <c r="C153" s="7" t="s">
        <v>24</v>
      </c>
      <c r="D153" s="7"/>
      <c r="E153" s="4"/>
      <c r="F153" s="4"/>
      <c r="G153" s="4"/>
      <c r="H153" s="4"/>
      <c r="I153" s="8">
        <v>498292</v>
      </c>
      <c r="J153" s="8">
        <v>248429</v>
      </c>
      <c r="K153" s="8">
        <v>249863</v>
      </c>
      <c r="L153" s="9">
        <f t="shared" si="10"/>
        <v>0.49856108466521637</v>
      </c>
      <c r="M153" s="9">
        <f t="shared" si="11"/>
        <v>0.50143891533478357</v>
      </c>
      <c r="N153" s="11">
        <f t="shared" si="12"/>
        <v>994.26085494851179</v>
      </c>
      <c r="O153" s="11">
        <v>314681</v>
      </c>
      <c r="P153" s="12">
        <f t="shared" si="13"/>
        <v>0.63151926982572471</v>
      </c>
      <c r="Q153" s="13">
        <v>-21.684656900539668</v>
      </c>
      <c r="R153" s="11">
        <v>183611</v>
      </c>
      <c r="S153" s="12">
        <f t="shared" si="14"/>
        <v>0.36848073017427535</v>
      </c>
      <c r="T153" s="13">
        <v>-1.8428920902419099</v>
      </c>
      <c r="U153" s="12">
        <v>0.18114479060470567</v>
      </c>
      <c r="V153" s="12">
        <v>0.6242082955375563</v>
      </c>
      <c r="W153" s="12">
        <v>0.19464691385773802</v>
      </c>
      <c r="X153" s="11">
        <v>1074.5377397161628</v>
      </c>
      <c r="Y153" s="11">
        <v>602.02933403635575</v>
      </c>
      <c r="Z153" s="11">
        <v>290.19926825661173</v>
      </c>
      <c r="AA153" s="11">
        <v>311.83006577974396</v>
      </c>
      <c r="AB153" s="11">
        <v>101591</v>
      </c>
      <c r="AC153" s="12">
        <v>0.20387844878103603</v>
      </c>
      <c r="AD153" s="13">
        <v>-12.452367991290124</v>
      </c>
      <c r="AE153" s="11">
        <v>312758</v>
      </c>
      <c r="AF153" s="12">
        <v>0.62766008685670249</v>
      </c>
      <c r="AG153" s="13">
        <v>-18.222455212940638</v>
      </c>
      <c r="AH153" s="11">
        <v>83943</v>
      </c>
      <c r="AI153" s="12">
        <v>0.16846146436226148</v>
      </c>
      <c r="AJ153" s="13">
        <v>-2.7087714295898069</v>
      </c>
      <c r="AK153" s="13">
        <v>-14.46580934561692</v>
      </c>
      <c r="AL153" s="13">
        <v>12.106807663726793</v>
      </c>
      <c r="AM153" s="13">
        <v>13.70856401745994</v>
      </c>
      <c r="AN153" s="13">
        <v>-1.6017563537331483</v>
      </c>
      <c r="AO153" s="13">
        <v>7.4049695573473757</v>
      </c>
      <c r="AP153" s="13">
        <v>-5.030391533801243</v>
      </c>
      <c r="AQ153" s="13">
        <v>-7.9390535691873083</v>
      </c>
      <c r="AR153" s="13">
        <v>-12.969445102988551</v>
      </c>
      <c r="AS153" s="18">
        <v>1.8367070596347392</v>
      </c>
      <c r="AT153" s="18">
        <v>0.88676954302588851</v>
      </c>
    </row>
    <row r="154" spans="1:46" x14ac:dyDescent="0.2">
      <c r="A154" s="5" t="s">
        <v>33</v>
      </c>
      <c r="B154" s="6" t="s">
        <v>62</v>
      </c>
      <c r="C154" s="7" t="s">
        <v>25</v>
      </c>
      <c r="D154" s="7"/>
      <c r="E154" s="4"/>
      <c r="F154" s="4"/>
      <c r="G154" s="4"/>
      <c r="H154" s="4"/>
      <c r="I154" s="8">
        <v>82038</v>
      </c>
      <c r="J154" s="8">
        <v>41242</v>
      </c>
      <c r="K154" s="8">
        <v>40796</v>
      </c>
      <c r="L154" s="9">
        <f t="shared" si="10"/>
        <v>0.50271825251712621</v>
      </c>
      <c r="M154" s="9">
        <f t="shared" si="11"/>
        <v>0.49728174748287379</v>
      </c>
      <c r="N154" s="11">
        <f t="shared" si="12"/>
        <v>1010.93244435729</v>
      </c>
      <c r="O154" s="11">
        <v>66841</v>
      </c>
      <c r="P154" s="12">
        <f t="shared" si="13"/>
        <v>0.81475657622077569</v>
      </c>
      <c r="Q154" s="13">
        <v>-23.491942906397444</v>
      </c>
      <c r="R154" s="11">
        <v>15197</v>
      </c>
      <c r="S154" s="12">
        <f t="shared" si="14"/>
        <v>0.18524342377922426</v>
      </c>
      <c r="T154" s="13">
        <v>1.3837638376383854</v>
      </c>
      <c r="U154" s="12">
        <v>0.16422877203247277</v>
      </c>
      <c r="V154" s="12">
        <v>0.63173163655866793</v>
      </c>
      <c r="W154" s="12">
        <v>0.2040395914088593</v>
      </c>
      <c r="X154" s="11">
        <v>1242.4107474207676</v>
      </c>
      <c r="Y154" s="11">
        <v>582.95064253463511</v>
      </c>
      <c r="Z154" s="11">
        <v>259.96604021147687</v>
      </c>
      <c r="AA154" s="11">
        <v>322.9846023231583</v>
      </c>
      <c r="AB154" s="11">
        <v>15348</v>
      </c>
      <c r="AC154" s="12">
        <v>0.18708403422804065</v>
      </c>
      <c r="AD154" s="13">
        <v>-20.486310549492682</v>
      </c>
      <c r="AE154" s="11">
        <v>52276</v>
      </c>
      <c r="AF154" s="12">
        <v>0.63721689948560423</v>
      </c>
      <c r="AG154" s="13">
        <v>-29.175255817408541</v>
      </c>
      <c r="AH154" s="11">
        <v>14414</v>
      </c>
      <c r="AI154" s="12">
        <v>0.17569906628635509</v>
      </c>
      <c r="AJ154" s="13">
        <v>21.617407328655467</v>
      </c>
      <c r="AK154" s="13">
        <v>-18.977578475336323</v>
      </c>
      <c r="AL154" s="13">
        <v>9.5253617283279919</v>
      </c>
      <c r="AM154" s="13">
        <v>10.141069520653375</v>
      </c>
      <c r="AN154" s="13">
        <v>-0.61570779232538342</v>
      </c>
      <c r="AO154" s="13">
        <v>7.6045627376425857</v>
      </c>
      <c r="AP154" s="13">
        <v>-6.0363509051508182E-2</v>
      </c>
      <c r="AQ154" s="13">
        <v>-18.483306471571805</v>
      </c>
      <c r="AR154" s="13">
        <v>-18.543669980623314</v>
      </c>
      <c r="AS154" s="18">
        <v>1.5683520500825598</v>
      </c>
      <c r="AT154" s="18">
        <v>0.74740224439929337</v>
      </c>
    </row>
    <row r="155" spans="1:46" x14ac:dyDescent="0.2">
      <c r="A155" s="5" t="s">
        <v>52</v>
      </c>
      <c r="B155" s="6" t="s">
        <v>62</v>
      </c>
      <c r="C155" s="7" t="s">
        <v>2</v>
      </c>
      <c r="D155" s="7"/>
      <c r="E155" s="4"/>
      <c r="F155" s="4"/>
      <c r="G155" s="4"/>
      <c r="H155" s="4"/>
      <c r="I155" s="8">
        <v>10428733</v>
      </c>
      <c r="J155" s="8">
        <v>5150601</v>
      </c>
      <c r="K155" s="8">
        <v>5278132</v>
      </c>
      <c r="L155" s="9">
        <f t="shared" si="10"/>
        <v>0.4938855947314022</v>
      </c>
      <c r="M155" s="9">
        <f t="shared" si="11"/>
        <v>0.50611440526859786</v>
      </c>
      <c r="N155" s="11">
        <f t="shared" si="12"/>
        <v>975.83785324050257</v>
      </c>
      <c r="O155" s="11">
        <v>7927148</v>
      </c>
      <c r="P155" s="12">
        <f t="shared" si="13"/>
        <v>0.76012570271000324</v>
      </c>
      <c r="Q155" s="13">
        <v>-50.42932323000371</v>
      </c>
      <c r="R155" s="11">
        <v>2501585</v>
      </c>
      <c r="S155" s="12">
        <f t="shared" si="14"/>
        <v>0.23987429728999679</v>
      </c>
      <c r="T155" s="13">
        <v>-14.037904747040253</v>
      </c>
      <c r="U155" s="12">
        <v>0.15999872659507153</v>
      </c>
      <c r="V155" s="12">
        <v>0.60722103058923838</v>
      </c>
      <c r="W155" s="12">
        <v>0.23278024281569007</v>
      </c>
      <c r="X155" s="11">
        <v>1454.8880967335178</v>
      </c>
      <c r="Y155" s="11">
        <v>646.84678168938683</v>
      </c>
      <c r="Z155" s="11">
        <v>263.49338796749367</v>
      </c>
      <c r="AA155" s="11">
        <v>383.35339372189321</v>
      </c>
      <c r="AB155" s="11">
        <v>1874843</v>
      </c>
      <c r="AC155" s="12">
        <v>0.17977668044622486</v>
      </c>
      <c r="AD155" s="13">
        <v>-37.129347211472876</v>
      </c>
      <c r="AE155" s="11">
        <v>6457933</v>
      </c>
      <c r="AF155" s="12">
        <v>0.61924425527051086</v>
      </c>
      <c r="AG155" s="13">
        <v>-59.492589677175964</v>
      </c>
      <c r="AH155" s="11">
        <v>2095957</v>
      </c>
      <c r="AI155" s="12">
        <v>0.20097906428326431</v>
      </c>
      <c r="AJ155" s="13">
        <v>11.676023413829784</v>
      </c>
      <c r="AK155" s="13">
        <v>-41.94705521857334</v>
      </c>
      <c r="AL155" s="13">
        <v>8.9521130498092489</v>
      </c>
      <c r="AM155" s="13">
        <v>11.269361268052274</v>
      </c>
      <c r="AN155" s="13">
        <v>-2.3172482182430256</v>
      </c>
      <c r="AO155" s="13">
        <v>7.4945232330220222</v>
      </c>
      <c r="AP155" s="13">
        <v>0</v>
      </c>
      <c r="AQ155" s="13">
        <v>-40.528432058554358</v>
      </c>
      <c r="AR155" s="13">
        <v>-40.528432058554358</v>
      </c>
      <c r="AS155" s="18">
        <v>1.5171674223449247</v>
      </c>
      <c r="AT155" s="18">
        <v>0.73365619385617598</v>
      </c>
    </row>
    <row r="156" spans="1:46" x14ac:dyDescent="0.2">
      <c r="A156" s="5" t="s">
        <v>52</v>
      </c>
      <c r="B156" s="6" t="s">
        <v>62</v>
      </c>
      <c r="C156" s="7" t="s">
        <v>10</v>
      </c>
      <c r="D156" s="7"/>
      <c r="E156" s="4"/>
      <c r="F156" s="4"/>
      <c r="G156" s="4"/>
      <c r="H156" s="4"/>
      <c r="I156" s="8">
        <v>546486</v>
      </c>
      <c r="J156" s="8">
        <v>274866</v>
      </c>
      <c r="K156" s="8">
        <v>271620</v>
      </c>
      <c r="L156" s="9">
        <f t="shared" si="10"/>
        <v>0.50296988394945163</v>
      </c>
      <c r="M156" s="9">
        <f t="shared" si="11"/>
        <v>0.49703011605054842</v>
      </c>
      <c r="N156" s="11">
        <f t="shared" si="12"/>
        <v>1011.9505191075768</v>
      </c>
      <c r="O156" s="11">
        <v>352956</v>
      </c>
      <c r="P156" s="12">
        <f t="shared" si="13"/>
        <v>0.64586466990920166</v>
      </c>
      <c r="Q156" s="13">
        <v>-50.440537523035786</v>
      </c>
      <c r="R156" s="11">
        <v>193530</v>
      </c>
      <c r="S156" s="12">
        <f t="shared" si="14"/>
        <v>0.35413533009079828</v>
      </c>
      <c r="T156" s="13">
        <v>-28.980562552055609</v>
      </c>
      <c r="U156" s="12">
        <v>0.15779910189831028</v>
      </c>
      <c r="V156" s="12">
        <v>0.60288644173867212</v>
      </c>
      <c r="W156" s="12">
        <v>0.23931445636301754</v>
      </c>
      <c r="X156" s="11">
        <v>1516.5767959645157</v>
      </c>
      <c r="Y156" s="11">
        <v>658.68716024876392</v>
      </c>
      <c r="Z156" s="11">
        <v>261.73934421751363</v>
      </c>
      <c r="AA156" s="11">
        <v>396.94781603125028</v>
      </c>
      <c r="AB156" s="11">
        <v>97301</v>
      </c>
      <c r="AC156" s="12">
        <v>0.17804847699666598</v>
      </c>
      <c r="AD156" s="13">
        <v>-39.296610420513247</v>
      </c>
      <c r="AE156" s="11">
        <v>336091</v>
      </c>
      <c r="AF156" s="12">
        <v>0.61500386103212157</v>
      </c>
      <c r="AG156" s="13">
        <v>-60.736563226614251</v>
      </c>
      <c r="AH156" s="11">
        <v>113094</v>
      </c>
      <c r="AI156" s="12">
        <v>0.20694766197121245</v>
      </c>
      <c r="AJ156" s="13">
        <v>10.616052758565253</v>
      </c>
      <c r="AK156" s="13">
        <v>-42.950135811744452</v>
      </c>
      <c r="AL156" s="13">
        <v>8.8286590478542664</v>
      </c>
      <c r="AM156" s="13">
        <v>11.590187714150463</v>
      </c>
      <c r="AN156" s="13">
        <v>-2.7615286662961958</v>
      </c>
      <c r="AO156" s="13">
        <v>5.8787755929454688</v>
      </c>
      <c r="AP156" s="13">
        <v>-2.5879264105406996</v>
      </c>
      <c r="AQ156" s="13">
        <v>-38.543280205673931</v>
      </c>
      <c r="AR156" s="13">
        <v>-41.131206616214634</v>
      </c>
      <c r="AS156" s="18">
        <v>1.4859931373815025</v>
      </c>
      <c r="AT156" s="18">
        <v>0.70669772963653044</v>
      </c>
    </row>
    <row r="157" spans="1:46" x14ac:dyDescent="0.2">
      <c r="A157" s="5" t="s">
        <v>52</v>
      </c>
      <c r="B157" s="6" t="s">
        <v>62</v>
      </c>
      <c r="C157" s="7" t="s">
        <v>11</v>
      </c>
      <c r="D157" s="7"/>
      <c r="E157" s="4"/>
      <c r="F157" s="4"/>
      <c r="G157" s="4"/>
      <c r="H157" s="4"/>
      <c r="I157" s="8">
        <v>481096</v>
      </c>
      <c r="J157" s="8">
        <v>240038</v>
      </c>
      <c r="K157" s="8">
        <v>241058</v>
      </c>
      <c r="L157" s="9">
        <f t="shared" si="10"/>
        <v>0.4989399205148245</v>
      </c>
      <c r="M157" s="9">
        <f t="shared" si="11"/>
        <v>0.5010600794851755</v>
      </c>
      <c r="N157" s="11">
        <f t="shared" si="12"/>
        <v>995.76865318719979</v>
      </c>
      <c r="O157" s="11">
        <v>326109</v>
      </c>
      <c r="P157" s="12">
        <f t="shared" si="13"/>
        <v>0.67784600162961239</v>
      </c>
      <c r="Q157" s="13">
        <v>-53.497261574094182</v>
      </c>
      <c r="R157" s="11">
        <v>154987</v>
      </c>
      <c r="S157" s="12">
        <f t="shared" si="14"/>
        <v>0.32215399837038761</v>
      </c>
      <c r="T157" s="13">
        <v>-18.100149514710729</v>
      </c>
      <c r="U157" s="12">
        <v>0.16868358913813458</v>
      </c>
      <c r="V157" s="12">
        <v>0.62262833197532297</v>
      </c>
      <c r="W157" s="12">
        <v>0.20868807888654239</v>
      </c>
      <c r="X157" s="11">
        <v>1237.1569750964229</v>
      </c>
      <c r="Y157" s="11">
        <v>606.09459712095713</v>
      </c>
      <c r="Z157" s="11">
        <v>270.92180113772935</v>
      </c>
      <c r="AA157" s="11">
        <v>335.17279598322784</v>
      </c>
      <c r="AB157" s="11">
        <v>90830</v>
      </c>
      <c r="AC157" s="12">
        <v>0.18879807772253354</v>
      </c>
      <c r="AD157" s="13">
        <v>-36.419379820290089</v>
      </c>
      <c r="AE157" s="11">
        <v>305006</v>
      </c>
      <c r="AF157" s="12">
        <v>0.63398157540283018</v>
      </c>
      <c r="AG157" s="13">
        <v>-60.363524337646354</v>
      </c>
      <c r="AH157" s="11">
        <v>85260</v>
      </c>
      <c r="AI157" s="12">
        <v>0.17722034687463625</v>
      </c>
      <c r="AJ157" s="13">
        <v>20.808888676037363</v>
      </c>
      <c r="AK157" s="13">
        <v>-42.375867113866875</v>
      </c>
      <c r="AL157" s="13">
        <v>9.4196024122479241</v>
      </c>
      <c r="AM157" s="13">
        <v>10.100856040940293</v>
      </c>
      <c r="AN157" s="13">
        <v>-0.68125362869236927</v>
      </c>
      <c r="AO157" s="13">
        <v>5.3972366148531954</v>
      </c>
      <c r="AP157" s="13">
        <v>2.598931753638352</v>
      </c>
      <c r="AQ157" s="13">
        <v>-45.210837830115679</v>
      </c>
      <c r="AR157" s="13">
        <v>-42.611906076477332</v>
      </c>
      <c r="AS157" s="18">
        <v>1.4941108363988242</v>
      </c>
      <c r="AT157" s="18">
        <v>0.72931446483111861</v>
      </c>
    </row>
    <row r="158" spans="1:46" x14ac:dyDescent="0.2">
      <c r="A158" s="5" t="s">
        <v>52</v>
      </c>
      <c r="B158" s="6" t="s">
        <v>62</v>
      </c>
      <c r="C158" s="7" t="s">
        <v>12</v>
      </c>
      <c r="D158" s="7"/>
      <c r="E158" s="4"/>
      <c r="F158" s="4"/>
      <c r="G158" s="4"/>
      <c r="H158" s="4"/>
      <c r="I158" s="8">
        <v>1927405</v>
      </c>
      <c r="J158" s="8">
        <v>910485</v>
      </c>
      <c r="K158" s="8">
        <v>1016920</v>
      </c>
      <c r="L158" s="9">
        <f t="shared" si="10"/>
        <v>0.47238904122382169</v>
      </c>
      <c r="M158" s="9">
        <f t="shared" si="11"/>
        <v>0.52761095877617836</v>
      </c>
      <c r="N158" s="11">
        <f t="shared" si="12"/>
        <v>895.33591629626721</v>
      </c>
      <c r="O158" s="11">
        <v>1927405</v>
      </c>
      <c r="P158" s="12">
        <f t="shared" si="13"/>
        <v>1</v>
      </c>
      <c r="Q158" s="13">
        <v>-55.890139872300068</v>
      </c>
      <c r="R158" s="11"/>
      <c r="S158" s="12"/>
      <c r="T158" s="13"/>
      <c r="U158" s="12">
        <v>0.14964265424236214</v>
      </c>
      <c r="V158" s="12">
        <v>0.59880045968543194</v>
      </c>
      <c r="W158" s="12">
        <v>0.25155688607220589</v>
      </c>
      <c r="X158" s="11">
        <v>1681.0506826802393</v>
      </c>
      <c r="Y158" s="11">
        <v>670.00539800074682</v>
      </c>
      <c r="Z158" s="11">
        <v>249.90404035590413</v>
      </c>
      <c r="AA158" s="11">
        <v>420.10135764484272</v>
      </c>
      <c r="AB158" s="11">
        <v>323470</v>
      </c>
      <c r="AC158" s="12">
        <v>0.16782668925316682</v>
      </c>
      <c r="AD158" s="13">
        <v>-46.972272717898278</v>
      </c>
      <c r="AE158" s="11">
        <v>1184037</v>
      </c>
      <c r="AF158" s="12">
        <v>0.61431665892741794</v>
      </c>
      <c r="AG158" s="13">
        <v>-78.465007280988601</v>
      </c>
      <c r="AH158" s="11">
        <v>419898</v>
      </c>
      <c r="AI158" s="12">
        <v>0.21785665181941521</v>
      </c>
      <c r="AJ158" s="13">
        <v>6.3728462583794165</v>
      </c>
      <c r="AK158" s="13">
        <v>-55.890139872300068</v>
      </c>
      <c r="AL158" s="13">
        <v>7.6988392278988433</v>
      </c>
      <c r="AM158" s="13">
        <v>13.238395428467767</v>
      </c>
      <c r="AN158" s="13">
        <v>-5.5395562005689216</v>
      </c>
      <c r="AO158" s="13">
        <v>9.4907710433302785</v>
      </c>
      <c r="AP158" s="13">
        <v>9.2690436417051529</v>
      </c>
      <c r="AQ158" s="13">
        <v>-61.226382054518744</v>
      </c>
      <c r="AR158" s="13">
        <v>-51.957338412813591</v>
      </c>
      <c r="AS158" s="18">
        <v>1.2985821607417765</v>
      </c>
      <c r="AT158" s="18">
        <v>0.63433163147112692</v>
      </c>
    </row>
    <row r="159" spans="1:46" x14ac:dyDescent="0.2">
      <c r="A159" s="5" t="s">
        <v>52</v>
      </c>
      <c r="B159" s="6" t="s">
        <v>62</v>
      </c>
      <c r="C159" s="7" t="s">
        <v>13</v>
      </c>
      <c r="D159" s="7"/>
      <c r="E159" s="4"/>
      <c r="F159" s="4"/>
      <c r="G159" s="4"/>
      <c r="H159" s="4"/>
      <c r="I159" s="8">
        <v>354468</v>
      </c>
      <c r="J159" s="8">
        <v>177847</v>
      </c>
      <c r="K159" s="8">
        <v>176621</v>
      </c>
      <c r="L159" s="9">
        <f t="shared" si="10"/>
        <v>0.50172935215590686</v>
      </c>
      <c r="M159" s="9">
        <f t="shared" si="11"/>
        <v>0.49827064784409314</v>
      </c>
      <c r="N159" s="11">
        <f t="shared" si="12"/>
        <v>1006.9414169323014</v>
      </c>
      <c r="O159" s="11">
        <v>251056</v>
      </c>
      <c r="P159" s="12">
        <f t="shared" si="13"/>
        <v>0.70826139454055093</v>
      </c>
      <c r="Q159" s="13">
        <v>-65.013612003888113</v>
      </c>
      <c r="R159" s="11">
        <v>103412</v>
      </c>
      <c r="S159" s="12">
        <f t="shared" si="14"/>
        <v>0.29173860545944907</v>
      </c>
      <c r="T159" s="13">
        <v>-18.32127736325495</v>
      </c>
      <c r="U159" s="12">
        <v>0.16022884999492196</v>
      </c>
      <c r="V159" s="12">
        <v>0.610529018134218</v>
      </c>
      <c r="W159" s="12">
        <v>0.22924213187085998</v>
      </c>
      <c r="X159" s="11">
        <v>1430.7169518980209</v>
      </c>
      <c r="Y159" s="11">
        <v>637.92378461552676</v>
      </c>
      <c r="Z159" s="11">
        <v>262.44264438827611</v>
      </c>
      <c r="AA159" s="11">
        <v>375.48114022725065</v>
      </c>
      <c r="AB159" s="11">
        <v>63983</v>
      </c>
      <c r="AC159" s="12">
        <v>0.18050430504305043</v>
      </c>
      <c r="AD159" s="13">
        <v>-49.428019610756159</v>
      </c>
      <c r="AE159" s="11">
        <v>220597</v>
      </c>
      <c r="AF159" s="12">
        <v>0.62233262240879295</v>
      </c>
      <c r="AG159" s="13">
        <v>-70.46603741783241</v>
      </c>
      <c r="AH159" s="11">
        <v>69888</v>
      </c>
      <c r="AI159" s="12">
        <v>0.19716307254815668</v>
      </c>
      <c r="AJ159" s="13">
        <v>9.5774647887323372</v>
      </c>
      <c r="AK159" s="13">
        <v>-51.857003383664832</v>
      </c>
      <c r="AL159" s="13">
        <v>8.2985159057176556</v>
      </c>
      <c r="AM159" s="13">
        <v>12.258297486142823</v>
      </c>
      <c r="AN159" s="13">
        <v>-3.9597815804251688</v>
      </c>
      <c r="AO159" s="13">
        <v>12.243547319655859</v>
      </c>
      <c r="AP159" s="13">
        <v>1.5872078734297832</v>
      </c>
      <c r="AQ159" s="13">
        <v>-50.864794878096667</v>
      </c>
      <c r="AR159" s="13">
        <v>-49.277587004666884</v>
      </c>
      <c r="AS159" s="18">
        <v>1.4054949326680233</v>
      </c>
      <c r="AT159" s="18">
        <v>0.66461027755877078</v>
      </c>
    </row>
    <row r="160" spans="1:46" x14ac:dyDescent="0.2">
      <c r="A160" s="5" t="s">
        <v>52</v>
      </c>
      <c r="B160" s="6" t="s">
        <v>62</v>
      </c>
      <c r="C160" s="7" t="s">
        <v>14</v>
      </c>
      <c r="D160" s="7"/>
      <c r="E160" s="4"/>
      <c r="F160" s="4"/>
      <c r="G160" s="4"/>
      <c r="H160" s="4"/>
      <c r="I160" s="8">
        <v>663010</v>
      </c>
      <c r="J160" s="8">
        <v>328381</v>
      </c>
      <c r="K160" s="8">
        <v>334629</v>
      </c>
      <c r="L160" s="9">
        <f t="shared" si="10"/>
        <v>0.49528815553309907</v>
      </c>
      <c r="M160" s="9">
        <f t="shared" si="11"/>
        <v>0.50471184446690098</v>
      </c>
      <c r="N160" s="11">
        <f t="shared" si="12"/>
        <v>981.32857582576526</v>
      </c>
      <c r="O160" s="11">
        <v>548599</v>
      </c>
      <c r="P160" s="12">
        <f t="shared" si="13"/>
        <v>0.82743699190057463</v>
      </c>
      <c r="Q160" s="13">
        <v>-51.962437874567115</v>
      </c>
      <c r="R160" s="11">
        <v>114411</v>
      </c>
      <c r="S160" s="12">
        <f t="shared" si="14"/>
        <v>0.17256300809942535</v>
      </c>
      <c r="T160" s="13">
        <v>-18.083042963318974</v>
      </c>
      <c r="U160" s="12">
        <v>0.15675480007843018</v>
      </c>
      <c r="V160" s="12">
        <v>0.61089274671573579</v>
      </c>
      <c r="W160" s="12">
        <v>0.232352453205834</v>
      </c>
      <c r="X160" s="11">
        <v>1482.2669104204754</v>
      </c>
      <c r="Y160" s="11">
        <v>636.94855664299757</v>
      </c>
      <c r="Z160" s="11">
        <v>256.59954373524795</v>
      </c>
      <c r="AA160" s="11">
        <v>380.34901290774957</v>
      </c>
      <c r="AB160" s="11">
        <v>116343</v>
      </c>
      <c r="AC160" s="12">
        <v>0.17547699129726549</v>
      </c>
      <c r="AD160" s="13">
        <v>-40.438447453936654</v>
      </c>
      <c r="AE160" s="11">
        <v>413771</v>
      </c>
      <c r="AF160" s="12">
        <v>0.62407957647697621</v>
      </c>
      <c r="AG160" s="13">
        <v>-64.622013441631992</v>
      </c>
      <c r="AH160" s="11">
        <v>132896</v>
      </c>
      <c r="AI160" s="12">
        <v>0.20044343222575828</v>
      </c>
      <c r="AJ160" s="13">
        <v>9.9784926624260084</v>
      </c>
      <c r="AK160" s="13">
        <v>-46.284016076273083</v>
      </c>
      <c r="AL160" s="13">
        <v>7.8972401626863871</v>
      </c>
      <c r="AM160" s="13">
        <v>11.987960500546313</v>
      </c>
      <c r="AN160" s="13">
        <v>-4.0907203378599259</v>
      </c>
      <c r="AO160" s="13">
        <v>5.0344956181241844</v>
      </c>
      <c r="AP160" s="13">
        <v>2.5695849494476497</v>
      </c>
      <c r="AQ160" s="13">
        <v>-45.859360504669425</v>
      </c>
      <c r="AR160" s="13">
        <v>-43.28977555522178</v>
      </c>
      <c r="AS160" s="18">
        <v>1.3194323818145779</v>
      </c>
      <c r="AT160" s="18">
        <v>0.61506264302376368</v>
      </c>
    </row>
    <row r="161" spans="1:46" x14ac:dyDescent="0.2">
      <c r="A161" s="5" t="s">
        <v>52</v>
      </c>
      <c r="B161" s="6" t="s">
        <v>62</v>
      </c>
      <c r="C161" s="7" t="s">
        <v>15</v>
      </c>
      <c r="D161" s="7"/>
      <c r="E161" s="4"/>
      <c r="F161" s="4"/>
      <c r="G161" s="4"/>
      <c r="H161" s="4"/>
      <c r="I161" s="8">
        <v>714974</v>
      </c>
      <c r="J161" s="8">
        <v>353385</v>
      </c>
      <c r="K161" s="8">
        <v>361589</v>
      </c>
      <c r="L161" s="9">
        <f t="shared" si="10"/>
        <v>0.49426272843488017</v>
      </c>
      <c r="M161" s="9">
        <f t="shared" si="11"/>
        <v>0.50573727156511983</v>
      </c>
      <c r="N161" s="11">
        <f t="shared" si="12"/>
        <v>977.31125670305244</v>
      </c>
      <c r="O161" s="11">
        <v>548334</v>
      </c>
      <c r="P161" s="12">
        <f t="shared" si="13"/>
        <v>0.76692858761297611</v>
      </c>
      <c r="Q161" s="13">
        <v>-59.998319999040042</v>
      </c>
      <c r="R161" s="11">
        <v>166640</v>
      </c>
      <c r="S161" s="12">
        <f t="shared" si="14"/>
        <v>0.23307141238702386</v>
      </c>
      <c r="T161" s="13">
        <v>-15.833830416782323</v>
      </c>
      <c r="U161" s="12">
        <v>0.14496750930803079</v>
      </c>
      <c r="V161" s="12">
        <v>0.58935989280729084</v>
      </c>
      <c r="W161" s="12">
        <v>0.26567259788467834</v>
      </c>
      <c r="X161" s="11">
        <v>1832.6354584748378</v>
      </c>
      <c r="Y161" s="11">
        <v>696.75611151059502</v>
      </c>
      <c r="Z161" s="11">
        <v>245.97450738887031</v>
      </c>
      <c r="AA161" s="11">
        <v>450.78160412172474</v>
      </c>
      <c r="AB161" s="11">
        <v>116894</v>
      </c>
      <c r="AC161" s="12">
        <v>0.16349405712655285</v>
      </c>
      <c r="AD161" s="13">
        <v>-46.378254023935582</v>
      </c>
      <c r="AE161" s="11">
        <v>431604</v>
      </c>
      <c r="AF161" s="12">
        <v>0.60366390945684734</v>
      </c>
      <c r="AG161" s="13">
        <v>-70.642168251828679</v>
      </c>
      <c r="AH161" s="11">
        <v>166476</v>
      </c>
      <c r="AI161" s="12">
        <v>0.23284203341659976</v>
      </c>
      <c r="AJ161" s="13">
        <v>4.9014873478849807</v>
      </c>
      <c r="AK161" s="13">
        <v>-50.062844281701821</v>
      </c>
      <c r="AL161" s="13">
        <v>7.9856748440340475</v>
      </c>
      <c r="AM161" s="13">
        <v>12.505893864112704</v>
      </c>
      <c r="AN161" s="13">
        <v>-4.5202190200786569</v>
      </c>
      <c r="AO161" s="13">
        <v>7.337883959044369</v>
      </c>
      <c r="AP161" s="13">
        <v>-0.37747985184256505</v>
      </c>
      <c r="AQ161" s="13">
        <v>-46.450462923847184</v>
      </c>
      <c r="AR161" s="13">
        <v>-46.827942775689756</v>
      </c>
      <c r="AS161" s="18">
        <v>1.411718502760664</v>
      </c>
      <c r="AT161" s="18">
        <v>0.67911850840995081</v>
      </c>
    </row>
    <row r="162" spans="1:46" x14ac:dyDescent="0.2">
      <c r="A162" s="5" t="s">
        <v>52</v>
      </c>
      <c r="B162" s="6" t="s">
        <v>62</v>
      </c>
      <c r="C162" s="7" t="s">
        <v>16</v>
      </c>
      <c r="D162" s="7"/>
      <c r="E162" s="4"/>
      <c r="F162" s="4"/>
      <c r="G162" s="4"/>
      <c r="H162" s="4"/>
      <c r="I162" s="8">
        <v>372573</v>
      </c>
      <c r="J162" s="8">
        <v>186011</v>
      </c>
      <c r="K162" s="8">
        <v>186562</v>
      </c>
      <c r="L162" s="9">
        <f t="shared" si="10"/>
        <v>0.49926054759738359</v>
      </c>
      <c r="M162" s="9">
        <f t="shared" si="11"/>
        <v>0.50073945240261641</v>
      </c>
      <c r="N162" s="11">
        <f t="shared" si="12"/>
        <v>997.04655824873237</v>
      </c>
      <c r="O162" s="11">
        <v>303395</v>
      </c>
      <c r="P162" s="12">
        <f t="shared" si="13"/>
        <v>0.81432363590490986</v>
      </c>
      <c r="Q162" s="13">
        <v>-59.094433245464373</v>
      </c>
      <c r="R162" s="11">
        <v>69178</v>
      </c>
      <c r="S162" s="12">
        <f t="shared" si="14"/>
        <v>0.18567636409509009</v>
      </c>
      <c r="T162" s="13">
        <v>-18.890937455680046</v>
      </c>
      <c r="U162" s="12">
        <v>0.15724703615130459</v>
      </c>
      <c r="V162" s="12">
        <v>0.60767688479841531</v>
      </c>
      <c r="W162" s="12">
        <v>0.23507607905028008</v>
      </c>
      <c r="X162" s="11">
        <v>1494.9475984023486</v>
      </c>
      <c r="Y162" s="11">
        <v>645.61138495786292</v>
      </c>
      <c r="Z162" s="11">
        <v>258.76751294146749</v>
      </c>
      <c r="AA162" s="11">
        <v>386.84387201639549</v>
      </c>
      <c r="AB162" s="11">
        <v>66167</v>
      </c>
      <c r="AC162" s="12">
        <v>0.17759472640261104</v>
      </c>
      <c r="AD162" s="13">
        <v>-50.811229539944655</v>
      </c>
      <c r="AE162" s="11">
        <v>231705</v>
      </c>
      <c r="AF162" s="12">
        <v>0.6219049689591033</v>
      </c>
      <c r="AG162" s="13">
        <v>-71.772807576285686</v>
      </c>
      <c r="AH162" s="11">
        <v>74701</v>
      </c>
      <c r="AI162" s="12">
        <v>0.20050030463828566</v>
      </c>
      <c r="AJ162" s="13">
        <v>14.545701480374928</v>
      </c>
      <c r="AK162" s="13">
        <v>-51.880598534201908</v>
      </c>
      <c r="AL162" s="13">
        <v>7.8507392888353609</v>
      </c>
      <c r="AM162" s="13">
        <v>11.328055093640641</v>
      </c>
      <c r="AN162" s="13">
        <v>-3.4773158048052797</v>
      </c>
      <c r="AO162" s="13">
        <v>4.3261231281198009</v>
      </c>
      <c r="AP162" s="13">
        <v>0.44413500136506201</v>
      </c>
      <c r="AQ162" s="13">
        <v>-50.229056095556949</v>
      </c>
      <c r="AR162" s="13">
        <v>-49.784921094191894</v>
      </c>
      <c r="AS162" s="18">
        <v>1.3390781925942581</v>
      </c>
      <c r="AT162" s="18">
        <v>0.66575135432140486</v>
      </c>
    </row>
    <row r="163" spans="1:46" x14ac:dyDescent="0.2">
      <c r="A163" s="5" t="s">
        <v>52</v>
      </c>
      <c r="B163" s="6" t="s">
        <v>62</v>
      </c>
      <c r="C163" s="7" t="s">
        <v>17</v>
      </c>
      <c r="D163" s="7"/>
      <c r="E163" s="4"/>
      <c r="F163" s="4"/>
      <c r="G163" s="4"/>
      <c r="H163" s="4"/>
      <c r="I163" s="8">
        <v>432414</v>
      </c>
      <c r="J163" s="8">
        <v>215833</v>
      </c>
      <c r="K163" s="8">
        <v>216581</v>
      </c>
      <c r="L163" s="9">
        <f t="shared" si="10"/>
        <v>0.49913508813313168</v>
      </c>
      <c r="M163" s="9">
        <f t="shared" si="11"/>
        <v>0.50086491186686832</v>
      </c>
      <c r="N163" s="11">
        <f t="shared" si="12"/>
        <v>996.54632677843392</v>
      </c>
      <c r="O163" s="11">
        <v>308761</v>
      </c>
      <c r="P163" s="12">
        <f t="shared" si="13"/>
        <v>0.71404024846559089</v>
      </c>
      <c r="Q163" s="13">
        <v>-54.874987755901607</v>
      </c>
      <c r="R163" s="11">
        <v>123653</v>
      </c>
      <c r="S163" s="12">
        <f t="shared" si="14"/>
        <v>0.28595975153440917</v>
      </c>
      <c r="T163" s="13">
        <v>-13.608915195558403</v>
      </c>
      <c r="U163" s="12">
        <v>0.15389880993677355</v>
      </c>
      <c r="V163" s="12">
        <v>0.60399755789590537</v>
      </c>
      <c r="W163" s="12">
        <v>0.24210363216732114</v>
      </c>
      <c r="X163" s="11">
        <v>1573.1351806215064</v>
      </c>
      <c r="Y163" s="11">
        <v>655.63583317060852</v>
      </c>
      <c r="Z163" s="11">
        <v>254.80038441363519</v>
      </c>
      <c r="AA163" s="11">
        <v>400.83544875697322</v>
      </c>
      <c r="AB163" s="11">
        <v>75020</v>
      </c>
      <c r="AC163" s="12">
        <v>0.17349114506005819</v>
      </c>
      <c r="AD163" s="13">
        <v>-42.391595716163913</v>
      </c>
      <c r="AE163" s="11">
        <v>266583</v>
      </c>
      <c r="AF163" s="12">
        <v>0.61649946578972925</v>
      </c>
      <c r="AG163" s="13">
        <v>-59.585711564376311</v>
      </c>
      <c r="AH163" s="11">
        <v>90811</v>
      </c>
      <c r="AI163" s="12">
        <v>0.21000938915021253</v>
      </c>
      <c r="AJ163" s="13">
        <v>6.4167922688180834</v>
      </c>
      <c r="AK163" s="13">
        <v>-43.431324618900206</v>
      </c>
      <c r="AL163" s="13">
        <v>7.2111715496782782</v>
      </c>
      <c r="AM163" s="13">
        <v>11.403555385709488</v>
      </c>
      <c r="AN163" s="13">
        <v>-4.19238383603121</v>
      </c>
      <c r="AO163" s="13">
        <v>4.7036688617121349</v>
      </c>
      <c r="AP163" s="13">
        <v>0.19899125003815882</v>
      </c>
      <c r="AQ163" s="13">
        <v>-40.402007550361176</v>
      </c>
      <c r="AR163" s="13">
        <v>-40.203016300323021</v>
      </c>
      <c r="AS163" s="18">
        <v>1.2839039703715658</v>
      </c>
      <c r="AT163" s="18">
        <v>0.6288673570775748</v>
      </c>
    </row>
    <row r="164" spans="1:46" x14ac:dyDescent="0.2">
      <c r="A164" s="5" t="s">
        <v>52</v>
      </c>
      <c r="B164" s="6" t="s">
        <v>62</v>
      </c>
      <c r="C164" s="7" t="s">
        <v>18</v>
      </c>
      <c r="D164" s="7"/>
      <c r="E164" s="4"/>
      <c r="F164" s="4"/>
      <c r="G164" s="4"/>
      <c r="H164" s="4"/>
      <c r="I164" s="8">
        <v>402975</v>
      </c>
      <c r="J164" s="8">
        <v>201927</v>
      </c>
      <c r="K164" s="8">
        <v>201048</v>
      </c>
      <c r="L164" s="9">
        <f t="shared" si="10"/>
        <v>0.50109063837707057</v>
      </c>
      <c r="M164" s="9">
        <f t="shared" si="11"/>
        <v>0.49890936162292948</v>
      </c>
      <c r="N164" s="11">
        <f t="shared" si="12"/>
        <v>1004.3720902471051</v>
      </c>
      <c r="O164" s="11">
        <v>291600</v>
      </c>
      <c r="P164" s="12">
        <f t="shared" si="13"/>
        <v>0.72361809045226133</v>
      </c>
      <c r="Q164" s="13">
        <v>-51.90156163127557</v>
      </c>
      <c r="R164" s="11">
        <v>111375</v>
      </c>
      <c r="S164" s="12">
        <f t="shared" si="14"/>
        <v>0.27638190954773867</v>
      </c>
      <c r="T164" s="13">
        <v>-14.633412664006528</v>
      </c>
      <c r="U164" s="12">
        <v>0.16509212730318257</v>
      </c>
      <c r="V164" s="12">
        <v>0.61735095229232584</v>
      </c>
      <c r="W164" s="12">
        <v>0.21755692040449159</v>
      </c>
      <c r="X164" s="11">
        <v>1317.7910052910054</v>
      </c>
      <c r="Y164" s="11">
        <v>619.82417988801217</v>
      </c>
      <c r="Z164" s="11">
        <v>267.42021971484502</v>
      </c>
      <c r="AA164" s="11">
        <v>352.40396017316709</v>
      </c>
      <c r="AB164" s="11">
        <v>74403</v>
      </c>
      <c r="AC164" s="12">
        <v>0.18463428252372976</v>
      </c>
      <c r="AD164" s="13">
        <v>-31.690049194408985</v>
      </c>
      <c r="AE164" s="11">
        <v>253142</v>
      </c>
      <c r="AF164" s="12">
        <v>0.62818288975742909</v>
      </c>
      <c r="AG164" s="13">
        <v>-59.83591640575969</v>
      </c>
      <c r="AH164" s="11">
        <v>75430</v>
      </c>
      <c r="AI164" s="12">
        <v>0.18718282771884112</v>
      </c>
      <c r="AJ164" s="13">
        <v>12.469631280117133</v>
      </c>
      <c r="AK164" s="13">
        <v>-41.886198501160266</v>
      </c>
      <c r="AL164" s="13">
        <v>8.9683049466527933</v>
      </c>
      <c r="AM164" s="13">
        <v>10.386525929280799</v>
      </c>
      <c r="AN164" s="13">
        <v>-1.4182209826280072</v>
      </c>
      <c r="AO164" s="13">
        <v>6.2279989168697538</v>
      </c>
      <c r="AP164" s="13">
        <v>1.0296672887573204</v>
      </c>
      <c r="AQ164" s="13">
        <v>-42.393636461878629</v>
      </c>
      <c r="AR164" s="13">
        <v>-41.363969173121312</v>
      </c>
      <c r="AS164" s="18">
        <v>1.5100829574504757</v>
      </c>
      <c r="AT164" s="18">
        <v>0.72498702506355084</v>
      </c>
    </row>
    <row r="165" spans="1:46" x14ac:dyDescent="0.2">
      <c r="A165" s="5" t="s">
        <v>52</v>
      </c>
      <c r="B165" s="6" t="s">
        <v>62</v>
      </c>
      <c r="C165" s="7" t="s">
        <v>19</v>
      </c>
      <c r="D165" s="7"/>
      <c r="E165" s="4"/>
      <c r="F165" s="4"/>
      <c r="G165" s="4"/>
      <c r="H165" s="4"/>
      <c r="I165" s="8">
        <v>705755</v>
      </c>
      <c r="J165" s="8">
        <v>349531</v>
      </c>
      <c r="K165" s="8">
        <v>356224</v>
      </c>
      <c r="L165" s="9">
        <f t="shared" si="10"/>
        <v>0.49525826951279128</v>
      </c>
      <c r="M165" s="9">
        <f t="shared" si="11"/>
        <v>0.50474173048720872</v>
      </c>
      <c r="N165" s="11">
        <f t="shared" si="12"/>
        <v>981.21126033057851</v>
      </c>
      <c r="O165" s="11">
        <v>545876</v>
      </c>
      <c r="P165" s="12">
        <f t="shared" si="13"/>
        <v>0.77346387910818915</v>
      </c>
      <c r="Q165" s="13">
        <v>-59.944720459457315</v>
      </c>
      <c r="R165" s="11">
        <v>159879</v>
      </c>
      <c r="S165" s="12">
        <f t="shared" si="14"/>
        <v>0.22653612089181091</v>
      </c>
      <c r="T165" s="13">
        <v>-11.878789377074316</v>
      </c>
      <c r="U165" s="12">
        <v>0.15837507350284447</v>
      </c>
      <c r="V165" s="12">
        <v>0.60370383490021329</v>
      </c>
      <c r="W165" s="12">
        <v>0.23792109159694227</v>
      </c>
      <c r="X165" s="11">
        <v>1502.2634959829657</v>
      </c>
      <c r="Y165" s="11">
        <v>656.44135781461603</v>
      </c>
      <c r="Z165" s="11">
        <v>262.33902179704131</v>
      </c>
      <c r="AA165" s="11">
        <v>394.10233601757471</v>
      </c>
      <c r="AB165" s="11">
        <v>125456</v>
      </c>
      <c r="AC165" s="12">
        <v>0.17776140445338681</v>
      </c>
      <c r="AD165" s="13">
        <v>-43.080302660483241</v>
      </c>
      <c r="AE165" s="11">
        <v>435762</v>
      </c>
      <c r="AF165" s="12">
        <v>0.61744089662843338</v>
      </c>
      <c r="AG165" s="13">
        <v>-70.352584273977612</v>
      </c>
      <c r="AH165" s="11">
        <v>144537</v>
      </c>
      <c r="AI165" s="12">
        <v>0.20479769891817981</v>
      </c>
      <c r="AJ165" s="13">
        <v>13.277903577462613</v>
      </c>
      <c r="AK165" s="13">
        <v>-49.470293042562453</v>
      </c>
      <c r="AL165" s="13">
        <v>8.9059762843338923</v>
      </c>
      <c r="AM165" s="13">
        <v>11.216365232029752</v>
      </c>
      <c r="AN165" s="13">
        <v>-2.3103889476958601</v>
      </c>
      <c r="AO165" s="13">
        <v>9.148705225616375</v>
      </c>
      <c r="AP165" s="13">
        <v>-1.4500349044116276</v>
      </c>
      <c r="AQ165" s="13">
        <v>-46.96455907545775</v>
      </c>
      <c r="AR165" s="13">
        <v>-48.414593979869373</v>
      </c>
      <c r="AS165" s="18">
        <v>1.5661711288263338</v>
      </c>
      <c r="AT165" s="18">
        <v>0.75940721349665774</v>
      </c>
    </row>
    <row r="166" spans="1:46" x14ac:dyDescent="0.2">
      <c r="A166" s="5" t="s">
        <v>52</v>
      </c>
      <c r="B166" s="6" t="s">
        <v>62</v>
      </c>
      <c r="C166" s="7" t="s">
        <v>20</v>
      </c>
      <c r="D166" s="7"/>
      <c r="E166" s="4"/>
      <c r="F166" s="4"/>
      <c r="G166" s="4"/>
      <c r="H166" s="4"/>
      <c r="I166" s="8">
        <v>504100</v>
      </c>
      <c r="J166" s="8">
        <v>253998</v>
      </c>
      <c r="K166" s="8">
        <v>250102</v>
      </c>
      <c r="L166" s="9">
        <f t="shared" si="10"/>
        <v>0.50386431263638165</v>
      </c>
      <c r="M166" s="9">
        <f t="shared" si="11"/>
        <v>0.49613568736361835</v>
      </c>
      <c r="N166" s="11">
        <f t="shared" si="12"/>
        <v>1015.5776443211171</v>
      </c>
      <c r="O166" s="11">
        <v>336008</v>
      </c>
      <c r="P166" s="12">
        <f t="shared" si="13"/>
        <v>0.66655028764134105</v>
      </c>
      <c r="Q166" s="13">
        <v>-46.093049136394114</v>
      </c>
      <c r="R166" s="11">
        <v>168092</v>
      </c>
      <c r="S166" s="12">
        <f t="shared" si="14"/>
        <v>0.333449712358659</v>
      </c>
      <c r="T166" s="13">
        <v>-16.217671467784079</v>
      </c>
      <c r="U166" s="12">
        <v>0.16437809958341598</v>
      </c>
      <c r="V166" s="12">
        <v>0.60757191033525093</v>
      </c>
      <c r="W166" s="12">
        <v>0.22804999008133306</v>
      </c>
      <c r="X166" s="11">
        <v>1387.3502045545056</v>
      </c>
      <c r="Y166" s="11">
        <v>645.89570878649056</v>
      </c>
      <c r="Z166" s="11">
        <v>270.54920872282281</v>
      </c>
      <c r="AA166" s="11">
        <v>375.34650006366786</v>
      </c>
      <c r="AB166" s="11">
        <v>92415</v>
      </c>
      <c r="AC166" s="12">
        <v>0.18332672088871255</v>
      </c>
      <c r="AD166" s="13">
        <v>-27.343626661614717</v>
      </c>
      <c r="AE166" s="11">
        <v>312662</v>
      </c>
      <c r="AF166" s="12">
        <v>0.62023804800634796</v>
      </c>
      <c r="AG166" s="13">
        <v>-54.527750730282378</v>
      </c>
      <c r="AH166" s="11">
        <v>99023</v>
      </c>
      <c r="AI166" s="12">
        <v>0.19643523110493949</v>
      </c>
      <c r="AJ166" s="13">
        <v>16.663244353182669</v>
      </c>
      <c r="AK166" s="13">
        <v>-36.334822512411378</v>
      </c>
      <c r="AL166" s="13">
        <v>9.5053869375890159</v>
      </c>
      <c r="AM166" s="13">
        <v>9.8091231854923109</v>
      </c>
      <c r="AN166" s="13">
        <v>-0.30373624790329506</v>
      </c>
      <c r="AO166" s="13">
        <v>6.9643588693158538</v>
      </c>
      <c r="AP166" s="13">
        <v>-2.9302759813747374</v>
      </c>
      <c r="AQ166" s="13">
        <v>-33.77313433417023</v>
      </c>
      <c r="AR166" s="13">
        <v>-36.703410315544971</v>
      </c>
      <c r="AS166" s="18">
        <v>1.654379328418079</v>
      </c>
      <c r="AT166" s="18">
        <v>0.8170234659598502</v>
      </c>
    </row>
    <row r="167" spans="1:46" x14ac:dyDescent="0.2">
      <c r="A167" s="5" t="s">
        <v>52</v>
      </c>
      <c r="B167" s="6" t="s">
        <v>62</v>
      </c>
      <c r="C167" s="7" t="s">
        <v>21</v>
      </c>
      <c r="D167" s="7"/>
      <c r="E167" s="4"/>
      <c r="F167" s="4"/>
      <c r="G167" s="4"/>
      <c r="H167" s="4"/>
      <c r="I167" s="8">
        <v>964403</v>
      </c>
      <c r="J167" s="8">
        <v>481983</v>
      </c>
      <c r="K167" s="8">
        <v>482420</v>
      </c>
      <c r="L167" s="9">
        <f t="shared" si="10"/>
        <v>0.49977343496442878</v>
      </c>
      <c r="M167" s="9">
        <f t="shared" si="11"/>
        <v>0.50022656503557128</v>
      </c>
      <c r="N167" s="11">
        <f t="shared" si="12"/>
        <v>999.09415032544257</v>
      </c>
      <c r="O167" s="11">
        <v>640650</v>
      </c>
      <c r="P167" s="12">
        <f t="shared" si="13"/>
        <v>0.66429697958218714</v>
      </c>
      <c r="Q167" s="13">
        <v>-46.474418604651177</v>
      </c>
      <c r="R167" s="11">
        <v>323753</v>
      </c>
      <c r="S167" s="12">
        <f t="shared" si="14"/>
        <v>0.33570302041781286</v>
      </c>
      <c r="T167" s="13">
        <v>-16.901545310170405</v>
      </c>
      <c r="U167" s="12">
        <v>0.15827200869346114</v>
      </c>
      <c r="V167" s="12">
        <v>0.61176810938995418</v>
      </c>
      <c r="W167" s="12">
        <v>0.22995988191658467</v>
      </c>
      <c r="X167" s="11">
        <v>1452.9409452429934</v>
      </c>
      <c r="Y167" s="11">
        <v>634.60629060443296</v>
      </c>
      <c r="Z167" s="11">
        <v>258.71242103693112</v>
      </c>
      <c r="AA167" s="11">
        <v>375.89386956750189</v>
      </c>
      <c r="AB167" s="11">
        <v>173496</v>
      </c>
      <c r="AC167" s="12">
        <v>0.17989989661998149</v>
      </c>
      <c r="AD167" s="13">
        <v>-40.981703609529575</v>
      </c>
      <c r="AE167" s="11">
        <v>599126</v>
      </c>
      <c r="AF167" s="12">
        <v>0.6212402906253921</v>
      </c>
      <c r="AG167" s="13">
        <v>-50.375015057662949</v>
      </c>
      <c r="AH167" s="11">
        <v>191781</v>
      </c>
      <c r="AI167" s="12">
        <v>0.19885981275462644</v>
      </c>
      <c r="AJ167" s="13">
        <v>12.699602906387275</v>
      </c>
      <c r="AK167" s="13">
        <v>-36.747123934022795</v>
      </c>
      <c r="AL167" s="13">
        <v>9.237905837259623</v>
      </c>
      <c r="AM167" s="13">
        <v>10.379543721322326</v>
      </c>
      <c r="AN167" s="13">
        <v>-1.1416378840627046</v>
      </c>
      <c r="AO167" s="13">
        <v>4.5159158497631902</v>
      </c>
      <c r="AP167" s="13">
        <v>-4.9002923793636235</v>
      </c>
      <c r="AQ167" s="13">
        <v>-31.393006806583447</v>
      </c>
      <c r="AR167" s="13">
        <v>-36.29329918594707</v>
      </c>
      <c r="AS167" s="18">
        <v>1.5993503286116393</v>
      </c>
      <c r="AT167" s="18">
        <v>0.76400290507640489</v>
      </c>
    </row>
    <row r="168" spans="1:46" x14ac:dyDescent="0.2">
      <c r="A168" s="5" t="s">
        <v>52</v>
      </c>
      <c r="B168" s="6" t="s">
        <v>62</v>
      </c>
      <c r="C168" s="7" t="s">
        <v>22</v>
      </c>
      <c r="D168" s="7"/>
      <c r="E168" s="4"/>
      <c r="F168" s="4"/>
      <c r="G168" s="4"/>
      <c r="H168" s="4"/>
      <c r="I168" s="8">
        <v>783589</v>
      </c>
      <c r="J168" s="8">
        <v>393990</v>
      </c>
      <c r="K168" s="8">
        <v>389599</v>
      </c>
      <c r="L168" s="9">
        <f t="shared" si="10"/>
        <v>0.50280185148081458</v>
      </c>
      <c r="M168" s="9">
        <f t="shared" si="11"/>
        <v>0.49719814851918542</v>
      </c>
      <c r="N168" s="11">
        <f t="shared" si="12"/>
        <v>1011.2705628094527</v>
      </c>
      <c r="O168" s="11">
        <v>471163</v>
      </c>
      <c r="P168" s="12">
        <f t="shared" si="13"/>
        <v>0.60128843054203163</v>
      </c>
      <c r="Q168" s="13">
        <v>-36.762105306197498</v>
      </c>
      <c r="R168" s="11">
        <v>312426</v>
      </c>
      <c r="S168" s="12">
        <f t="shared" si="14"/>
        <v>0.39871156945796837</v>
      </c>
      <c r="T168" s="13">
        <v>-8.7661688701065046</v>
      </c>
      <c r="U168" s="12">
        <v>0.16570676719555788</v>
      </c>
      <c r="V168" s="12">
        <v>0.61777794226309968</v>
      </c>
      <c r="W168" s="12">
        <v>0.21651529054134247</v>
      </c>
      <c r="X168" s="11">
        <v>1306.617069451504</v>
      </c>
      <c r="Y168" s="11">
        <v>618.70460498591149</v>
      </c>
      <c r="Z168" s="11">
        <v>268.23030713677792</v>
      </c>
      <c r="AA168" s="11">
        <v>350.47429784913362</v>
      </c>
      <c r="AB168" s="11">
        <v>145786</v>
      </c>
      <c r="AC168" s="12">
        <v>0.18604906398634999</v>
      </c>
      <c r="AD168" s="13">
        <v>-26.574790005742255</v>
      </c>
      <c r="AE168" s="11">
        <v>492197</v>
      </c>
      <c r="AF168" s="12">
        <v>0.62813158428717097</v>
      </c>
      <c r="AG168" s="13">
        <v>-37.378571470480622</v>
      </c>
      <c r="AH168" s="11">
        <v>145606</v>
      </c>
      <c r="AI168" s="12">
        <v>0.18581935172647907</v>
      </c>
      <c r="AJ168" s="13">
        <v>16.382914860497479</v>
      </c>
      <c r="AK168" s="13">
        <v>-25.791524416473699</v>
      </c>
      <c r="AL168" s="13">
        <v>10.264981362446417</v>
      </c>
      <c r="AM168" s="13">
        <v>10.024415541559634</v>
      </c>
      <c r="AN168" s="13">
        <v>0.24056582088678102</v>
      </c>
      <c r="AO168" s="13">
        <v>6.6257668711656441</v>
      </c>
      <c r="AP168" s="13">
        <v>-7.3706344703112183</v>
      </c>
      <c r="AQ168" s="13">
        <v>-18.998402315477513</v>
      </c>
      <c r="AR168" s="13">
        <v>-26.36903678578873</v>
      </c>
      <c r="AS168" s="18">
        <v>1.7227251939416406</v>
      </c>
      <c r="AT168" s="18">
        <v>0.84043624185422861</v>
      </c>
    </row>
    <row r="169" spans="1:46" x14ac:dyDescent="0.2">
      <c r="A169" s="5" t="s">
        <v>52</v>
      </c>
      <c r="B169" s="6" t="s">
        <v>62</v>
      </c>
      <c r="C169" s="7" t="s">
        <v>23</v>
      </c>
      <c r="D169" s="7"/>
      <c r="E169" s="4"/>
      <c r="F169" s="4"/>
      <c r="G169" s="4"/>
      <c r="H169" s="4"/>
      <c r="I169" s="8">
        <v>1009222</v>
      </c>
      <c r="J169" s="8">
        <v>499813</v>
      </c>
      <c r="K169" s="8">
        <v>509409</v>
      </c>
      <c r="L169" s="9">
        <f t="shared" si="10"/>
        <v>0.4952458428373539</v>
      </c>
      <c r="M169" s="9">
        <f t="shared" si="11"/>
        <v>0.50475415716264604</v>
      </c>
      <c r="N169" s="11">
        <f t="shared" si="12"/>
        <v>981.16248436914145</v>
      </c>
      <c r="O169" s="11">
        <v>706520</v>
      </c>
      <c r="P169" s="12">
        <f t="shared" si="13"/>
        <v>0.70006400970252336</v>
      </c>
      <c r="Q169" s="13">
        <v>-29.108068962295008</v>
      </c>
      <c r="R169" s="11">
        <v>302702</v>
      </c>
      <c r="S169" s="12">
        <f t="shared" si="14"/>
        <v>0.2999359902974767</v>
      </c>
      <c r="T169" s="13">
        <v>-4.2468083146651736</v>
      </c>
      <c r="U169" s="12">
        <v>0.17578689327026165</v>
      </c>
      <c r="V169" s="12">
        <v>0.61086857004702633</v>
      </c>
      <c r="W169" s="12">
        <v>0.21334453668271203</v>
      </c>
      <c r="X169" s="11">
        <v>1213.6544011544013</v>
      </c>
      <c r="Y169" s="11">
        <v>637.01334302240707</v>
      </c>
      <c r="Z169" s="11">
        <v>287.76548981187409</v>
      </c>
      <c r="AA169" s="11">
        <v>349.24785321053298</v>
      </c>
      <c r="AB169" s="11">
        <v>198545</v>
      </c>
      <c r="AC169" s="12">
        <v>0.19673074903242299</v>
      </c>
      <c r="AD169" s="13">
        <v>-19.177283662752508</v>
      </c>
      <c r="AE169" s="11">
        <v>624610</v>
      </c>
      <c r="AF169" s="12">
        <v>0.61890248131729197</v>
      </c>
      <c r="AG169" s="13">
        <v>-33.168327559679135</v>
      </c>
      <c r="AH169" s="11">
        <v>186067</v>
      </c>
      <c r="AI169" s="12">
        <v>0.18436676965028506</v>
      </c>
      <c r="AJ169" s="13">
        <v>15.483272389892555</v>
      </c>
      <c r="AK169" s="13">
        <v>-21.782600477854409</v>
      </c>
      <c r="AL169" s="13">
        <v>10.67755327629688</v>
      </c>
      <c r="AM169" s="13">
        <v>10.195417060076426</v>
      </c>
      <c r="AN169" s="13">
        <v>0.48213621622045383</v>
      </c>
      <c r="AO169" s="13">
        <v>9.9118942731277535</v>
      </c>
      <c r="AP169" s="13">
        <v>-3.8492501164917536</v>
      </c>
      <c r="AQ169" s="13">
        <v>-18.655339732091015</v>
      </c>
      <c r="AR169" s="13">
        <v>-22.504589848582768</v>
      </c>
      <c r="AS169" s="18">
        <v>1.7770838973916527</v>
      </c>
      <c r="AT169" s="18">
        <v>0.86146816685230454</v>
      </c>
    </row>
    <row r="170" spans="1:46" x14ac:dyDescent="0.2">
      <c r="A170" s="5" t="s">
        <v>52</v>
      </c>
      <c r="B170" s="6" t="s">
        <v>62</v>
      </c>
      <c r="C170" s="7" t="s">
        <v>24</v>
      </c>
      <c r="D170" s="7"/>
      <c r="E170" s="4"/>
      <c r="F170" s="4"/>
      <c r="G170" s="4"/>
      <c r="H170" s="4"/>
      <c r="I170" s="8">
        <v>487525</v>
      </c>
      <c r="J170" s="8">
        <v>242994</v>
      </c>
      <c r="K170" s="8">
        <v>244531</v>
      </c>
      <c r="L170" s="9">
        <f t="shared" si="10"/>
        <v>0.49842367058099585</v>
      </c>
      <c r="M170" s="9">
        <f t="shared" si="11"/>
        <v>0.50157632941900421</v>
      </c>
      <c r="N170" s="11">
        <f t="shared" si="12"/>
        <v>993.71449836626039</v>
      </c>
      <c r="O170" s="11">
        <v>305129</v>
      </c>
      <c r="P170" s="12">
        <f t="shared" si="13"/>
        <v>0.62587354494641301</v>
      </c>
      <c r="Q170" s="13">
        <v>-30.354549527934594</v>
      </c>
      <c r="R170" s="11">
        <v>182396</v>
      </c>
      <c r="S170" s="12">
        <f t="shared" si="14"/>
        <v>0.37412645505358699</v>
      </c>
      <c r="T170" s="13">
        <v>-6.6172506004542608</v>
      </c>
      <c r="U170" s="12">
        <v>0.18277216552997283</v>
      </c>
      <c r="V170" s="12">
        <v>0.61277267832418847</v>
      </c>
      <c r="W170" s="12">
        <v>0.20445515614583867</v>
      </c>
      <c r="X170" s="11">
        <v>1118.6339864880031</v>
      </c>
      <c r="Y170" s="11">
        <v>631.92654531334733</v>
      </c>
      <c r="Z170" s="11">
        <v>298.27074867276781</v>
      </c>
      <c r="AA170" s="11">
        <v>333.65579664057947</v>
      </c>
      <c r="AB170" s="11">
        <v>99939</v>
      </c>
      <c r="AC170" s="12">
        <v>0.20499256448387262</v>
      </c>
      <c r="AD170" s="13">
        <v>-16.26128298766627</v>
      </c>
      <c r="AE170" s="11">
        <v>301774</v>
      </c>
      <c r="AF170" s="12">
        <v>0.61899184657197071</v>
      </c>
      <c r="AG170" s="13">
        <v>-35.11980508891854</v>
      </c>
      <c r="AH170" s="11">
        <v>85812</v>
      </c>
      <c r="AI170" s="12">
        <v>0.1760155889441567</v>
      </c>
      <c r="AJ170" s="13">
        <v>22.265108466459349</v>
      </c>
      <c r="AK170" s="13">
        <v>-21.607812286771665</v>
      </c>
      <c r="AL170" s="13">
        <v>12.562169246422004</v>
      </c>
      <c r="AM170" s="13">
        <v>8.8637140564628112</v>
      </c>
      <c r="AN170" s="13">
        <v>3.6984551899591915</v>
      </c>
      <c r="AO170" s="13">
        <v>9.6899224806201545</v>
      </c>
      <c r="AP170" s="13">
        <v>-7.8757010682510042</v>
      </c>
      <c r="AQ170" s="13">
        <v>-17.666564889832497</v>
      </c>
      <c r="AR170" s="13">
        <v>-25.542265958083501</v>
      </c>
      <c r="AS170" s="18">
        <v>1.9484104094880212</v>
      </c>
      <c r="AT170" s="18">
        <v>0.93770397614249079</v>
      </c>
    </row>
    <row r="171" spans="1:46" x14ac:dyDescent="0.2">
      <c r="A171" s="5" t="s">
        <v>52</v>
      </c>
      <c r="B171" s="6" t="s">
        <v>62</v>
      </c>
      <c r="C171" s="7" t="s">
        <v>25</v>
      </c>
      <c r="D171" s="7"/>
      <c r="E171" s="4"/>
      <c r="F171" s="4"/>
      <c r="G171" s="4"/>
      <c r="H171" s="4"/>
      <c r="I171" s="8">
        <v>78738</v>
      </c>
      <c r="J171" s="8">
        <v>39519</v>
      </c>
      <c r="K171" s="8">
        <v>39219</v>
      </c>
      <c r="L171" s="9">
        <f t="shared" si="10"/>
        <v>0.50190505219843029</v>
      </c>
      <c r="M171" s="9">
        <f t="shared" si="11"/>
        <v>0.49809494780156977</v>
      </c>
      <c r="N171" s="11">
        <f t="shared" si="12"/>
        <v>1007.6493536296183</v>
      </c>
      <c r="O171" s="11">
        <v>63587</v>
      </c>
      <c r="P171" s="12">
        <f t="shared" si="13"/>
        <v>0.8075770276105565</v>
      </c>
      <c r="Q171" s="13">
        <v>-48.682694753220289</v>
      </c>
      <c r="R171" s="11">
        <v>15151</v>
      </c>
      <c r="S171" s="12">
        <f t="shared" si="14"/>
        <v>0.19242297238944348</v>
      </c>
      <c r="T171" s="13">
        <v>-3.0269132065539051</v>
      </c>
      <c r="U171" s="12">
        <v>0.16641265970687596</v>
      </c>
      <c r="V171" s="12">
        <v>0.61676699941578395</v>
      </c>
      <c r="W171" s="12">
        <v>0.21682034087734003</v>
      </c>
      <c r="X171" s="11">
        <v>1302.9077310539571</v>
      </c>
      <c r="Y171" s="11">
        <v>621.35782385766947</v>
      </c>
      <c r="Z171" s="11">
        <v>269.81446780470731</v>
      </c>
      <c r="AA171" s="11">
        <v>351.54335605296211</v>
      </c>
      <c r="AB171" s="11">
        <v>14795</v>
      </c>
      <c r="AC171" s="12">
        <v>0.18790164850516905</v>
      </c>
      <c r="AD171" s="13">
        <v>-36.030753192598411</v>
      </c>
      <c r="AE171" s="11">
        <v>49266</v>
      </c>
      <c r="AF171" s="12">
        <v>0.62569534405242699</v>
      </c>
      <c r="AG171" s="13">
        <v>-57.579003749330447</v>
      </c>
      <c r="AH171" s="11">
        <v>14677</v>
      </c>
      <c r="AI171" s="12">
        <v>0.18640300744240393</v>
      </c>
      <c r="AJ171" s="13">
        <v>18.246149576800264</v>
      </c>
      <c r="AK171" s="13">
        <v>-40.22526146419947</v>
      </c>
      <c r="AL171" s="13">
        <v>9.7029407374234964</v>
      </c>
      <c r="AM171" s="13">
        <v>10.61103647310544</v>
      </c>
      <c r="AN171" s="13">
        <v>-0.90809573568194257</v>
      </c>
      <c r="AO171" s="13">
        <v>2.5641025641025643</v>
      </c>
      <c r="AP171" s="13">
        <v>0.98273374135443092</v>
      </c>
      <c r="AQ171" s="13">
        <v>-41.125541125541126</v>
      </c>
      <c r="AR171" s="13">
        <v>-40.142807384186689</v>
      </c>
      <c r="AS171" s="18">
        <v>1.6521872088852585</v>
      </c>
      <c r="AT171" s="18">
        <v>0.79220258477318806</v>
      </c>
    </row>
    <row r="172" spans="1:46" x14ac:dyDescent="0.2">
      <c r="A172" s="5" t="s">
        <v>53</v>
      </c>
      <c r="B172" s="6" t="s">
        <v>62</v>
      </c>
      <c r="C172" s="7" t="s">
        <v>2</v>
      </c>
      <c r="D172" s="7"/>
      <c r="E172" s="4"/>
      <c r="F172" s="4"/>
      <c r="G172" s="4"/>
      <c r="H172" s="4"/>
      <c r="I172" s="8">
        <v>10055968</v>
      </c>
      <c r="J172" s="8">
        <v>4970309</v>
      </c>
      <c r="K172" s="8">
        <v>5085659</v>
      </c>
      <c r="L172" s="9">
        <f t="shared" si="10"/>
        <v>0.4942645998873505</v>
      </c>
      <c r="M172" s="9">
        <f t="shared" si="11"/>
        <v>0.5057354001126495</v>
      </c>
      <c r="N172" s="11">
        <f t="shared" si="12"/>
        <v>977.31857365977544</v>
      </c>
      <c r="O172" s="11">
        <v>7587319</v>
      </c>
      <c r="P172" s="12">
        <f t="shared" si="13"/>
        <v>0.75450906367243809</v>
      </c>
      <c r="Q172" s="13">
        <v>-42.869011654632857</v>
      </c>
      <c r="R172" s="11">
        <v>2468649</v>
      </c>
      <c r="S172" s="12">
        <f t="shared" si="14"/>
        <v>0.24549093632756191</v>
      </c>
      <c r="T172" s="13">
        <v>-13.166052722573873</v>
      </c>
      <c r="U172" s="12">
        <v>0.16137103857132401</v>
      </c>
      <c r="V172" s="12">
        <v>0.59474503101044074</v>
      </c>
      <c r="W172" s="12">
        <v>0.24388393041823522</v>
      </c>
      <c r="X172" s="11">
        <v>1511.3240428854372</v>
      </c>
      <c r="Y172" s="11">
        <v>681.39277818101687</v>
      </c>
      <c r="Z172" s="11">
        <v>271.32809886139455</v>
      </c>
      <c r="AA172" s="11">
        <v>410.06467931962231</v>
      </c>
      <c r="AB172" s="11">
        <v>1831696</v>
      </c>
      <c r="AC172" s="12">
        <v>0.18215014208477989</v>
      </c>
      <c r="AD172" s="13">
        <v>-23.013660343826125</v>
      </c>
      <c r="AE172" s="11">
        <v>6124591</v>
      </c>
      <c r="AF172" s="12">
        <v>0.60905036690649772</v>
      </c>
      <c r="AG172" s="13">
        <v>-51.617444776834944</v>
      </c>
      <c r="AH172" s="11">
        <v>2099681</v>
      </c>
      <c r="AI172" s="12">
        <v>0.20879949100872239</v>
      </c>
      <c r="AJ172" s="13">
        <v>1.7767540078350574</v>
      </c>
      <c r="AK172" s="13">
        <v>-35.744035253371663</v>
      </c>
      <c r="AL172" s="13">
        <v>8.8253179775482202</v>
      </c>
      <c r="AM172" s="13">
        <v>11.495310573486037</v>
      </c>
      <c r="AN172" s="13">
        <v>-2.6699925959378175</v>
      </c>
      <c r="AO172" s="13">
        <v>7.0913355164173817</v>
      </c>
      <c r="AP172" s="13">
        <v>0</v>
      </c>
      <c r="AQ172" s="13">
        <v>-33.72448540986759</v>
      </c>
      <c r="AR172" s="13">
        <v>-33.72448540986759</v>
      </c>
      <c r="AS172" s="18">
        <v>1.5435610378876075</v>
      </c>
      <c r="AT172" s="18">
        <v>0.74908611435763861</v>
      </c>
    </row>
    <row r="173" spans="1:46" x14ac:dyDescent="0.2">
      <c r="A173" s="5" t="s">
        <v>53</v>
      </c>
      <c r="B173" s="6" t="s">
        <v>62</v>
      </c>
      <c r="C173" s="7" t="s">
        <v>10</v>
      </c>
      <c r="D173" s="7"/>
      <c r="E173" s="4"/>
      <c r="F173" s="4"/>
      <c r="G173" s="4"/>
      <c r="H173" s="4"/>
      <c r="I173" s="8">
        <v>528996</v>
      </c>
      <c r="J173" s="8">
        <v>265964</v>
      </c>
      <c r="K173" s="8">
        <v>263032</v>
      </c>
      <c r="L173" s="9">
        <f t="shared" si="10"/>
        <v>0.50277128749555766</v>
      </c>
      <c r="M173" s="9">
        <f t="shared" si="11"/>
        <v>0.49722871250444239</v>
      </c>
      <c r="N173" s="11">
        <f t="shared" si="12"/>
        <v>1011.1469326926001</v>
      </c>
      <c r="O173" s="11">
        <v>340710</v>
      </c>
      <c r="P173" s="12">
        <f t="shared" si="13"/>
        <v>0.64406914229975276</v>
      </c>
      <c r="Q173" s="13">
        <v>-34.695542787202882</v>
      </c>
      <c r="R173" s="11">
        <v>188286</v>
      </c>
      <c r="S173" s="12">
        <f t="shared" si="14"/>
        <v>0.35593085770024724</v>
      </c>
      <c r="T173" s="13">
        <v>-27.096574174546582</v>
      </c>
      <c r="U173" s="12">
        <v>0.15890857397787506</v>
      </c>
      <c r="V173" s="12">
        <v>0.59126345000718339</v>
      </c>
      <c r="W173" s="12">
        <v>0.2498279760149415</v>
      </c>
      <c r="X173" s="11">
        <v>1572.1491280245532</v>
      </c>
      <c r="Y173" s="11">
        <v>691.29344962529092</v>
      </c>
      <c r="Z173" s="11">
        <v>268.76103025807606</v>
      </c>
      <c r="AA173" s="11">
        <v>422.53241936721486</v>
      </c>
      <c r="AB173" s="11">
        <v>94701</v>
      </c>
      <c r="AC173" s="12">
        <v>0.17902025724202072</v>
      </c>
      <c r="AD173" s="13">
        <v>-26.721205331908248</v>
      </c>
      <c r="AE173" s="11">
        <v>321075</v>
      </c>
      <c r="AF173" s="12">
        <v>0.60695165936982509</v>
      </c>
      <c r="AG173" s="13">
        <v>-44.678375797031158</v>
      </c>
      <c r="AH173" s="11">
        <v>113220</v>
      </c>
      <c r="AI173" s="12">
        <v>0.21402808338815416</v>
      </c>
      <c r="AJ173" s="13">
        <v>1.1141174598121584</v>
      </c>
      <c r="AK173" s="13">
        <v>-32.004479529210258</v>
      </c>
      <c r="AL173" s="13">
        <v>8.9652825430830081</v>
      </c>
      <c r="AM173" s="13">
        <v>11.490661861379364</v>
      </c>
      <c r="AN173" s="13">
        <v>-2.5253793182963546</v>
      </c>
      <c r="AO173" s="13">
        <v>3.1113876789047916</v>
      </c>
      <c r="AP173" s="13">
        <v>-2.1553126877065352</v>
      </c>
      <c r="AQ173" s="13">
        <v>-27.844259597092282</v>
      </c>
      <c r="AR173" s="13">
        <v>-29.999572284798816</v>
      </c>
      <c r="AS173" s="18">
        <v>1.5548216542326472</v>
      </c>
      <c r="AT173" s="18">
        <v>0.77595953123496142</v>
      </c>
    </row>
    <row r="174" spans="1:46" x14ac:dyDescent="0.2">
      <c r="A174" s="5" t="s">
        <v>53</v>
      </c>
      <c r="B174" s="6" t="s">
        <v>62</v>
      </c>
      <c r="C174" s="7" t="s">
        <v>11</v>
      </c>
      <c r="D174" s="7"/>
      <c r="E174" s="4"/>
      <c r="F174" s="4"/>
      <c r="G174" s="4"/>
      <c r="H174" s="4"/>
      <c r="I174" s="8">
        <v>465294</v>
      </c>
      <c r="J174" s="8">
        <v>232377</v>
      </c>
      <c r="K174" s="8">
        <v>232917</v>
      </c>
      <c r="L174" s="9">
        <f t="shared" si="10"/>
        <v>0.49941972172432914</v>
      </c>
      <c r="M174" s="9">
        <f t="shared" si="11"/>
        <v>0.50058027827567086</v>
      </c>
      <c r="N174" s="11">
        <f t="shared" si="12"/>
        <v>997.68157755767072</v>
      </c>
      <c r="O174" s="11">
        <v>311947</v>
      </c>
      <c r="P174" s="12">
        <f t="shared" si="13"/>
        <v>0.67042987874333215</v>
      </c>
      <c r="Q174" s="13">
        <v>-43.427197654771874</v>
      </c>
      <c r="R174" s="11">
        <v>153347</v>
      </c>
      <c r="S174" s="12">
        <f t="shared" si="14"/>
        <v>0.32957012125666785</v>
      </c>
      <c r="T174" s="13">
        <v>-10.58153264467343</v>
      </c>
      <c r="U174" s="12">
        <v>0.16998070037438695</v>
      </c>
      <c r="V174" s="12">
        <v>0.6103538837810073</v>
      </c>
      <c r="W174" s="12">
        <v>0.21966541584460578</v>
      </c>
      <c r="X174" s="11">
        <v>1292.2962157514762</v>
      </c>
      <c r="Y174" s="11">
        <v>638.39376888244112</v>
      </c>
      <c r="Z174" s="11">
        <v>278.49532032366881</v>
      </c>
      <c r="AA174" s="11">
        <v>359.89844855877232</v>
      </c>
      <c r="AB174" s="11">
        <v>88897</v>
      </c>
      <c r="AC174" s="12">
        <v>0.19105554767523331</v>
      </c>
      <c r="AD174" s="13">
        <v>-21.281514917978694</v>
      </c>
      <c r="AE174" s="11">
        <v>290474</v>
      </c>
      <c r="AF174" s="12">
        <v>0.62428056239710805</v>
      </c>
      <c r="AG174" s="13">
        <v>-47.644964361356791</v>
      </c>
      <c r="AH174" s="11">
        <v>85923</v>
      </c>
      <c r="AI174" s="12">
        <v>0.18466388992765864</v>
      </c>
      <c r="AJ174" s="13">
        <v>7.7762139338493075</v>
      </c>
      <c r="AK174" s="13">
        <v>-32.845835342634302</v>
      </c>
      <c r="AL174" s="13">
        <v>9.1484483141199711</v>
      </c>
      <c r="AM174" s="13">
        <v>10.171282452265979</v>
      </c>
      <c r="AN174" s="13">
        <v>-1.0228341381460075</v>
      </c>
      <c r="AO174" s="13">
        <v>3.927003927003927</v>
      </c>
      <c r="AP174" s="13">
        <v>2.5718784010820062</v>
      </c>
      <c r="AQ174" s="13">
        <v>-34.943310897198828</v>
      </c>
      <c r="AR174" s="13">
        <v>-32.371432496116817</v>
      </c>
      <c r="AS174" s="18">
        <v>1.5016587565220962</v>
      </c>
      <c r="AT174" s="18">
        <v>0.71943641973361694</v>
      </c>
    </row>
    <row r="175" spans="1:46" x14ac:dyDescent="0.2">
      <c r="A175" s="5" t="s">
        <v>53</v>
      </c>
      <c r="B175" s="6" t="s">
        <v>62</v>
      </c>
      <c r="C175" s="7" t="s">
        <v>12</v>
      </c>
      <c r="D175" s="7"/>
      <c r="E175" s="4"/>
      <c r="F175" s="4"/>
      <c r="G175" s="4"/>
      <c r="H175" s="4"/>
      <c r="I175" s="8">
        <v>1814207</v>
      </c>
      <c r="J175" s="8">
        <v>858961</v>
      </c>
      <c r="K175" s="8">
        <v>955246</v>
      </c>
      <c r="L175" s="9">
        <f t="shared" si="10"/>
        <v>0.47346361247641533</v>
      </c>
      <c r="M175" s="9">
        <f t="shared" si="11"/>
        <v>0.52653638752358467</v>
      </c>
      <c r="N175" s="11">
        <f t="shared" si="12"/>
        <v>899.20397468296119</v>
      </c>
      <c r="O175" s="11">
        <v>1814207</v>
      </c>
      <c r="P175" s="12">
        <f t="shared" si="13"/>
        <v>1</v>
      </c>
      <c r="Q175" s="13">
        <v>-58.730780505394598</v>
      </c>
      <c r="R175" s="11"/>
      <c r="S175" s="12"/>
      <c r="T175" s="13"/>
      <c r="U175" s="12">
        <v>0.15357453697400572</v>
      </c>
      <c r="V175" s="12">
        <v>0.5809998528282605</v>
      </c>
      <c r="W175" s="12">
        <v>0.26542561019773375</v>
      </c>
      <c r="X175" s="11">
        <v>1728.3178281218595</v>
      </c>
      <c r="Y175" s="11">
        <v>721.17083185491447</v>
      </c>
      <c r="Z175" s="11">
        <v>264.32801355528272</v>
      </c>
      <c r="AA175" s="11">
        <v>456.84281829963169</v>
      </c>
      <c r="AB175" s="11">
        <v>313368</v>
      </c>
      <c r="AC175" s="12">
        <v>0.17273001371949287</v>
      </c>
      <c r="AD175" s="13">
        <v>-31.230098618109881</v>
      </c>
      <c r="AE175" s="11">
        <v>1088286</v>
      </c>
      <c r="AF175" s="12">
        <v>0.59986870296498696</v>
      </c>
      <c r="AG175" s="13">
        <v>-80.868249894217811</v>
      </c>
      <c r="AH175" s="11">
        <v>412553</v>
      </c>
      <c r="AI175" s="12">
        <v>0.22740128331552023</v>
      </c>
      <c r="AJ175" s="13">
        <v>-17.492343378630039</v>
      </c>
      <c r="AK175" s="13">
        <v>-58.730780505394598</v>
      </c>
      <c r="AL175" s="13">
        <v>7.0611276636914777</v>
      </c>
      <c r="AM175" s="13">
        <v>13.488838500624864</v>
      </c>
      <c r="AN175" s="13">
        <v>-6.427710836933386</v>
      </c>
      <c r="AO175" s="13">
        <v>7.948523845571537</v>
      </c>
      <c r="AP175" s="13">
        <v>8.6470751109414881</v>
      </c>
      <c r="AQ175" s="13">
        <v>-62.726974362921659</v>
      </c>
      <c r="AR175" s="13">
        <v>-54.079899251980159</v>
      </c>
      <c r="AS175" s="18">
        <v>1.2365363915838226</v>
      </c>
      <c r="AT175" s="18">
        <v>0.59898534214571386</v>
      </c>
    </row>
    <row r="176" spans="1:46" x14ac:dyDescent="0.2">
      <c r="A176" s="5" t="s">
        <v>53</v>
      </c>
      <c r="B176" s="6" t="s">
        <v>62</v>
      </c>
      <c r="C176" s="7" t="s">
        <v>13</v>
      </c>
      <c r="D176" s="7"/>
      <c r="E176" s="4"/>
      <c r="F176" s="4"/>
      <c r="G176" s="4"/>
      <c r="H176" s="4"/>
      <c r="I176" s="8">
        <v>341568</v>
      </c>
      <c r="J176" s="8">
        <v>171509</v>
      </c>
      <c r="K176" s="8">
        <v>170059</v>
      </c>
      <c r="L176" s="9">
        <f t="shared" si="10"/>
        <v>0.50212256417462997</v>
      </c>
      <c r="M176" s="9">
        <f t="shared" si="11"/>
        <v>0.49787743582537008</v>
      </c>
      <c r="N176" s="11">
        <f t="shared" si="12"/>
        <v>1008.5264525841031</v>
      </c>
      <c r="O176" s="11">
        <v>239109</v>
      </c>
      <c r="P176" s="12">
        <f t="shared" si="13"/>
        <v>0.70003337549184941</v>
      </c>
      <c r="Q176" s="13">
        <v>-47.586992543496301</v>
      </c>
      <c r="R176" s="11">
        <v>102459</v>
      </c>
      <c r="S176" s="12">
        <f t="shared" si="14"/>
        <v>0.29996662450815065</v>
      </c>
      <c r="T176" s="13">
        <v>-9.2155649247669391</v>
      </c>
      <c r="U176" s="12">
        <v>0.16155787427393667</v>
      </c>
      <c r="V176" s="12">
        <v>0.59789851508338021</v>
      </c>
      <c r="W176" s="12">
        <v>0.24054361064268315</v>
      </c>
      <c r="X176" s="11">
        <v>1488.9005672036676</v>
      </c>
      <c r="Y176" s="11">
        <v>672.52464218036164</v>
      </c>
      <c r="Z176" s="11">
        <v>270.20952586143574</v>
      </c>
      <c r="AA176" s="11">
        <v>402.31511631892585</v>
      </c>
      <c r="AB176" s="11">
        <v>62202</v>
      </c>
      <c r="AC176" s="12">
        <v>0.18210722315907812</v>
      </c>
      <c r="AD176" s="13">
        <v>-27.835518809683823</v>
      </c>
      <c r="AE176" s="11">
        <v>209449</v>
      </c>
      <c r="AF176" s="12">
        <v>0.61319854318905753</v>
      </c>
      <c r="AG176" s="13">
        <v>-50.53559205247582</v>
      </c>
      <c r="AH176" s="11">
        <v>69917</v>
      </c>
      <c r="AI176" s="12">
        <v>0.20469423365186434</v>
      </c>
      <c r="AJ176" s="13">
        <v>0.41494963369959059</v>
      </c>
      <c r="AK176" s="13">
        <v>-36.392565760519972</v>
      </c>
      <c r="AL176" s="13">
        <v>8.2380796395588742</v>
      </c>
      <c r="AM176" s="13">
        <v>11.53675959289462</v>
      </c>
      <c r="AN176" s="13">
        <v>-3.2986799533357467</v>
      </c>
      <c r="AO176" s="13">
        <v>9.0687129403557716</v>
      </c>
      <c r="AP176" s="13">
        <v>3.5572872667505706</v>
      </c>
      <c r="AQ176" s="13">
        <v>-37.325655569539506</v>
      </c>
      <c r="AR176" s="13">
        <v>-33.768368302788936</v>
      </c>
      <c r="AS176" s="18">
        <v>1.4446319251522854</v>
      </c>
      <c r="AT176" s="18">
        <v>0.69838153061076658</v>
      </c>
    </row>
    <row r="177" spans="1:46" x14ac:dyDescent="0.2">
      <c r="A177" s="5" t="s">
        <v>53</v>
      </c>
      <c r="B177" s="6" t="s">
        <v>62</v>
      </c>
      <c r="C177" s="7" t="s">
        <v>14</v>
      </c>
      <c r="D177" s="7"/>
      <c r="E177" s="4"/>
      <c r="F177" s="4"/>
      <c r="G177" s="4"/>
      <c r="H177" s="4"/>
      <c r="I177" s="8">
        <v>637728</v>
      </c>
      <c r="J177" s="8">
        <v>315937</v>
      </c>
      <c r="K177" s="8">
        <v>321791</v>
      </c>
      <c r="L177" s="9">
        <f t="shared" si="10"/>
        <v>0.49541026895478951</v>
      </c>
      <c r="M177" s="9">
        <f t="shared" si="11"/>
        <v>0.50458973104521054</v>
      </c>
      <c r="N177" s="11">
        <f t="shared" si="12"/>
        <v>981.80806796958279</v>
      </c>
      <c r="O177" s="11">
        <v>525213</v>
      </c>
      <c r="P177" s="12">
        <f t="shared" si="13"/>
        <v>0.82356898238747556</v>
      </c>
      <c r="Q177" s="13">
        <v>-42.62858663614044</v>
      </c>
      <c r="R177" s="11">
        <v>112515</v>
      </c>
      <c r="S177" s="12">
        <f t="shared" si="14"/>
        <v>0.17643101761252447</v>
      </c>
      <c r="T177" s="13">
        <v>-16.571833127933534</v>
      </c>
      <c r="U177" s="12">
        <v>0.15813795223041799</v>
      </c>
      <c r="V177" s="12">
        <v>0.59696767273822071</v>
      </c>
      <c r="W177" s="12">
        <v>0.24489437503136133</v>
      </c>
      <c r="X177" s="11">
        <v>1548.6122817281282</v>
      </c>
      <c r="Y177" s="11">
        <v>675.13258366758339</v>
      </c>
      <c r="Z177" s="11">
        <v>264.90203649564097</v>
      </c>
      <c r="AA177" s="11">
        <v>410.23054717194242</v>
      </c>
      <c r="AB177" s="11">
        <v>113476</v>
      </c>
      <c r="AC177" s="12">
        <v>0.17793792965025843</v>
      </c>
      <c r="AD177" s="13">
        <v>-24.642651470221711</v>
      </c>
      <c r="AE177" s="11">
        <v>390792</v>
      </c>
      <c r="AF177" s="12">
        <v>0.61278789703447234</v>
      </c>
      <c r="AG177" s="13">
        <v>-55.53554985728826</v>
      </c>
      <c r="AH177" s="11">
        <v>133460</v>
      </c>
      <c r="AI177" s="12">
        <v>0.20927417331526921</v>
      </c>
      <c r="AJ177" s="13">
        <v>4.2439200577895075</v>
      </c>
      <c r="AK177" s="13">
        <v>-38.132154869458979</v>
      </c>
      <c r="AL177" s="13">
        <v>8.0354383434634808</v>
      </c>
      <c r="AM177" s="13">
        <v>11.315114957816254</v>
      </c>
      <c r="AN177" s="13">
        <v>-3.2796766143527751</v>
      </c>
      <c r="AO177" s="13">
        <v>7.0799846919249907</v>
      </c>
      <c r="AP177" s="13">
        <v>3.408834061894094</v>
      </c>
      <c r="AQ177" s="13">
        <v>-39.002473980155884</v>
      </c>
      <c r="AR177" s="13">
        <v>-35.593639918261786</v>
      </c>
      <c r="AS177" s="18">
        <v>1.3939411663704251</v>
      </c>
      <c r="AT177" s="18">
        <v>0.66763006877634401</v>
      </c>
    </row>
    <row r="178" spans="1:46" x14ac:dyDescent="0.2">
      <c r="A178" s="5" t="s">
        <v>53</v>
      </c>
      <c r="B178" s="6" t="s">
        <v>62</v>
      </c>
      <c r="C178" s="7" t="s">
        <v>15</v>
      </c>
      <c r="D178" s="4"/>
      <c r="E178" s="4"/>
      <c r="F178" s="4"/>
      <c r="G178" s="4"/>
      <c r="H178" s="4"/>
      <c r="I178" s="8">
        <v>685725</v>
      </c>
      <c r="J178" s="8">
        <v>338804</v>
      </c>
      <c r="K178" s="8">
        <v>346921</v>
      </c>
      <c r="L178" s="9">
        <f t="shared" si="10"/>
        <v>0.49408144664406284</v>
      </c>
      <c r="M178" s="9">
        <f t="shared" si="11"/>
        <v>0.50591855335593716</v>
      </c>
      <c r="N178" s="11">
        <f t="shared" si="12"/>
        <v>976.60274241109641</v>
      </c>
      <c r="O178" s="11">
        <v>521482</v>
      </c>
      <c r="P178" s="12">
        <f t="shared" si="13"/>
        <v>0.76048270079113345</v>
      </c>
      <c r="Q178" s="13">
        <v>-48.970153227777203</v>
      </c>
      <c r="R178" s="11">
        <v>164243</v>
      </c>
      <c r="S178" s="12">
        <f t="shared" si="14"/>
        <v>0.23951729920886652</v>
      </c>
      <c r="T178" s="13">
        <v>-14.384301488238105</v>
      </c>
      <c r="U178" s="12">
        <v>0.14624813153961136</v>
      </c>
      <c r="V178" s="12">
        <v>0.57559808961318315</v>
      </c>
      <c r="W178" s="12">
        <v>0.27815377884720549</v>
      </c>
      <c r="X178" s="11">
        <v>1901.9304788305446</v>
      </c>
      <c r="Y178" s="11">
        <v>737.32334774082733</v>
      </c>
      <c r="Z178" s="11">
        <v>254.08029348723849</v>
      </c>
      <c r="AA178" s="11">
        <v>483.24305425358875</v>
      </c>
      <c r="AB178" s="11">
        <v>113267</v>
      </c>
      <c r="AC178" s="12">
        <v>0.1651784607532174</v>
      </c>
      <c r="AD178" s="13">
        <v>-31.02811093811486</v>
      </c>
      <c r="AE178" s="11">
        <v>406906</v>
      </c>
      <c r="AF178" s="12">
        <v>0.59339531153159064</v>
      </c>
      <c r="AG178" s="13">
        <v>-57.223751401747847</v>
      </c>
      <c r="AH178" s="11">
        <v>165552</v>
      </c>
      <c r="AI178" s="12">
        <v>0.24142622771519195</v>
      </c>
      <c r="AJ178" s="13">
        <v>-5.5503495999423835</v>
      </c>
      <c r="AK178" s="13">
        <v>-40.909179914234592</v>
      </c>
      <c r="AL178" s="13">
        <v>7.7004409941036585</v>
      </c>
      <c r="AM178" s="13">
        <v>12.76077158618661</v>
      </c>
      <c r="AN178" s="13">
        <v>-5.0603305920829529</v>
      </c>
      <c r="AO178" s="13">
        <v>5.5627665492304841</v>
      </c>
      <c r="AP178" s="13">
        <v>-0.33126317645689757</v>
      </c>
      <c r="AQ178" s="13">
        <v>-36.371840059855828</v>
      </c>
      <c r="AR178" s="13">
        <v>-36.703103236312728</v>
      </c>
      <c r="AS178" s="18">
        <v>1.4214703345922508</v>
      </c>
      <c r="AT178" s="18">
        <v>0.70085103276113392</v>
      </c>
    </row>
    <row r="179" spans="1:46" x14ac:dyDescent="0.2">
      <c r="A179" s="5" t="s">
        <v>53</v>
      </c>
      <c r="B179" s="6" t="s">
        <v>62</v>
      </c>
      <c r="C179" s="7" t="s">
        <v>16</v>
      </c>
      <c r="D179" s="4"/>
      <c r="E179" s="4"/>
      <c r="F179" s="4"/>
      <c r="G179" s="4"/>
      <c r="H179" s="4"/>
      <c r="I179" s="8">
        <v>356641</v>
      </c>
      <c r="J179" s="8">
        <v>177990</v>
      </c>
      <c r="K179" s="8">
        <v>178651</v>
      </c>
      <c r="L179" s="9">
        <f t="shared" si="10"/>
        <v>0.49907329779806586</v>
      </c>
      <c r="M179" s="9">
        <f t="shared" si="11"/>
        <v>0.50092670220193414</v>
      </c>
      <c r="N179" s="11">
        <f t="shared" si="12"/>
        <v>996.30004869829997</v>
      </c>
      <c r="O179" s="11">
        <v>288567</v>
      </c>
      <c r="P179" s="12">
        <f t="shared" si="13"/>
        <v>0.80912458186243308</v>
      </c>
      <c r="Q179" s="13">
        <v>-48.873580645692918</v>
      </c>
      <c r="R179" s="11">
        <v>68074</v>
      </c>
      <c r="S179" s="12">
        <f t="shared" si="14"/>
        <v>0.19087541813756692</v>
      </c>
      <c r="T179" s="13">
        <v>-15.95883084217531</v>
      </c>
      <c r="U179" s="12">
        <v>0.15813380962929108</v>
      </c>
      <c r="V179" s="12">
        <v>0.59280621128810207</v>
      </c>
      <c r="W179" s="12">
        <v>0.24905997908260688</v>
      </c>
      <c r="X179" s="11">
        <v>1574.9951238541057</v>
      </c>
      <c r="Y179" s="11">
        <v>686.89190659306871</v>
      </c>
      <c r="Z179" s="11">
        <v>266.75464362238023</v>
      </c>
      <c r="AA179" s="11">
        <v>420.13726297068854</v>
      </c>
      <c r="AB179" s="11">
        <v>63908</v>
      </c>
      <c r="AC179" s="12">
        <v>0.17919420369503225</v>
      </c>
      <c r="AD179" s="13">
        <v>-34.140885940121215</v>
      </c>
      <c r="AE179" s="11">
        <v>217763</v>
      </c>
      <c r="AF179" s="12">
        <v>0.61059440726108327</v>
      </c>
      <c r="AG179" s="13">
        <v>-60.171338555490841</v>
      </c>
      <c r="AH179" s="11">
        <v>74970</v>
      </c>
      <c r="AI179" s="12">
        <v>0.21021138904388448</v>
      </c>
      <c r="AJ179" s="13">
        <v>3.6010227440061993</v>
      </c>
      <c r="AK179" s="13">
        <v>-42.762089577076168</v>
      </c>
      <c r="AL179" s="13">
        <v>7.9400560055073006</v>
      </c>
      <c r="AM179" s="13">
        <v>11.582333855356589</v>
      </c>
      <c r="AN179" s="13">
        <v>-3.6422778498492896</v>
      </c>
      <c r="AO179" s="13">
        <v>8.290155440414507</v>
      </c>
      <c r="AP179" s="13">
        <v>1.3384274026554619</v>
      </c>
      <c r="AQ179" s="13">
        <v>-41.392513034582443</v>
      </c>
      <c r="AR179" s="13">
        <v>-40.054085631926981</v>
      </c>
      <c r="AS179" s="18">
        <v>1.4031930452057859</v>
      </c>
      <c r="AT179" s="18">
        <v>0.6877827050594163</v>
      </c>
    </row>
    <row r="180" spans="1:46" x14ac:dyDescent="0.2">
      <c r="A180" s="5" t="s">
        <v>53</v>
      </c>
      <c r="B180" s="6" t="s">
        <v>62</v>
      </c>
      <c r="C180" s="7" t="s">
        <v>17</v>
      </c>
      <c r="D180" s="4"/>
      <c r="E180" s="4"/>
      <c r="F180" s="4"/>
      <c r="G180" s="4"/>
      <c r="H180" s="4"/>
      <c r="I180" s="8">
        <v>415714</v>
      </c>
      <c r="J180" s="8">
        <v>207449</v>
      </c>
      <c r="K180" s="8">
        <v>208265</v>
      </c>
      <c r="L180" s="9">
        <f t="shared" si="10"/>
        <v>0.49901855602649897</v>
      </c>
      <c r="M180" s="9">
        <f t="shared" si="11"/>
        <v>0.50098144397350097</v>
      </c>
      <c r="N180" s="11">
        <f t="shared" si="12"/>
        <v>996.08191486807675</v>
      </c>
      <c r="O180" s="11">
        <v>293686</v>
      </c>
      <c r="P180" s="12">
        <f t="shared" si="13"/>
        <v>0.70646165392553539</v>
      </c>
      <c r="Q180" s="13">
        <v>-48.824171446523401</v>
      </c>
      <c r="R180" s="11">
        <v>122028</v>
      </c>
      <c r="S180" s="12">
        <f t="shared" si="14"/>
        <v>0.29353834607446466</v>
      </c>
      <c r="T180" s="13">
        <v>-13.14161403281766</v>
      </c>
      <c r="U180" s="12">
        <v>0.15400251134193219</v>
      </c>
      <c r="V180" s="12">
        <v>0.59197910101656426</v>
      </c>
      <c r="W180" s="12">
        <v>0.25401838764150353</v>
      </c>
      <c r="X180" s="11">
        <v>1649.4431514659254</v>
      </c>
      <c r="Y180" s="11">
        <v>689.24882362024266</v>
      </c>
      <c r="Z180" s="11">
        <v>260.14856111892203</v>
      </c>
      <c r="AA180" s="11">
        <v>429.10026250132063</v>
      </c>
      <c r="AB180" s="11">
        <v>72747</v>
      </c>
      <c r="AC180" s="12">
        <v>0.17499290377519161</v>
      </c>
      <c r="AD180" s="13">
        <v>-30.298587043455115</v>
      </c>
      <c r="AE180" s="11">
        <v>252097</v>
      </c>
      <c r="AF180" s="12">
        <v>0.6064193171266784</v>
      </c>
      <c r="AG180" s="13">
        <v>-54.339549033509236</v>
      </c>
      <c r="AH180" s="11">
        <v>90870</v>
      </c>
      <c r="AI180" s="12">
        <v>0.21858777909812996</v>
      </c>
      <c r="AJ180" s="13">
        <v>0.64970102740846691</v>
      </c>
      <c r="AK180" s="13">
        <v>-38.620396194387837</v>
      </c>
      <c r="AL180" s="13">
        <v>7.3597381527316639</v>
      </c>
      <c r="AM180" s="13">
        <v>11.724645336552973</v>
      </c>
      <c r="AN180" s="13">
        <v>-4.3649071838213098</v>
      </c>
      <c r="AO180" s="13">
        <v>4.8061518743992311</v>
      </c>
      <c r="AP180" s="13">
        <v>-0.21459025052822214</v>
      </c>
      <c r="AQ180" s="13">
        <v>-34.801350739511015</v>
      </c>
      <c r="AR180" s="13">
        <v>-35.01594099003924</v>
      </c>
      <c r="AS180" s="18">
        <v>1.3468285114284875</v>
      </c>
      <c r="AT180" s="18">
        <v>0.63522318770353525</v>
      </c>
    </row>
    <row r="181" spans="1:46" x14ac:dyDescent="0.2">
      <c r="A181" s="5" t="s">
        <v>53</v>
      </c>
      <c r="B181" s="6" t="s">
        <v>62</v>
      </c>
      <c r="C181" s="7" t="s">
        <v>18</v>
      </c>
      <c r="D181" s="4"/>
      <c r="E181" s="4"/>
      <c r="F181" s="4"/>
      <c r="G181" s="4"/>
      <c r="H181" s="4"/>
      <c r="I181" s="8">
        <v>389920</v>
      </c>
      <c r="J181" s="8">
        <v>195339</v>
      </c>
      <c r="K181" s="8">
        <v>194581</v>
      </c>
      <c r="L181" s="9">
        <f t="shared" si="10"/>
        <v>0.50097199425523187</v>
      </c>
      <c r="M181" s="9">
        <f t="shared" si="11"/>
        <v>0.49902800574476813</v>
      </c>
      <c r="N181" s="11">
        <f t="shared" si="12"/>
        <v>1003.895549925224</v>
      </c>
      <c r="O181" s="11">
        <v>279885</v>
      </c>
      <c r="P181" s="12">
        <f t="shared" si="13"/>
        <v>0.71780108740254411</v>
      </c>
      <c r="Q181" s="13">
        <v>-40.174897119341523</v>
      </c>
      <c r="R181" s="11">
        <v>110035</v>
      </c>
      <c r="S181" s="12">
        <f t="shared" si="14"/>
        <v>0.28219891259745589</v>
      </c>
      <c r="T181" s="13">
        <v>-12.031425364758652</v>
      </c>
      <c r="U181" s="12">
        <v>0.16729072630283134</v>
      </c>
      <c r="V181" s="12">
        <v>0.605088223225277</v>
      </c>
      <c r="W181" s="12">
        <v>0.22762105047189168</v>
      </c>
      <c r="X181" s="11">
        <v>1360.6316112218303</v>
      </c>
      <c r="Y181" s="11">
        <v>652.65156652651569</v>
      </c>
      <c r="Z181" s="11">
        <v>276.47328088973285</v>
      </c>
      <c r="AA181" s="11">
        <v>376.17828563678285</v>
      </c>
      <c r="AB181" s="11">
        <v>73571</v>
      </c>
      <c r="AC181" s="12">
        <v>0.1886822938038572</v>
      </c>
      <c r="AD181" s="13">
        <v>-11.182344797924792</v>
      </c>
      <c r="AE181" s="11">
        <v>240529</v>
      </c>
      <c r="AF181" s="12">
        <v>0.61686756257693887</v>
      </c>
      <c r="AG181" s="13">
        <v>-49.825789477842441</v>
      </c>
      <c r="AH181" s="11">
        <v>75820</v>
      </c>
      <c r="AI181" s="12">
        <v>0.19445014361920393</v>
      </c>
      <c r="AJ181" s="13">
        <v>5.1703566220335784</v>
      </c>
      <c r="AK181" s="13">
        <v>-32.396550654507081</v>
      </c>
      <c r="AL181" s="13">
        <v>9.7944872902465008</v>
      </c>
      <c r="AM181" s="13">
        <v>11.080912352833602</v>
      </c>
      <c r="AN181" s="13">
        <v>-1.2864250625871017</v>
      </c>
      <c r="AO181" s="13">
        <v>7.4684522276590268</v>
      </c>
      <c r="AP181" s="13">
        <v>2.9385984272823009</v>
      </c>
      <c r="AQ181" s="13">
        <v>-34.582132564841501</v>
      </c>
      <c r="AR181" s="13">
        <v>-31.6435341375592</v>
      </c>
      <c r="AS181" s="18">
        <v>1.7073032612042096</v>
      </c>
      <c r="AT181" s="18">
        <v>0.85343178727720082</v>
      </c>
    </row>
    <row r="182" spans="1:46" x14ac:dyDescent="0.2">
      <c r="A182" s="5" t="s">
        <v>53</v>
      </c>
      <c r="B182" s="6" t="s">
        <v>62</v>
      </c>
      <c r="C182" s="7" t="s">
        <v>19</v>
      </c>
      <c r="D182" s="4"/>
      <c r="E182" s="4"/>
      <c r="F182" s="4"/>
      <c r="G182" s="4"/>
      <c r="H182" s="4"/>
      <c r="I182" s="8">
        <v>680088</v>
      </c>
      <c r="J182" s="8">
        <v>336884</v>
      </c>
      <c r="K182" s="8">
        <v>343204</v>
      </c>
      <c r="L182" s="9">
        <f t="shared" si="10"/>
        <v>0.49535354248273755</v>
      </c>
      <c r="M182" s="9">
        <f t="shared" si="11"/>
        <v>0.50464645751726245</v>
      </c>
      <c r="N182" s="11">
        <f t="shared" si="12"/>
        <v>981.58529620866886</v>
      </c>
      <c r="O182" s="11">
        <v>522150</v>
      </c>
      <c r="P182" s="12">
        <f t="shared" si="13"/>
        <v>0.76776828880968351</v>
      </c>
      <c r="Q182" s="13">
        <v>-43.464083418212176</v>
      </c>
      <c r="R182" s="11">
        <v>157938</v>
      </c>
      <c r="S182" s="12">
        <f t="shared" si="14"/>
        <v>0.23223171119031655</v>
      </c>
      <c r="T182" s="13">
        <v>-12.140431201095868</v>
      </c>
      <c r="U182" s="12">
        <v>0.15954699980002587</v>
      </c>
      <c r="V182" s="12">
        <v>0.59102792579783792</v>
      </c>
      <c r="W182" s="12">
        <v>0.24942507440213618</v>
      </c>
      <c r="X182" s="11">
        <v>1563.3329032495899</v>
      </c>
      <c r="Y182" s="11">
        <v>691.96742886570746</v>
      </c>
      <c r="Z182" s="11">
        <v>269.94832703488737</v>
      </c>
      <c r="AA182" s="11">
        <v>422.0191018308202</v>
      </c>
      <c r="AB182" s="11">
        <v>122442</v>
      </c>
      <c r="AC182" s="12">
        <v>0.18003846561033279</v>
      </c>
      <c r="AD182" s="13">
        <v>-24.024359137865048</v>
      </c>
      <c r="AE182" s="11">
        <v>412866</v>
      </c>
      <c r="AF182" s="12">
        <v>0.60707731940572396</v>
      </c>
      <c r="AG182" s="13">
        <v>-52.542442893138919</v>
      </c>
      <c r="AH182" s="11">
        <v>144780</v>
      </c>
      <c r="AI182" s="12">
        <v>0.21288421498394325</v>
      </c>
      <c r="AJ182" s="13">
        <v>1.6812304115900734</v>
      </c>
      <c r="AK182" s="13">
        <v>-36.368144752782491</v>
      </c>
      <c r="AL182" s="13">
        <v>8.6921823034788215</v>
      </c>
      <c r="AM182" s="13">
        <v>12.061972387925616</v>
      </c>
      <c r="AN182" s="13">
        <v>-3.369790084446795</v>
      </c>
      <c r="AO182" s="13">
        <v>10.79196413747302</v>
      </c>
      <c r="AP182" s="13">
        <v>-0.83559248774933381</v>
      </c>
      <c r="AQ182" s="13">
        <v>-32.836331388187546</v>
      </c>
      <c r="AR182" s="13">
        <v>-33.671923875936884</v>
      </c>
      <c r="AS182" s="18">
        <v>1.585219864906414</v>
      </c>
      <c r="AT182" s="18">
        <v>0.77484431052373948</v>
      </c>
    </row>
    <row r="183" spans="1:46" x14ac:dyDescent="0.2">
      <c r="A183" s="5" t="s">
        <v>53</v>
      </c>
      <c r="B183" s="6" t="s">
        <v>62</v>
      </c>
      <c r="C183" s="7" t="s">
        <v>20</v>
      </c>
      <c r="D183" s="4"/>
      <c r="E183" s="4"/>
      <c r="F183" s="4"/>
      <c r="G183" s="4"/>
      <c r="H183" s="4"/>
      <c r="I183" s="8">
        <v>489984</v>
      </c>
      <c r="J183" s="8">
        <v>246877</v>
      </c>
      <c r="K183" s="8">
        <v>243107</v>
      </c>
      <c r="L183" s="9">
        <f t="shared" si="10"/>
        <v>0.50384706439393945</v>
      </c>
      <c r="M183" s="9">
        <f t="shared" si="11"/>
        <v>0.49615293560606061</v>
      </c>
      <c r="N183" s="11">
        <f t="shared" si="12"/>
        <v>1015.5075748538709</v>
      </c>
      <c r="O183" s="11">
        <v>324567</v>
      </c>
      <c r="P183" s="12">
        <f t="shared" si="13"/>
        <v>0.66240326214733547</v>
      </c>
      <c r="Q183" s="13">
        <v>-34.04978452893981</v>
      </c>
      <c r="R183" s="11">
        <v>165417</v>
      </c>
      <c r="S183" s="12">
        <f t="shared" si="14"/>
        <v>0.33759673785266459</v>
      </c>
      <c r="T183" s="13">
        <v>-15.913904290507542</v>
      </c>
      <c r="U183" s="12">
        <v>0.16533601097178682</v>
      </c>
      <c r="V183" s="12">
        <v>0.59660111350574707</v>
      </c>
      <c r="W183" s="12">
        <v>0.23806287552246605</v>
      </c>
      <c r="X183" s="11">
        <v>1439.8731052189798</v>
      </c>
      <c r="Y183" s="11">
        <v>676.1618062088429</v>
      </c>
      <c r="Z183" s="11">
        <v>277.1299067818353</v>
      </c>
      <c r="AA183" s="11">
        <v>399.0318994270076</v>
      </c>
      <c r="AB183" s="11">
        <v>91347</v>
      </c>
      <c r="AC183" s="12">
        <v>0.18642853644200627</v>
      </c>
      <c r="AD183" s="13">
        <v>-11.556565492614856</v>
      </c>
      <c r="AE183" s="11">
        <v>298757</v>
      </c>
      <c r="AF183" s="12">
        <v>0.60972807275339602</v>
      </c>
      <c r="AG183" s="13">
        <v>-44.472945225195289</v>
      </c>
      <c r="AH183" s="11">
        <v>99880</v>
      </c>
      <c r="AI183" s="12">
        <v>0.20384339080459771</v>
      </c>
      <c r="AJ183" s="13">
        <v>8.6545550023731099</v>
      </c>
      <c r="AK183" s="13">
        <v>-28.002380480063426</v>
      </c>
      <c r="AL183" s="13">
        <v>9.4881317876557709</v>
      </c>
      <c r="AM183" s="13">
        <v>10.99303479384036</v>
      </c>
      <c r="AN183" s="13">
        <v>-1.5049030061845878</v>
      </c>
      <c r="AO183" s="13">
        <v>7.4215436810856659</v>
      </c>
      <c r="AP183" s="13">
        <v>-2.7542944057041456</v>
      </c>
      <c r="AQ183" s="13">
        <v>-24.140817073808652</v>
      </c>
      <c r="AR183" s="13">
        <v>-26.895111479512796</v>
      </c>
      <c r="AS183" s="18">
        <v>1.7045528193942194</v>
      </c>
      <c r="AT183" s="18">
        <v>0.80854212404259307</v>
      </c>
    </row>
    <row r="184" spans="1:46" x14ac:dyDescent="0.2">
      <c r="A184" s="5" t="s">
        <v>53</v>
      </c>
      <c r="B184" s="6" t="s">
        <v>62</v>
      </c>
      <c r="C184" s="7" t="s">
        <v>21</v>
      </c>
      <c r="D184" s="4"/>
      <c r="E184" s="4"/>
      <c r="F184" s="4"/>
      <c r="G184" s="4"/>
      <c r="H184" s="4"/>
      <c r="I184" s="8">
        <v>938744</v>
      </c>
      <c r="J184" s="8">
        <v>468953</v>
      </c>
      <c r="K184" s="8">
        <v>469791</v>
      </c>
      <c r="L184" s="9">
        <f t="shared" si="10"/>
        <v>0.49955365893150849</v>
      </c>
      <c r="M184" s="9">
        <f t="shared" si="11"/>
        <v>0.50044634106849151</v>
      </c>
      <c r="N184" s="11">
        <f t="shared" si="12"/>
        <v>998.21622806737469</v>
      </c>
      <c r="O184" s="11">
        <v>620951</v>
      </c>
      <c r="P184" s="12">
        <f t="shared" si="13"/>
        <v>0.66147000673239986</v>
      </c>
      <c r="Q184" s="13">
        <v>-30.748458596737692</v>
      </c>
      <c r="R184" s="11">
        <v>317793</v>
      </c>
      <c r="S184" s="12">
        <f t="shared" si="14"/>
        <v>0.33852999326760014</v>
      </c>
      <c r="T184" s="13">
        <v>-18.409095823050279</v>
      </c>
      <c r="U184" s="12">
        <v>0.15751046078590117</v>
      </c>
      <c r="V184" s="12">
        <v>0.60197668373912372</v>
      </c>
      <c r="W184" s="12">
        <v>0.24051285547497508</v>
      </c>
      <c r="X184" s="11">
        <v>1526.964331606498</v>
      </c>
      <c r="Y184" s="11">
        <v>661.1939083563675</v>
      </c>
      <c r="Z184" s="11">
        <v>261.65541795994352</v>
      </c>
      <c r="AA184" s="11">
        <v>399.53849039642404</v>
      </c>
      <c r="AB184" s="11">
        <v>169463</v>
      </c>
      <c r="AC184" s="12">
        <v>0.18052099400901631</v>
      </c>
      <c r="AD184" s="13">
        <v>-23.245492691474134</v>
      </c>
      <c r="AE184" s="11">
        <v>575144</v>
      </c>
      <c r="AF184" s="12">
        <v>0.61267395583886552</v>
      </c>
      <c r="AG184" s="13">
        <v>-40.02830790184364</v>
      </c>
      <c r="AH184" s="11">
        <v>194137</v>
      </c>
      <c r="AI184" s="12">
        <v>0.20680505015211814</v>
      </c>
      <c r="AJ184" s="13">
        <v>12.284845735500483</v>
      </c>
      <c r="AK184" s="13">
        <v>-26.606097243579651</v>
      </c>
      <c r="AL184" s="13">
        <v>9.3707947940963052</v>
      </c>
      <c r="AM184" s="13">
        <v>10.424838438649248</v>
      </c>
      <c r="AN184" s="13">
        <v>-1.0540436445529431</v>
      </c>
      <c r="AO184" s="13">
        <v>4.7101042951665359</v>
      </c>
      <c r="AP184" s="13">
        <v>-4.0532864776078785</v>
      </c>
      <c r="AQ184" s="13">
        <v>-21.857481319099367</v>
      </c>
      <c r="AR184" s="13">
        <v>-25.910767796707244</v>
      </c>
      <c r="AS184" s="18">
        <v>1.6647390371153923</v>
      </c>
      <c r="AT184" s="18">
        <v>0.81566051958698538</v>
      </c>
    </row>
    <row r="185" spans="1:46" x14ac:dyDescent="0.2">
      <c r="A185" s="5" t="s">
        <v>53</v>
      </c>
      <c r="B185" s="6" t="s">
        <v>62</v>
      </c>
      <c r="C185" s="7" t="s">
        <v>22</v>
      </c>
      <c r="D185" s="4"/>
      <c r="E185" s="4"/>
      <c r="F185" s="4"/>
      <c r="G185" s="4"/>
      <c r="H185" s="4"/>
      <c r="I185" s="8">
        <v>768222</v>
      </c>
      <c r="J185" s="8">
        <v>386333</v>
      </c>
      <c r="K185" s="8">
        <v>381889</v>
      </c>
      <c r="L185" s="9">
        <f t="shared" si="10"/>
        <v>0.50289239308429079</v>
      </c>
      <c r="M185" s="9">
        <f t="shared" si="11"/>
        <v>0.49710760691570927</v>
      </c>
      <c r="N185" s="11">
        <f t="shared" si="12"/>
        <v>1011.63688925316</v>
      </c>
      <c r="O185" s="11">
        <v>458094</v>
      </c>
      <c r="P185" s="12">
        <f t="shared" si="13"/>
        <v>0.59630419331911866</v>
      </c>
      <c r="Q185" s="13">
        <v>-27.737746809490595</v>
      </c>
      <c r="R185" s="11">
        <v>310128</v>
      </c>
      <c r="S185" s="12">
        <f t="shared" si="14"/>
        <v>0.40369580668088129</v>
      </c>
      <c r="T185" s="13">
        <v>-7.3553417449252478</v>
      </c>
      <c r="U185" s="12">
        <v>0.16587653048207418</v>
      </c>
      <c r="V185" s="12">
        <v>0.6078568434645194</v>
      </c>
      <c r="W185" s="12">
        <v>0.22626662605340644</v>
      </c>
      <c r="X185" s="11">
        <v>1364.0665463391665</v>
      </c>
      <c r="Y185" s="11">
        <v>645.12419453968039</v>
      </c>
      <c r="Z185" s="11">
        <v>272.88749360235903</v>
      </c>
      <c r="AA185" s="11">
        <v>372.2367009373213</v>
      </c>
      <c r="AB185" s="11">
        <v>143373</v>
      </c>
      <c r="AC185" s="12">
        <v>0.18662964611791905</v>
      </c>
      <c r="AD185" s="13">
        <v>-16.551657909538608</v>
      </c>
      <c r="AE185" s="11">
        <v>476512</v>
      </c>
      <c r="AF185" s="12">
        <v>0.62027903392508932</v>
      </c>
      <c r="AG185" s="13">
        <v>-31.867321418050043</v>
      </c>
      <c r="AH185" s="11">
        <v>148337</v>
      </c>
      <c r="AI185" s="12">
        <v>0.19309131995699161</v>
      </c>
      <c r="AJ185" s="13">
        <v>18.756095215856526</v>
      </c>
      <c r="AK185" s="13">
        <v>-19.6110460968697</v>
      </c>
      <c r="AL185" s="13">
        <v>10.329866201489743</v>
      </c>
      <c r="AM185" s="13">
        <v>10.032149533673882</v>
      </c>
      <c r="AN185" s="13">
        <v>0.29771666781586159</v>
      </c>
      <c r="AO185" s="13">
        <v>7.3611977542108544</v>
      </c>
      <c r="AP185" s="13">
        <v>-7.4570936795782474</v>
      </c>
      <c r="AQ185" s="13">
        <v>-12.645869890083265</v>
      </c>
      <c r="AR185" s="13">
        <v>-20.102963569661512</v>
      </c>
      <c r="AS185" s="18">
        <v>1.7697139434424476</v>
      </c>
      <c r="AT185" s="18">
        <v>0.85008093353130676</v>
      </c>
    </row>
    <row r="186" spans="1:46" x14ac:dyDescent="0.2">
      <c r="A186" s="5" t="s">
        <v>53</v>
      </c>
      <c r="B186" s="6" t="s">
        <v>62</v>
      </c>
      <c r="C186" s="7" t="s">
        <v>23</v>
      </c>
      <c r="D186" s="4"/>
      <c r="E186" s="4"/>
      <c r="F186" s="4"/>
      <c r="G186" s="4"/>
      <c r="H186" s="4"/>
      <c r="I186" s="8">
        <v>988655</v>
      </c>
      <c r="J186" s="8">
        <v>490066</v>
      </c>
      <c r="K186" s="8">
        <v>498589</v>
      </c>
      <c r="L186" s="9">
        <f t="shared" si="10"/>
        <v>0.49568959849492494</v>
      </c>
      <c r="M186" s="9">
        <f t="shared" si="11"/>
        <v>0.50431040150507511</v>
      </c>
      <c r="N186" s="11">
        <f t="shared" si="12"/>
        <v>982.9057600548748</v>
      </c>
      <c r="O186" s="11">
        <v>687787</v>
      </c>
      <c r="P186" s="12">
        <f t="shared" si="13"/>
        <v>0.6956794837430651</v>
      </c>
      <c r="Q186" s="13">
        <v>-26.514465266376021</v>
      </c>
      <c r="R186" s="11">
        <v>300868</v>
      </c>
      <c r="S186" s="12">
        <f t="shared" si="14"/>
        <v>0.3043205162569349</v>
      </c>
      <c r="T186" s="13">
        <v>-6.0587640649879537</v>
      </c>
      <c r="U186" s="12">
        <v>0.17593295942467291</v>
      </c>
      <c r="V186" s="12">
        <v>0.60233246177888145</v>
      </c>
      <c r="W186" s="12">
        <v>0.22173457879644567</v>
      </c>
      <c r="X186" s="11">
        <v>1260.33563876576</v>
      </c>
      <c r="Y186" s="11">
        <v>660.21269557127721</v>
      </c>
      <c r="Z186" s="11">
        <v>292.08613280626838</v>
      </c>
      <c r="AA186" s="11">
        <v>368.12656276500883</v>
      </c>
      <c r="AB186" s="11">
        <v>195963</v>
      </c>
      <c r="AC186" s="12">
        <v>0.19821171187117853</v>
      </c>
      <c r="AD186" s="13">
        <v>-13.004608527034222</v>
      </c>
      <c r="AE186" s="11">
        <v>604566</v>
      </c>
      <c r="AF186" s="12">
        <v>0.61150350729020742</v>
      </c>
      <c r="AG186" s="13">
        <v>-32.09042442484111</v>
      </c>
      <c r="AH186" s="11">
        <v>188126</v>
      </c>
      <c r="AI186" s="12">
        <v>0.19028478083861408</v>
      </c>
      <c r="AJ186" s="13">
        <v>11.065906367061284</v>
      </c>
      <c r="AK186" s="13">
        <v>-20.379064269308465</v>
      </c>
      <c r="AL186" s="13">
        <v>10.541189472625192</v>
      </c>
      <c r="AM186" s="13">
        <v>10.961635776376623</v>
      </c>
      <c r="AN186" s="13">
        <v>-0.42044630375143216</v>
      </c>
      <c r="AO186" s="13">
        <v>7.9772079772079776</v>
      </c>
      <c r="AP186" s="13">
        <v>-5.076388586484553</v>
      </c>
      <c r="AQ186" s="13">
        <v>-15.092020179420455</v>
      </c>
      <c r="AR186" s="13">
        <v>-20.16840876590501</v>
      </c>
      <c r="AS186" s="18">
        <v>1.79376781923462</v>
      </c>
      <c r="AT186" s="18">
        <v>0.86162180718791148</v>
      </c>
    </row>
    <row r="187" spans="1:46" x14ac:dyDescent="0.2">
      <c r="A187" s="5" t="s">
        <v>53</v>
      </c>
      <c r="B187" s="6" t="s">
        <v>62</v>
      </c>
      <c r="C187" s="7" t="s">
        <v>24</v>
      </c>
      <c r="D187" s="4"/>
      <c r="E187" s="4"/>
      <c r="F187" s="4"/>
      <c r="G187" s="4"/>
      <c r="H187" s="4"/>
      <c r="I187" s="8">
        <v>478328</v>
      </c>
      <c r="J187" s="8">
        <v>238607</v>
      </c>
      <c r="K187" s="8">
        <v>239721</v>
      </c>
      <c r="L187" s="9">
        <f t="shared" si="10"/>
        <v>0.49883552708601631</v>
      </c>
      <c r="M187" s="9">
        <f t="shared" si="11"/>
        <v>0.50116447291398369</v>
      </c>
      <c r="N187" s="11">
        <f t="shared" si="12"/>
        <v>995.35293111575538</v>
      </c>
      <c r="O187" s="11">
        <v>297928</v>
      </c>
      <c r="P187" s="12">
        <f t="shared" si="13"/>
        <v>0.62285293773310368</v>
      </c>
      <c r="Q187" s="13">
        <v>-23.599854487774017</v>
      </c>
      <c r="R187" s="11">
        <v>180400</v>
      </c>
      <c r="S187" s="12">
        <f t="shared" si="14"/>
        <v>0.37714706226689637</v>
      </c>
      <c r="T187" s="13">
        <v>-10.943222439088629</v>
      </c>
      <c r="U187" s="12">
        <v>0.1830480339850479</v>
      </c>
      <c r="V187" s="12">
        <v>0.603704989045174</v>
      </c>
      <c r="W187" s="12">
        <v>0.21324697696977807</v>
      </c>
      <c r="X187" s="11">
        <v>1164.9782427447265</v>
      </c>
      <c r="Y187" s="11">
        <v>656.43819108006755</v>
      </c>
      <c r="Z187" s="11">
        <v>303.20775429495552</v>
      </c>
      <c r="AA187" s="11">
        <v>353.23043678511198</v>
      </c>
      <c r="AB187" s="11">
        <v>98610</v>
      </c>
      <c r="AC187" s="12">
        <v>0.20615560870365104</v>
      </c>
      <c r="AD187" s="13">
        <v>-13.298111848227379</v>
      </c>
      <c r="AE187" s="11">
        <v>292378</v>
      </c>
      <c r="AF187" s="12">
        <v>0.61125002090615643</v>
      </c>
      <c r="AG187" s="13">
        <v>-31.135883144339793</v>
      </c>
      <c r="AH187" s="11">
        <v>87340</v>
      </c>
      <c r="AI187" s="12">
        <v>0.1825943703901925</v>
      </c>
      <c r="AJ187" s="13">
        <v>17.80636740782171</v>
      </c>
      <c r="AK187" s="13">
        <v>-18.864673606481695</v>
      </c>
      <c r="AL187" s="13">
        <v>12.016321324259488</v>
      </c>
      <c r="AM187" s="13">
        <v>8.9806626888356718</v>
      </c>
      <c r="AN187" s="13">
        <v>3.0356586354238169</v>
      </c>
      <c r="AO187" s="13">
        <v>8.9608823022574526</v>
      </c>
      <c r="AP187" s="13">
        <v>-9.123541574131881</v>
      </c>
      <c r="AQ187" s="13">
        <v>-12.956422975338898</v>
      </c>
      <c r="AR187" s="13">
        <v>-22.079964549470777</v>
      </c>
      <c r="AS187" s="18">
        <v>1.9083371021239313</v>
      </c>
      <c r="AT187" s="18">
        <v>0.93164208345977895</v>
      </c>
    </row>
    <row r="188" spans="1:46" x14ac:dyDescent="0.2">
      <c r="A188" s="5" t="s">
        <v>53</v>
      </c>
      <c r="B188" s="6" t="s">
        <v>62</v>
      </c>
      <c r="C188" s="7" t="s">
        <v>25</v>
      </c>
      <c r="D188" s="4"/>
      <c r="E188" s="4"/>
      <c r="F188" s="4"/>
      <c r="G188" s="4"/>
      <c r="H188" s="4"/>
      <c r="I188" s="8">
        <v>76154</v>
      </c>
      <c r="J188" s="8">
        <v>38259</v>
      </c>
      <c r="K188" s="8">
        <v>37895</v>
      </c>
      <c r="L188" s="9">
        <f t="shared" si="10"/>
        <v>0.50238989416183</v>
      </c>
      <c r="M188" s="9">
        <f t="shared" si="11"/>
        <v>0.49761010583817</v>
      </c>
      <c r="N188" s="11">
        <f t="shared" si="12"/>
        <v>1009.605488850772</v>
      </c>
      <c r="O188" s="11">
        <v>61036</v>
      </c>
      <c r="P188" s="12">
        <f t="shared" si="13"/>
        <v>0.80148120912887044</v>
      </c>
      <c r="Q188" s="13">
        <v>-40.118263166999512</v>
      </c>
      <c r="R188" s="11">
        <v>15118</v>
      </c>
      <c r="S188" s="12">
        <f t="shared" si="14"/>
        <v>0.19851879087112956</v>
      </c>
      <c r="T188" s="13">
        <v>-2.1780740545178645</v>
      </c>
      <c r="U188" s="12">
        <v>0.16680673372377025</v>
      </c>
      <c r="V188" s="12">
        <v>0.60694119809858971</v>
      </c>
      <c r="W188" s="12">
        <v>0.22625206817764004</v>
      </c>
      <c r="X188" s="11">
        <v>1356.372510430607</v>
      </c>
      <c r="Y188" s="11">
        <v>647.60606650656632</v>
      </c>
      <c r="Z188" s="11">
        <v>274.83178641742927</v>
      </c>
      <c r="AA188" s="11">
        <v>372.77428008913699</v>
      </c>
      <c r="AB188" s="11">
        <v>14361</v>
      </c>
      <c r="AC188" s="12">
        <v>0.18857840691230926</v>
      </c>
      <c r="AD188" s="13">
        <v>-29.334234538695547</v>
      </c>
      <c r="AE188" s="11">
        <v>46997</v>
      </c>
      <c r="AF188" s="12">
        <v>0.6171310765028758</v>
      </c>
      <c r="AG188" s="13">
        <v>-46.056103600860652</v>
      </c>
      <c r="AH188" s="11">
        <v>14796</v>
      </c>
      <c r="AI188" s="12">
        <v>0.19429051658481497</v>
      </c>
      <c r="AJ188" s="13">
        <v>8.1079239626626887</v>
      </c>
      <c r="AK188" s="13">
        <v>-32.817699204958252</v>
      </c>
      <c r="AL188" s="13">
        <v>8.3025592025411257</v>
      </c>
      <c r="AM188" s="13">
        <v>10.329778168013842</v>
      </c>
      <c r="AN188" s="13">
        <v>-2.0272189654727164</v>
      </c>
      <c r="AO188" s="13">
        <v>9.3312597200622101</v>
      </c>
      <c r="AP188" s="13">
        <v>0.61978669008083043</v>
      </c>
      <c r="AQ188" s="13">
        <v>-31.957751207292823</v>
      </c>
      <c r="AR188" s="13">
        <v>-31.33796451721199</v>
      </c>
      <c r="AS188" s="18">
        <v>1.4574186407868581</v>
      </c>
      <c r="AT188" s="18">
        <v>0.7185096564998974</v>
      </c>
    </row>
    <row r="189" spans="1:46" x14ac:dyDescent="0.2">
      <c r="A189" s="5" t="s">
        <v>54</v>
      </c>
      <c r="B189" s="6" t="s">
        <v>62</v>
      </c>
      <c r="C189" s="7" t="s">
        <v>2</v>
      </c>
      <c r="D189" s="4"/>
      <c r="E189" s="4"/>
      <c r="F189" s="4"/>
      <c r="G189" s="4"/>
      <c r="H189" s="4"/>
      <c r="I189" s="8">
        <v>9748007</v>
      </c>
      <c r="J189" s="8">
        <v>4808909</v>
      </c>
      <c r="K189" s="8">
        <v>4939098</v>
      </c>
      <c r="L189" s="9">
        <f t="shared" si="10"/>
        <v>0.49332227603037215</v>
      </c>
      <c r="M189" s="9">
        <f t="shared" si="11"/>
        <v>0.50667772396962785</v>
      </c>
      <c r="N189" s="11">
        <f t="shared" si="12"/>
        <v>973.6411385236737</v>
      </c>
      <c r="O189" s="11">
        <v>7322072</v>
      </c>
      <c r="P189" s="12">
        <f t="shared" si="13"/>
        <v>0.75113528334561108</v>
      </c>
      <c r="Q189" s="13">
        <v>-34.959252405230345</v>
      </c>
      <c r="R189" s="11">
        <v>2425935</v>
      </c>
      <c r="S189" s="12">
        <f t="shared" si="14"/>
        <v>0.24886471665438895</v>
      </c>
      <c r="T189" s="13">
        <v>-17.302581290414288</v>
      </c>
      <c r="U189" s="12">
        <v>0.15818669395703142</v>
      </c>
      <c r="V189" s="12">
        <v>0.58468505408336291</v>
      </c>
      <c r="W189" s="12">
        <v>0.2571282519596057</v>
      </c>
      <c r="X189" s="11">
        <v>1625.4733285560035</v>
      </c>
      <c r="Y189" s="11">
        <v>710.32249416353739</v>
      </c>
      <c r="Z189" s="11">
        <v>270.55026095207421</v>
      </c>
      <c r="AA189" s="11">
        <v>439.77223321146329</v>
      </c>
      <c r="AB189" s="11">
        <v>1758627</v>
      </c>
      <c r="AC189" s="12">
        <v>0.18040887742489312</v>
      </c>
      <c r="AD189" s="13">
        <v>-39.891444868580763</v>
      </c>
      <c r="AE189" s="11">
        <v>5859282</v>
      </c>
      <c r="AF189" s="12">
        <v>0.60107486586745373</v>
      </c>
      <c r="AG189" s="13">
        <v>-43.318647726844127</v>
      </c>
      <c r="AH189" s="11">
        <v>2130098</v>
      </c>
      <c r="AI189" s="12">
        <v>0.21851625670765318</v>
      </c>
      <c r="AJ189" s="13">
        <v>14.486486280534949</v>
      </c>
      <c r="AK189" s="13">
        <v>-30.624699680826375</v>
      </c>
      <c r="AL189" s="13">
        <v>7.206432042052163</v>
      </c>
      <c r="AM189" s="13">
        <v>12.936594799781357</v>
      </c>
      <c r="AN189" s="13">
        <v>-5.7301627577291931</v>
      </c>
      <c r="AO189" s="13">
        <v>7.1190336052019392</v>
      </c>
      <c r="AP189" s="13">
        <v>0</v>
      </c>
      <c r="AQ189" s="13">
        <v>-25.370765212539403</v>
      </c>
      <c r="AR189" s="13">
        <v>-25.370765212539403</v>
      </c>
      <c r="AS189" s="18">
        <v>1.2889651766191959</v>
      </c>
      <c r="AT189" s="18">
        <v>0.62125310854373728</v>
      </c>
    </row>
    <row r="190" spans="1:46" x14ac:dyDescent="0.2">
      <c r="A190" s="5" t="s">
        <v>54</v>
      </c>
      <c r="B190" s="6" t="s">
        <v>62</v>
      </c>
      <c r="C190" s="7" t="s">
        <v>10</v>
      </c>
      <c r="D190" s="4"/>
      <c r="E190" s="4"/>
      <c r="F190" s="4"/>
      <c r="G190" s="4"/>
      <c r="H190" s="4"/>
      <c r="I190" s="8">
        <v>515208</v>
      </c>
      <c r="J190" s="8">
        <v>258717</v>
      </c>
      <c r="K190" s="8">
        <v>256491</v>
      </c>
      <c r="L190" s="9">
        <f t="shared" si="10"/>
        <v>0.50216029254204131</v>
      </c>
      <c r="M190" s="9">
        <f t="shared" si="11"/>
        <v>0.49783970745795875</v>
      </c>
      <c r="N190" s="11">
        <f t="shared" si="12"/>
        <v>1008.6786670877341</v>
      </c>
      <c r="O190" s="11">
        <v>332245</v>
      </c>
      <c r="P190" s="12">
        <f t="shared" si="13"/>
        <v>0.64487546777223959</v>
      </c>
      <c r="Q190" s="13">
        <v>-24.845176249596477</v>
      </c>
      <c r="R190" s="11">
        <v>182963</v>
      </c>
      <c r="S190" s="12">
        <f t="shared" si="14"/>
        <v>0.35512453222776041</v>
      </c>
      <c r="T190" s="13">
        <v>-28.270822047311018</v>
      </c>
      <c r="U190" s="12">
        <v>0.1554983618266797</v>
      </c>
      <c r="V190" s="12">
        <v>0.58235120572661914</v>
      </c>
      <c r="W190" s="12">
        <v>0.26215043244670116</v>
      </c>
      <c r="X190" s="11">
        <v>1685.8726315001122</v>
      </c>
      <c r="Y190" s="11">
        <v>717.17683447098977</v>
      </c>
      <c r="Z190" s="11">
        <v>267.01818472696249</v>
      </c>
      <c r="AA190" s="11">
        <v>450.15864974402729</v>
      </c>
      <c r="AB190" s="11">
        <v>91082</v>
      </c>
      <c r="AC190" s="12">
        <v>0.17678685113585194</v>
      </c>
      <c r="AD190" s="13">
        <v>-38.21501356902246</v>
      </c>
      <c r="AE190" s="11">
        <v>309203</v>
      </c>
      <c r="AF190" s="12">
        <v>0.60015178335740127</v>
      </c>
      <c r="AG190" s="13">
        <v>-36.975784474032494</v>
      </c>
      <c r="AH190" s="11">
        <v>114923</v>
      </c>
      <c r="AI190" s="12">
        <v>0.22306136550674679</v>
      </c>
      <c r="AJ190" s="13">
        <v>15.041512100335552</v>
      </c>
      <c r="AK190" s="13">
        <v>-26.064469296554261</v>
      </c>
      <c r="AL190" s="13">
        <v>6.9162730654163358</v>
      </c>
      <c r="AM190" s="13">
        <v>12.631631367050884</v>
      </c>
      <c r="AN190" s="13">
        <v>-5.7153583016345468</v>
      </c>
      <c r="AO190" s="13">
        <v>4.1539739684297983</v>
      </c>
      <c r="AP190" s="13">
        <v>-2.0608999773990524</v>
      </c>
      <c r="AQ190" s="13">
        <v>-18.63237451685686</v>
      </c>
      <c r="AR190" s="13">
        <v>-20.693274494255913</v>
      </c>
      <c r="AS190" s="18">
        <v>1.2228757689985827</v>
      </c>
      <c r="AT190" s="18">
        <v>0.58959476982180359</v>
      </c>
    </row>
    <row r="191" spans="1:46" x14ac:dyDescent="0.2">
      <c r="A191" s="5" t="s">
        <v>54</v>
      </c>
      <c r="B191" s="6" t="s">
        <v>62</v>
      </c>
      <c r="C191" s="7" t="s">
        <v>11</v>
      </c>
      <c r="D191" s="4"/>
      <c r="E191" s="4"/>
      <c r="F191" s="4"/>
      <c r="G191" s="4"/>
      <c r="H191" s="4"/>
      <c r="I191" s="8">
        <v>452430</v>
      </c>
      <c r="J191" s="8">
        <v>225649</v>
      </c>
      <c r="K191" s="8">
        <v>226781</v>
      </c>
      <c r="L191" s="9">
        <f t="shared" si="10"/>
        <v>0.49874897774241317</v>
      </c>
      <c r="M191" s="9">
        <f t="shared" si="11"/>
        <v>0.50125102225758678</v>
      </c>
      <c r="N191" s="11">
        <f t="shared" si="12"/>
        <v>995.0084001746178</v>
      </c>
      <c r="O191" s="11">
        <v>301768</v>
      </c>
      <c r="P191" s="12">
        <f t="shared" si="13"/>
        <v>0.66699378909444551</v>
      </c>
      <c r="Q191" s="13">
        <v>-32.630543008908553</v>
      </c>
      <c r="R191" s="11">
        <v>150662</v>
      </c>
      <c r="S191" s="12">
        <f t="shared" si="14"/>
        <v>0.33300621090555443</v>
      </c>
      <c r="T191" s="13">
        <v>-17.509308952897705</v>
      </c>
      <c r="U191" s="12">
        <v>0.16733417324226951</v>
      </c>
      <c r="V191" s="12">
        <v>0.60059456711535486</v>
      </c>
      <c r="W191" s="12">
        <v>0.23207125964237563</v>
      </c>
      <c r="X191" s="11">
        <v>1386.8730764658485</v>
      </c>
      <c r="Y191" s="11">
        <v>665.01672634666409</v>
      </c>
      <c r="Z191" s="11">
        <v>278.61419733776916</v>
      </c>
      <c r="AA191" s="11">
        <v>386.40252900889493</v>
      </c>
      <c r="AB191" s="11">
        <v>85928</v>
      </c>
      <c r="AC191" s="12">
        <v>0.18992551333908009</v>
      </c>
      <c r="AD191" s="13">
        <v>-33.39820241402969</v>
      </c>
      <c r="AE191" s="11">
        <v>278783</v>
      </c>
      <c r="AF191" s="12">
        <v>0.61619034988838051</v>
      </c>
      <c r="AG191" s="13">
        <v>-40.248008427604567</v>
      </c>
      <c r="AH191" s="11">
        <v>87719</v>
      </c>
      <c r="AI191" s="12">
        <v>0.19388413677253941</v>
      </c>
      <c r="AJ191" s="13">
        <v>20.902435901912099</v>
      </c>
      <c r="AK191" s="13">
        <v>-27.647036067518616</v>
      </c>
      <c r="AL191" s="13">
        <v>7.7561445489057714</v>
      </c>
      <c r="AM191" s="13">
        <v>11.698506304727784</v>
      </c>
      <c r="AN191" s="13">
        <v>-3.9423617558220121</v>
      </c>
      <c r="AO191" s="13">
        <v>5.9005338578252324</v>
      </c>
      <c r="AP191" s="13">
        <v>1.048245441984736</v>
      </c>
      <c r="AQ191" s="13">
        <v>-25.140456172008143</v>
      </c>
      <c r="AR191" s="13">
        <v>-24.092210730023407</v>
      </c>
      <c r="AS191" s="18">
        <v>1.2973495632561682</v>
      </c>
      <c r="AT191" s="18">
        <v>0.62077283009895934</v>
      </c>
    </row>
    <row r="192" spans="1:46" x14ac:dyDescent="0.2">
      <c r="A192" s="5" t="s">
        <v>54</v>
      </c>
      <c r="B192" s="6" t="s">
        <v>62</v>
      </c>
      <c r="C192" s="7" t="s">
        <v>12</v>
      </c>
      <c r="D192" s="4"/>
      <c r="E192" s="4"/>
      <c r="F192" s="4"/>
      <c r="G192" s="4"/>
      <c r="H192" s="4"/>
      <c r="I192" s="8">
        <v>1749964</v>
      </c>
      <c r="J192" s="8">
        <v>825923</v>
      </c>
      <c r="K192" s="8">
        <v>924041</v>
      </c>
      <c r="L192" s="9">
        <f t="shared" si="10"/>
        <v>0.47196570900887103</v>
      </c>
      <c r="M192" s="9">
        <f t="shared" si="11"/>
        <v>0.52803429099112897</v>
      </c>
      <c r="N192" s="11">
        <f t="shared" si="12"/>
        <v>893.81639992164855</v>
      </c>
      <c r="O192" s="11">
        <v>1749964</v>
      </c>
      <c r="P192" s="12">
        <f t="shared" si="13"/>
        <v>1</v>
      </c>
      <c r="Q192" s="13">
        <v>-35.411063897339169</v>
      </c>
      <c r="R192" s="11"/>
      <c r="S192" s="12"/>
      <c r="T192" s="13"/>
      <c r="U192" s="12">
        <v>0.15045795227787542</v>
      </c>
      <c r="V192" s="12">
        <v>0.5688242729564722</v>
      </c>
      <c r="W192" s="12">
        <v>0.28071777476565229</v>
      </c>
      <c r="X192" s="11">
        <v>1865.7556514341275</v>
      </c>
      <c r="Y192" s="11">
        <v>758.01217975893644</v>
      </c>
      <c r="Z192" s="11">
        <v>264.50691264609384</v>
      </c>
      <c r="AA192" s="11">
        <v>493.5052671128426</v>
      </c>
      <c r="AB192" s="11">
        <v>298765</v>
      </c>
      <c r="AC192" s="12">
        <v>0.17072636922816697</v>
      </c>
      <c r="AD192" s="13">
        <v>-46.600163386178565</v>
      </c>
      <c r="AE192" s="11">
        <v>1034063</v>
      </c>
      <c r="AF192" s="12">
        <v>0.590905298623286</v>
      </c>
      <c r="AG192" s="13">
        <v>-49.824219001255223</v>
      </c>
      <c r="AH192" s="11">
        <v>417136</v>
      </c>
      <c r="AI192" s="12">
        <v>0.23836833214854705</v>
      </c>
      <c r="AJ192" s="13">
        <v>11.108875708090826</v>
      </c>
      <c r="AK192" s="13">
        <v>-35.411063897339169</v>
      </c>
      <c r="AL192" s="13">
        <v>6.0474090609008373</v>
      </c>
      <c r="AM192" s="13">
        <v>15.63561344278936</v>
      </c>
      <c r="AN192" s="13">
        <v>-9.5882043818885236</v>
      </c>
      <c r="AO192" s="13">
        <v>10.206922149021063</v>
      </c>
      <c r="AP192" s="13">
        <v>9.6504909556808585</v>
      </c>
      <c r="AQ192" s="13">
        <v>-36.111623151638902</v>
      </c>
      <c r="AR192" s="13">
        <v>-26.461132195958051</v>
      </c>
      <c r="AS192" s="18">
        <v>1.0900093662784982</v>
      </c>
      <c r="AT192" s="18">
        <v>0.51563922631796533</v>
      </c>
    </row>
    <row r="193" spans="1:46" x14ac:dyDescent="0.2">
      <c r="A193" s="5" t="s">
        <v>54</v>
      </c>
      <c r="B193" s="6" t="s">
        <v>62</v>
      </c>
      <c r="C193" s="7" t="s">
        <v>13</v>
      </c>
      <c r="D193" s="4"/>
      <c r="E193" s="4"/>
      <c r="F193" s="4"/>
      <c r="G193" s="4"/>
      <c r="H193" s="4"/>
      <c r="I193" s="8">
        <v>330260</v>
      </c>
      <c r="J193" s="8">
        <v>165666</v>
      </c>
      <c r="K193" s="8">
        <v>164594</v>
      </c>
      <c r="L193" s="9">
        <f t="shared" si="10"/>
        <v>0.5016229637255496</v>
      </c>
      <c r="M193" s="9">
        <f t="shared" si="11"/>
        <v>0.49837703627445046</v>
      </c>
      <c r="N193" s="11">
        <f t="shared" si="12"/>
        <v>1006.5129956134489</v>
      </c>
      <c r="O193" s="11">
        <v>229396</v>
      </c>
      <c r="P193" s="12">
        <f t="shared" si="13"/>
        <v>0.69459213952643373</v>
      </c>
      <c r="Q193" s="13">
        <v>-40.62164117619993</v>
      </c>
      <c r="R193" s="11">
        <v>100864</v>
      </c>
      <c r="S193" s="12">
        <f t="shared" si="14"/>
        <v>0.30540786047356627</v>
      </c>
      <c r="T193" s="13">
        <v>-15.567202490752386</v>
      </c>
      <c r="U193" s="12">
        <v>0.15779991521831285</v>
      </c>
      <c r="V193" s="12">
        <v>0.58880276146066735</v>
      </c>
      <c r="W193" s="12">
        <v>0.25339732332101983</v>
      </c>
      <c r="X193" s="11">
        <v>1605.8140650484504</v>
      </c>
      <c r="Y193" s="11">
        <v>698.36159993417607</v>
      </c>
      <c r="Z193" s="11">
        <v>268.00131647965117</v>
      </c>
      <c r="AA193" s="11">
        <v>430.36028345452485</v>
      </c>
      <c r="AB193" s="11">
        <v>59411</v>
      </c>
      <c r="AC193" s="12">
        <v>0.17989160055713679</v>
      </c>
      <c r="AD193" s="13">
        <v>-44.869939873316</v>
      </c>
      <c r="AE193" s="11">
        <v>200259</v>
      </c>
      <c r="AF193" s="12">
        <v>0.60636771028886327</v>
      </c>
      <c r="AG193" s="13">
        <v>-43.877029730387875</v>
      </c>
      <c r="AH193" s="11">
        <v>70590</v>
      </c>
      <c r="AI193" s="12">
        <v>0.21374068915399988</v>
      </c>
      <c r="AJ193" s="13">
        <v>9.6256990431511369</v>
      </c>
      <c r="AK193" s="13">
        <v>-33.106145774779883</v>
      </c>
      <c r="AL193" s="13">
        <v>7.3530725126073939</v>
      </c>
      <c r="AM193" s="13">
        <v>13.643373006186108</v>
      </c>
      <c r="AN193" s="13">
        <v>-6.2903004935787141</v>
      </c>
      <c r="AO193" s="13">
        <v>7.2874493927125501</v>
      </c>
      <c r="AP193" s="13">
        <v>1.8754800335800235</v>
      </c>
      <c r="AQ193" s="13">
        <v>-29.248557666545604</v>
      </c>
      <c r="AR193" s="13">
        <v>-27.373077632965582</v>
      </c>
      <c r="AS193" s="18">
        <v>1.3221060482252702</v>
      </c>
      <c r="AT193" s="18">
        <v>0.6343113969236126</v>
      </c>
    </row>
    <row r="194" spans="1:46" x14ac:dyDescent="0.2">
      <c r="A194" s="5" t="s">
        <v>54</v>
      </c>
      <c r="B194" s="6" t="s">
        <v>62</v>
      </c>
      <c r="C194" s="7" t="s">
        <v>14</v>
      </c>
      <c r="D194" s="4"/>
      <c r="E194" s="4"/>
      <c r="F194" s="4"/>
      <c r="G194" s="4"/>
      <c r="H194" s="4"/>
      <c r="I194" s="8">
        <v>619159</v>
      </c>
      <c r="J194" s="8">
        <v>306122</v>
      </c>
      <c r="K194" s="8">
        <v>313037</v>
      </c>
      <c r="L194" s="9">
        <f t="shared" si="10"/>
        <v>0.49441581241651983</v>
      </c>
      <c r="M194" s="9">
        <f t="shared" si="11"/>
        <v>0.50558418758348023</v>
      </c>
      <c r="N194" s="11">
        <f t="shared" si="12"/>
        <v>977.90995952555124</v>
      </c>
      <c r="O194" s="11">
        <v>509071</v>
      </c>
      <c r="P194" s="12">
        <f t="shared" si="13"/>
        <v>0.82219752922916411</v>
      </c>
      <c r="Q194" s="13">
        <v>-30.734197363736282</v>
      </c>
      <c r="R194" s="11">
        <v>110088</v>
      </c>
      <c r="S194" s="12">
        <f t="shared" si="14"/>
        <v>0.17780247077083591</v>
      </c>
      <c r="T194" s="13">
        <v>-21.570457272363729</v>
      </c>
      <c r="U194" s="12">
        <v>0.15489397715287995</v>
      </c>
      <c r="V194" s="12">
        <v>0.58686863955785185</v>
      </c>
      <c r="W194" s="12">
        <v>0.25823738328926821</v>
      </c>
      <c r="X194" s="11">
        <v>1667.1880213546881</v>
      </c>
      <c r="Y194" s="11">
        <v>703.9588292763475</v>
      </c>
      <c r="Z194" s="11">
        <v>263.93295997137869</v>
      </c>
      <c r="AA194" s="11">
        <v>440.02586930496886</v>
      </c>
      <c r="AB194" s="11">
        <v>109046</v>
      </c>
      <c r="AC194" s="12">
        <v>0.17611954279918404</v>
      </c>
      <c r="AD194" s="13">
        <v>-39.039091966583285</v>
      </c>
      <c r="AE194" s="11">
        <v>374752</v>
      </c>
      <c r="AF194" s="12">
        <v>0.60525971519432009</v>
      </c>
      <c r="AG194" s="13">
        <v>-41.044852504657172</v>
      </c>
      <c r="AH194" s="11">
        <v>135361</v>
      </c>
      <c r="AI194" s="12">
        <v>0.21862074200649592</v>
      </c>
      <c r="AJ194" s="13">
        <v>14.24396823018137</v>
      </c>
      <c r="AK194" s="13">
        <v>-29.117429374278636</v>
      </c>
      <c r="AL194" s="13">
        <v>6.6465800028164823</v>
      </c>
      <c r="AM194" s="13">
        <v>13.390225215154583</v>
      </c>
      <c r="AN194" s="13">
        <v>-6.7436452123381025</v>
      </c>
      <c r="AO194" s="13">
        <v>6.7033756284414645</v>
      </c>
      <c r="AP194" s="13">
        <v>2.5762061346803651</v>
      </c>
      <c r="AQ194" s="13">
        <v>-25.380165440489083</v>
      </c>
      <c r="AR194" s="13">
        <v>-22.803959305808718</v>
      </c>
      <c r="AS194" s="18">
        <v>1.1835487145639814</v>
      </c>
      <c r="AT194" s="18">
        <v>0.56656233344374407</v>
      </c>
    </row>
    <row r="195" spans="1:46" x14ac:dyDescent="0.2">
      <c r="A195" s="5" t="s">
        <v>54</v>
      </c>
      <c r="B195" s="6" t="s">
        <v>62</v>
      </c>
      <c r="C195" s="7" t="s">
        <v>15</v>
      </c>
      <c r="D195" s="4"/>
      <c r="E195" s="4"/>
      <c r="F195" s="4"/>
      <c r="G195" s="4"/>
      <c r="H195" s="4"/>
      <c r="I195" s="8">
        <v>665447</v>
      </c>
      <c r="J195" s="8">
        <v>328068</v>
      </c>
      <c r="K195" s="8">
        <v>337379</v>
      </c>
      <c r="L195" s="9">
        <f t="shared" ref="L195:L205" si="15">J195/I195</f>
        <v>0.49300395072785663</v>
      </c>
      <c r="M195" s="9">
        <f t="shared" ref="M195:M205" si="16">K195/I195</f>
        <v>0.50699604927214337</v>
      </c>
      <c r="N195" s="11">
        <f t="shared" ref="N195:N205" si="17">J195/K195*1000</f>
        <v>972.40195744252014</v>
      </c>
      <c r="O195" s="11">
        <v>503481</v>
      </c>
      <c r="P195" s="12">
        <f t="shared" ref="P195:P205" si="18">O195/I195</f>
        <v>0.75660571014671341</v>
      </c>
      <c r="Q195" s="13">
        <v>-34.518928745383313</v>
      </c>
      <c r="R195" s="11">
        <v>161966</v>
      </c>
      <c r="S195" s="12">
        <f t="shared" ref="S195:S205" si="19">R195/I195</f>
        <v>0.24339428985328659</v>
      </c>
      <c r="T195" s="13">
        <v>-13.863604537179718</v>
      </c>
      <c r="U195" s="12">
        <v>0.14287238502840949</v>
      </c>
      <c r="V195" s="12">
        <v>0.56618483515591778</v>
      </c>
      <c r="W195" s="12">
        <v>0.29094277981567279</v>
      </c>
      <c r="X195" s="11">
        <v>2036.3821865073523</v>
      </c>
      <c r="Y195" s="11">
        <v>766.20767266685414</v>
      </c>
      <c r="Z195" s="11">
        <v>252.34230264938978</v>
      </c>
      <c r="AA195" s="11">
        <v>513.86537001746444</v>
      </c>
      <c r="AB195" s="11">
        <v>108337</v>
      </c>
      <c r="AC195" s="12">
        <v>0.16280334872649513</v>
      </c>
      <c r="AD195" s="13">
        <v>-43.525475204605037</v>
      </c>
      <c r="AE195" s="11">
        <v>390533</v>
      </c>
      <c r="AF195" s="12">
        <v>0.58687318449102632</v>
      </c>
      <c r="AG195" s="13">
        <v>-40.237794478331644</v>
      </c>
      <c r="AH195" s="11">
        <v>166577</v>
      </c>
      <c r="AI195" s="12">
        <v>0.25032346678247852</v>
      </c>
      <c r="AJ195" s="13">
        <v>6.1914081376244212</v>
      </c>
      <c r="AK195" s="13">
        <v>-29.571621276750836</v>
      </c>
      <c r="AL195" s="13">
        <v>6.4403347612295105</v>
      </c>
      <c r="AM195" s="13">
        <v>14.822687267054084</v>
      </c>
      <c r="AN195" s="13">
        <v>-8.3823525058245725</v>
      </c>
      <c r="AO195" s="13">
        <v>7.1247988968053324</v>
      </c>
      <c r="AP195" s="13">
        <v>0.10805434097213382</v>
      </c>
      <c r="AQ195" s="13">
        <v>-21.741125482173995</v>
      </c>
      <c r="AR195" s="13">
        <v>-21.63307114120186</v>
      </c>
      <c r="AS195" s="18">
        <v>1.2145517888187272</v>
      </c>
      <c r="AT195" s="18">
        <v>0.61969776400311971</v>
      </c>
    </row>
    <row r="196" spans="1:46" x14ac:dyDescent="0.2">
      <c r="A196" s="5" t="s">
        <v>54</v>
      </c>
      <c r="B196" s="6" t="s">
        <v>62</v>
      </c>
      <c r="C196" s="7" t="s">
        <v>16</v>
      </c>
      <c r="D196" s="4"/>
      <c r="E196" s="4"/>
      <c r="F196" s="4"/>
      <c r="G196" s="4"/>
      <c r="H196" s="4"/>
      <c r="I196" s="8">
        <v>342709</v>
      </c>
      <c r="J196" s="8">
        <v>170642</v>
      </c>
      <c r="K196" s="8">
        <v>172067</v>
      </c>
      <c r="L196" s="9">
        <f t="shared" si="15"/>
        <v>0.49792097668867757</v>
      </c>
      <c r="M196" s="9">
        <f t="shared" si="16"/>
        <v>0.50207902331132248</v>
      </c>
      <c r="N196" s="11">
        <f t="shared" si="17"/>
        <v>991.71834227364923</v>
      </c>
      <c r="O196" s="11">
        <v>275772</v>
      </c>
      <c r="P196" s="12">
        <f t="shared" si="18"/>
        <v>0.80468268997896175</v>
      </c>
      <c r="Q196" s="13">
        <v>-44.339789373005203</v>
      </c>
      <c r="R196" s="11">
        <v>66937</v>
      </c>
      <c r="S196" s="12">
        <f t="shared" si="19"/>
        <v>0.19531731002103825</v>
      </c>
      <c r="T196" s="13">
        <v>-16.702412080970674</v>
      </c>
      <c r="U196" s="12">
        <v>0.15374851550440752</v>
      </c>
      <c r="V196" s="12">
        <v>0.58140871701647756</v>
      </c>
      <c r="W196" s="12">
        <v>0.26484276747911495</v>
      </c>
      <c r="X196" s="11">
        <v>1722.5712170958986</v>
      </c>
      <c r="Y196" s="11">
        <v>719.96045248777943</v>
      </c>
      <c r="Z196" s="11">
        <v>264.44136629628514</v>
      </c>
      <c r="AA196" s="11">
        <v>455.5190861914943</v>
      </c>
      <c r="AB196" s="11">
        <v>60369</v>
      </c>
      <c r="AC196" s="12">
        <v>0.17615236249996352</v>
      </c>
      <c r="AD196" s="13">
        <v>-55.376478688114126</v>
      </c>
      <c r="AE196" s="11">
        <v>206332</v>
      </c>
      <c r="AF196" s="12">
        <v>0.60206180753934091</v>
      </c>
      <c r="AG196" s="13">
        <v>-52.492847728953016</v>
      </c>
      <c r="AH196" s="11">
        <v>76008</v>
      </c>
      <c r="AI196" s="12">
        <v>0.22178582996069551</v>
      </c>
      <c r="AJ196" s="13">
        <v>13.845538215286224</v>
      </c>
      <c r="AK196" s="13">
        <v>-39.064493426162471</v>
      </c>
      <c r="AL196" s="13">
        <v>6.1886037034389076</v>
      </c>
      <c r="AM196" s="13">
        <v>13.62407950239508</v>
      </c>
      <c r="AN196" s="13">
        <v>-7.4354757989561735</v>
      </c>
      <c r="AO196" s="13">
        <v>7.3937153419593349</v>
      </c>
      <c r="AP196" s="13">
        <v>0.56338028169014087</v>
      </c>
      <c r="AQ196" s="13">
        <v>-32.970615571602202</v>
      </c>
      <c r="AR196" s="13">
        <v>-32.407235289912059</v>
      </c>
      <c r="AS196" s="18">
        <v>1.1233714615058479</v>
      </c>
      <c r="AT196" s="18">
        <v>0.55701366829749299</v>
      </c>
    </row>
    <row r="197" spans="1:46" x14ac:dyDescent="0.2">
      <c r="A197" s="5" t="s">
        <v>54</v>
      </c>
      <c r="B197" s="6" t="s">
        <v>62</v>
      </c>
      <c r="C197" s="7" t="s">
        <v>17</v>
      </c>
      <c r="D197" s="4"/>
      <c r="E197" s="4"/>
      <c r="F197" s="4"/>
      <c r="G197" s="4"/>
      <c r="H197" s="4"/>
      <c r="I197" s="8">
        <v>404037</v>
      </c>
      <c r="J197" s="8">
        <v>201199</v>
      </c>
      <c r="K197" s="8">
        <v>202838</v>
      </c>
      <c r="L197" s="9">
        <f t="shared" si="15"/>
        <v>0.49797172041174448</v>
      </c>
      <c r="M197" s="9">
        <f t="shared" si="16"/>
        <v>0.50202827958825558</v>
      </c>
      <c r="N197" s="11">
        <f t="shared" si="17"/>
        <v>991.91966002425579</v>
      </c>
      <c r="O197" s="11">
        <v>283638</v>
      </c>
      <c r="P197" s="12">
        <f t="shared" si="18"/>
        <v>0.70200996443395036</v>
      </c>
      <c r="Q197" s="13">
        <v>-34.213411602868391</v>
      </c>
      <c r="R197" s="11">
        <v>120399</v>
      </c>
      <c r="S197" s="12">
        <f t="shared" si="19"/>
        <v>0.29799003556604964</v>
      </c>
      <c r="T197" s="13">
        <v>-13.349395220769056</v>
      </c>
      <c r="U197" s="12">
        <v>0.14893437977214957</v>
      </c>
      <c r="V197" s="12">
        <v>0.58465685073396745</v>
      </c>
      <c r="W197" s="12">
        <v>0.26640876949388298</v>
      </c>
      <c r="X197" s="11">
        <v>1788.7660988782716</v>
      </c>
      <c r="Y197" s="11">
        <v>710.4049986665143</v>
      </c>
      <c r="Z197" s="11">
        <v>254.73810763558163</v>
      </c>
      <c r="AA197" s="11">
        <v>455.66689103093262</v>
      </c>
      <c r="AB197" s="11">
        <v>69360</v>
      </c>
      <c r="AC197" s="12">
        <v>0.17166744629823505</v>
      </c>
      <c r="AD197" s="13">
        <v>-46.55862097406083</v>
      </c>
      <c r="AE197" s="11">
        <v>242768</v>
      </c>
      <c r="AF197" s="12">
        <v>0.60085586221063914</v>
      </c>
      <c r="AG197" s="13">
        <v>-37.005597051928405</v>
      </c>
      <c r="AH197" s="11">
        <v>91909</v>
      </c>
      <c r="AI197" s="12">
        <v>0.22747669149112582</v>
      </c>
      <c r="AJ197" s="13">
        <v>11.433916584131287</v>
      </c>
      <c r="AK197" s="13">
        <v>-28.089022741596416</v>
      </c>
      <c r="AL197" s="13">
        <v>6.0872142882411859</v>
      </c>
      <c r="AM197" s="13">
        <v>13.37723284265588</v>
      </c>
      <c r="AN197" s="13">
        <v>-7.2900185544146945</v>
      </c>
      <c r="AO197" s="13">
        <v>3.6072144288577155</v>
      </c>
      <c r="AP197" s="13">
        <v>2.6837417703668553E-2</v>
      </c>
      <c r="AQ197" s="13">
        <v>-21.225957638356039</v>
      </c>
      <c r="AR197" s="13">
        <v>-21.199120220652368</v>
      </c>
      <c r="AS197" s="18">
        <v>1.1324466485859108</v>
      </c>
      <c r="AT197" s="18">
        <v>0.56032043478549076</v>
      </c>
    </row>
    <row r="198" spans="1:46" x14ac:dyDescent="0.2">
      <c r="A198" s="5" t="s">
        <v>54</v>
      </c>
      <c r="B198" s="6" t="s">
        <v>62</v>
      </c>
      <c r="C198" s="7" t="s">
        <v>18</v>
      </c>
      <c r="D198" s="4"/>
      <c r="E198" s="4"/>
      <c r="F198" s="4"/>
      <c r="G198" s="4"/>
      <c r="H198" s="4"/>
      <c r="I198" s="8">
        <v>376919</v>
      </c>
      <c r="J198" s="8">
        <v>188429</v>
      </c>
      <c r="K198" s="8">
        <v>188490</v>
      </c>
      <c r="L198" s="9">
        <f t="shared" si="15"/>
        <v>0.4999190807574041</v>
      </c>
      <c r="M198" s="9">
        <f t="shared" si="16"/>
        <v>0.5000809192425959</v>
      </c>
      <c r="N198" s="11">
        <f t="shared" si="17"/>
        <v>999.67637540453075</v>
      </c>
      <c r="O198" s="11">
        <v>268838</v>
      </c>
      <c r="P198" s="12">
        <f t="shared" si="18"/>
        <v>0.71325138822930123</v>
      </c>
      <c r="Q198" s="13">
        <v>-39.469782231988162</v>
      </c>
      <c r="R198" s="11">
        <v>108081</v>
      </c>
      <c r="S198" s="12">
        <f t="shared" si="19"/>
        <v>0.28674861177069877</v>
      </c>
      <c r="T198" s="13">
        <v>-17.757986095333301</v>
      </c>
      <c r="U198" s="12">
        <v>0.16429789954870941</v>
      </c>
      <c r="V198" s="12">
        <v>0.59539582775078992</v>
      </c>
      <c r="W198" s="12">
        <v>0.24030627270050064</v>
      </c>
      <c r="X198" s="11">
        <v>1462.6253492014791</v>
      </c>
      <c r="Y198" s="11">
        <v>679.55493369456724</v>
      </c>
      <c r="Z198" s="11">
        <v>275.94734778268929</v>
      </c>
      <c r="AA198" s="11">
        <v>403.60758591187795</v>
      </c>
      <c r="AB198" s="11">
        <v>70684</v>
      </c>
      <c r="AC198" s="12">
        <v>0.18753100798845376</v>
      </c>
      <c r="AD198" s="13">
        <v>-39.241005287409479</v>
      </c>
      <c r="AE198" s="11">
        <v>229416</v>
      </c>
      <c r="AF198" s="12">
        <v>0.60866127735667341</v>
      </c>
      <c r="AG198" s="13">
        <v>-46.202329033089519</v>
      </c>
      <c r="AH198" s="11">
        <v>76819</v>
      </c>
      <c r="AI198" s="12">
        <v>0.2038077146548728</v>
      </c>
      <c r="AJ198" s="13">
        <v>13.175943022948999</v>
      </c>
      <c r="AK198" s="13">
        <v>-33.342736971686548</v>
      </c>
      <c r="AL198" s="13">
        <v>7.2035981477207081</v>
      </c>
      <c r="AM198" s="13">
        <v>12.646722454126616</v>
      </c>
      <c r="AN198" s="13">
        <v>-5.4431243064059078</v>
      </c>
      <c r="AO198" s="13">
        <v>5.792903692976104</v>
      </c>
      <c r="AP198" s="13">
        <v>1.5700818555133478</v>
      </c>
      <c r="AQ198" s="13">
        <v>-30.034987787527761</v>
      </c>
      <c r="AR198" s="13">
        <v>-28.464905932014414</v>
      </c>
      <c r="AS198" s="18">
        <v>1.2923320772639468</v>
      </c>
      <c r="AT198" s="18">
        <v>0.62323907563923864</v>
      </c>
    </row>
    <row r="199" spans="1:46" x14ac:dyDescent="0.2">
      <c r="A199" s="5" t="s">
        <v>54</v>
      </c>
      <c r="B199" s="6" t="s">
        <v>62</v>
      </c>
      <c r="C199" s="7" t="s">
        <v>19</v>
      </c>
      <c r="D199" s="4"/>
      <c r="E199" s="4"/>
      <c r="F199" s="4"/>
      <c r="G199" s="4"/>
      <c r="H199" s="4"/>
      <c r="I199" s="8">
        <v>653203</v>
      </c>
      <c r="J199" s="8">
        <v>322711</v>
      </c>
      <c r="K199" s="8">
        <v>330492</v>
      </c>
      <c r="L199" s="9">
        <f t="shared" si="15"/>
        <v>0.49404396489299651</v>
      </c>
      <c r="M199" s="9">
        <f t="shared" si="16"/>
        <v>0.50595603510700349</v>
      </c>
      <c r="N199" s="11">
        <f t="shared" si="17"/>
        <v>976.45631361727362</v>
      </c>
      <c r="O199" s="11">
        <v>498298</v>
      </c>
      <c r="P199" s="12">
        <f t="shared" si="18"/>
        <v>0.76285320183771355</v>
      </c>
      <c r="Q199" s="13">
        <v>-45.680360049794146</v>
      </c>
      <c r="R199" s="11">
        <v>154905</v>
      </c>
      <c r="S199" s="12">
        <f t="shared" si="19"/>
        <v>0.23714679816228645</v>
      </c>
      <c r="T199" s="13">
        <v>-19.203738175739836</v>
      </c>
      <c r="U199" s="12">
        <v>0.15601428652348504</v>
      </c>
      <c r="V199" s="12">
        <v>0.57853071709713522</v>
      </c>
      <c r="W199" s="12">
        <v>0.26545499637937975</v>
      </c>
      <c r="X199" s="11">
        <v>1701.478770275442</v>
      </c>
      <c r="Y199" s="11">
        <v>728.51668968875197</v>
      </c>
      <c r="Z199" s="11">
        <v>269.6732980857268</v>
      </c>
      <c r="AA199" s="11">
        <v>458.84339160302517</v>
      </c>
      <c r="AB199" s="11">
        <v>116383</v>
      </c>
      <c r="AC199" s="12">
        <v>0.17817278855118546</v>
      </c>
      <c r="AD199" s="13">
        <v>-49.484653958609016</v>
      </c>
      <c r="AE199" s="11">
        <v>390168</v>
      </c>
      <c r="AF199" s="12">
        <v>0.59731507663008288</v>
      </c>
      <c r="AG199" s="13">
        <v>-54.976675240877235</v>
      </c>
      <c r="AH199" s="11">
        <v>146652</v>
      </c>
      <c r="AI199" s="12">
        <v>0.2245121348187317</v>
      </c>
      <c r="AJ199" s="13">
        <v>12.929962702030728</v>
      </c>
      <c r="AK199" s="13">
        <v>-39.531648845443577</v>
      </c>
      <c r="AL199" s="13">
        <v>6.7637147479432471</v>
      </c>
      <c r="AM199" s="13">
        <v>12.912409969016515</v>
      </c>
      <c r="AN199" s="13">
        <v>-6.148695221073269</v>
      </c>
      <c r="AO199" s="13">
        <v>7.5404746063428698</v>
      </c>
      <c r="AP199" s="13">
        <v>-1.3860440068972191</v>
      </c>
      <c r="AQ199" s="13">
        <v>-32.794041210808444</v>
      </c>
      <c r="AR199" s="13">
        <v>-34.180085217705667</v>
      </c>
      <c r="AS199" s="18">
        <v>1.2662734811009924</v>
      </c>
      <c r="AT199" s="18">
        <v>0.60884473431513675</v>
      </c>
    </row>
    <row r="200" spans="1:46" x14ac:dyDescent="0.2">
      <c r="A200" s="5" t="s">
        <v>54</v>
      </c>
      <c r="B200" s="6" t="s">
        <v>62</v>
      </c>
      <c r="C200" s="7" t="s">
        <v>20</v>
      </c>
      <c r="D200" s="4"/>
      <c r="E200" s="4"/>
      <c r="F200" s="4"/>
      <c r="G200" s="4"/>
      <c r="H200" s="4"/>
      <c r="I200" s="8">
        <v>475343</v>
      </c>
      <c r="J200" s="8">
        <v>239097</v>
      </c>
      <c r="K200" s="8">
        <v>236246</v>
      </c>
      <c r="L200" s="9">
        <f t="shared" si="15"/>
        <v>0.50299888711940643</v>
      </c>
      <c r="M200" s="9">
        <f t="shared" si="16"/>
        <v>0.49700111288059357</v>
      </c>
      <c r="N200" s="11">
        <f t="shared" si="17"/>
        <v>1012.067929192452</v>
      </c>
      <c r="O200" s="11">
        <v>313105</v>
      </c>
      <c r="P200" s="12">
        <f t="shared" si="18"/>
        <v>0.6586927755326154</v>
      </c>
      <c r="Q200" s="13">
        <v>-35.314742410657907</v>
      </c>
      <c r="R200" s="11">
        <v>162238</v>
      </c>
      <c r="S200" s="12">
        <f t="shared" si="19"/>
        <v>0.3413072244673846</v>
      </c>
      <c r="T200" s="13">
        <v>-19.218097293506766</v>
      </c>
      <c r="U200" s="12">
        <v>0.16242797306366138</v>
      </c>
      <c r="V200" s="12">
        <v>0.58576228113173012</v>
      </c>
      <c r="W200" s="12">
        <v>0.25180974580460846</v>
      </c>
      <c r="X200" s="11">
        <v>1550.2855884676655</v>
      </c>
      <c r="Y200" s="11">
        <v>707.17718127554429</v>
      </c>
      <c r="Z200" s="11">
        <v>277.2933292151215</v>
      </c>
      <c r="AA200" s="11">
        <v>429.88385206042278</v>
      </c>
      <c r="AB200" s="11">
        <v>88057</v>
      </c>
      <c r="AC200" s="12">
        <v>0.18524938833642232</v>
      </c>
      <c r="AD200" s="13">
        <v>-36.016508478658338</v>
      </c>
      <c r="AE200" s="11">
        <v>285361</v>
      </c>
      <c r="AF200" s="12">
        <v>0.60032650107396135</v>
      </c>
      <c r="AG200" s="13">
        <v>-44.839116740360893</v>
      </c>
      <c r="AH200" s="11">
        <v>101925</v>
      </c>
      <c r="AI200" s="12">
        <v>0.21442411058961633</v>
      </c>
      <c r="AJ200" s="13">
        <v>20.474569483380112</v>
      </c>
      <c r="AK200" s="13">
        <v>-29.880567528735579</v>
      </c>
      <c r="AL200" s="13">
        <v>7.543557778866643</v>
      </c>
      <c r="AM200" s="13">
        <v>11.27079217715862</v>
      </c>
      <c r="AN200" s="13">
        <v>-3.7272343982919778</v>
      </c>
      <c r="AO200" s="13">
        <v>6.316945893985169</v>
      </c>
      <c r="AP200" s="13">
        <v>-2.8011233499114807</v>
      </c>
      <c r="AQ200" s="13">
        <v>-23.805404800653044</v>
      </c>
      <c r="AR200" s="13">
        <v>-26.606528150564522</v>
      </c>
      <c r="AS200" s="18">
        <v>1.3891851581629482</v>
      </c>
      <c r="AT200" s="18">
        <v>0.66464173180990271</v>
      </c>
    </row>
    <row r="201" spans="1:46" x14ac:dyDescent="0.2">
      <c r="A201" s="5" t="s">
        <v>54</v>
      </c>
      <c r="B201" s="6" t="s">
        <v>62</v>
      </c>
      <c r="C201" s="7" t="s">
        <v>21</v>
      </c>
      <c r="D201" s="4"/>
      <c r="E201" s="4"/>
      <c r="F201" s="4"/>
      <c r="G201" s="4"/>
      <c r="H201" s="4"/>
      <c r="I201" s="8">
        <v>911674</v>
      </c>
      <c r="J201" s="8">
        <v>454822</v>
      </c>
      <c r="K201" s="8">
        <v>456852</v>
      </c>
      <c r="L201" s="9">
        <f t="shared" si="15"/>
        <v>0.49888666343451715</v>
      </c>
      <c r="M201" s="9">
        <f t="shared" si="16"/>
        <v>0.50111333656548285</v>
      </c>
      <c r="N201" s="11">
        <f t="shared" si="17"/>
        <v>995.55654785357183</v>
      </c>
      <c r="O201" s="11">
        <v>601958</v>
      </c>
      <c r="P201" s="12">
        <f t="shared" si="18"/>
        <v>0.66027768698021438</v>
      </c>
      <c r="Q201" s="13">
        <v>-30.586954526202526</v>
      </c>
      <c r="R201" s="11">
        <v>309716</v>
      </c>
      <c r="S201" s="12">
        <f t="shared" si="19"/>
        <v>0.33972231301978556</v>
      </c>
      <c r="T201" s="13">
        <v>-25.415915391465482</v>
      </c>
      <c r="U201" s="12">
        <v>0.15354172653821432</v>
      </c>
      <c r="V201" s="12">
        <v>0.59284349449474261</v>
      </c>
      <c r="W201" s="12">
        <v>0.25361477896704304</v>
      </c>
      <c r="X201" s="11">
        <v>1651.7645377911131</v>
      </c>
      <c r="Y201" s="11">
        <v>686.78582001184134</v>
      </c>
      <c r="Z201" s="11">
        <v>258.99200710479573</v>
      </c>
      <c r="AA201" s="11">
        <v>427.79381290704561</v>
      </c>
      <c r="AB201" s="11">
        <v>162440</v>
      </c>
      <c r="AC201" s="12">
        <v>0.17817772580988381</v>
      </c>
      <c r="AD201" s="13">
        <v>-41.442674802169236</v>
      </c>
      <c r="AE201" s="11">
        <v>551568</v>
      </c>
      <c r="AF201" s="12">
        <v>0.60500573669974134</v>
      </c>
      <c r="AG201" s="13">
        <v>-40.991473439695113</v>
      </c>
      <c r="AH201" s="11">
        <v>197666</v>
      </c>
      <c r="AI201" s="12">
        <v>0.21681653749037486</v>
      </c>
      <c r="AJ201" s="13">
        <v>18.177884689677846</v>
      </c>
      <c r="AK201" s="13">
        <v>-28.836402682733574</v>
      </c>
      <c r="AL201" s="13">
        <v>7.53235214962241</v>
      </c>
      <c r="AM201" s="13">
        <v>11.78760690827694</v>
      </c>
      <c r="AN201" s="13">
        <v>-4.2552547586545311</v>
      </c>
      <c r="AO201" s="13">
        <v>5.3092265748313965</v>
      </c>
      <c r="AP201" s="13">
        <v>-3.4738097013755809</v>
      </c>
      <c r="AQ201" s="13">
        <v>-21.5291896209397</v>
      </c>
      <c r="AR201" s="13">
        <v>-25.002999322315283</v>
      </c>
      <c r="AS201" s="18">
        <v>1.3605976523601855</v>
      </c>
      <c r="AT201" s="18">
        <v>0.64291118800718761</v>
      </c>
    </row>
    <row r="202" spans="1:46" x14ac:dyDescent="0.2">
      <c r="A202" s="5" t="s">
        <v>54</v>
      </c>
      <c r="B202" s="6" t="s">
        <v>62</v>
      </c>
      <c r="C202" s="7" t="s">
        <v>22</v>
      </c>
      <c r="D202" s="4"/>
      <c r="E202" s="4"/>
      <c r="F202" s="4"/>
      <c r="G202" s="4"/>
      <c r="H202" s="4"/>
      <c r="I202" s="8">
        <v>749289</v>
      </c>
      <c r="J202" s="8">
        <v>376251</v>
      </c>
      <c r="K202" s="8">
        <v>373038</v>
      </c>
      <c r="L202" s="9">
        <f t="shared" si="15"/>
        <v>0.50214403254285067</v>
      </c>
      <c r="M202" s="9">
        <f t="shared" si="16"/>
        <v>0.49785596745714938</v>
      </c>
      <c r="N202" s="11">
        <f t="shared" si="17"/>
        <v>1008.6130635484856</v>
      </c>
      <c r="O202" s="11">
        <v>442801</v>
      </c>
      <c r="P202" s="12">
        <f t="shared" si="18"/>
        <v>0.59096156489685558</v>
      </c>
      <c r="Q202" s="13">
        <v>-33.38397796085524</v>
      </c>
      <c r="R202" s="11">
        <v>306488</v>
      </c>
      <c r="S202" s="12">
        <f t="shared" si="19"/>
        <v>0.40903843510314447</v>
      </c>
      <c r="T202" s="13">
        <v>-11.737089201877883</v>
      </c>
      <c r="U202" s="12">
        <v>0.16399680230191555</v>
      </c>
      <c r="V202" s="12">
        <v>0.59785743551553538</v>
      </c>
      <c r="W202" s="12">
        <v>0.23814576218254907</v>
      </c>
      <c r="X202" s="11">
        <v>1452.1366199819336</v>
      </c>
      <c r="Y202" s="11">
        <v>672.63956354025288</v>
      </c>
      <c r="Z202" s="11">
        <v>274.30753982427314</v>
      </c>
      <c r="AA202" s="11">
        <v>398.33202371597969</v>
      </c>
      <c r="AB202" s="11">
        <v>139425</v>
      </c>
      <c r="AC202" s="12">
        <v>0.18607640042760537</v>
      </c>
      <c r="AD202" s="13">
        <v>-27.536565462116247</v>
      </c>
      <c r="AE202" s="11">
        <v>458672</v>
      </c>
      <c r="AF202" s="12">
        <v>0.61214297821000974</v>
      </c>
      <c r="AG202" s="13">
        <v>-37.438721375327333</v>
      </c>
      <c r="AH202" s="11">
        <v>151192</v>
      </c>
      <c r="AI202" s="12">
        <v>0.20178062136238487</v>
      </c>
      <c r="AJ202" s="13">
        <v>19.246715249735313</v>
      </c>
      <c r="AK202" s="13">
        <v>-24.645219741168624</v>
      </c>
      <c r="AL202" s="13">
        <v>8.4295929321105412</v>
      </c>
      <c r="AM202" s="13">
        <v>10.97850361545979</v>
      </c>
      <c r="AN202" s="13">
        <v>-2.5489106833492476</v>
      </c>
      <c r="AO202" s="13">
        <v>7.0356472795497185</v>
      </c>
      <c r="AP202" s="13">
        <v>-6.4460817746955383</v>
      </c>
      <c r="AQ202" s="13">
        <v>-15.957709696997256</v>
      </c>
      <c r="AR202" s="13">
        <v>-22.403791471692792</v>
      </c>
      <c r="AS202" s="18">
        <v>1.4732053259575977</v>
      </c>
      <c r="AT202" s="18">
        <v>0.72254360088815217</v>
      </c>
    </row>
    <row r="203" spans="1:46" x14ac:dyDescent="0.2">
      <c r="A203" s="5" t="s">
        <v>54</v>
      </c>
      <c r="B203" s="6" t="s">
        <v>62</v>
      </c>
      <c r="C203" s="7" t="s">
        <v>23</v>
      </c>
      <c r="D203" s="4"/>
      <c r="E203" s="4"/>
      <c r="F203" s="4"/>
      <c r="G203" s="4"/>
      <c r="H203" s="4"/>
      <c r="I203" s="8">
        <v>963915</v>
      </c>
      <c r="J203" s="8">
        <v>477131</v>
      </c>
      <c r="K203" s="8">
        <v>486784</v>
      </c>
      <c r="L203" s="9">
        <f t="shared" si="15"/>
        <v>0.49499281575657605</v>
      </c>
      <c r="M203" s="9">
        <f t="shared" si="16"/>
        <v>0.50500718424342395</v>
      </c>
      <c r="N203" s="11">
        <f t="shared" si="17"/>
        <v>980.16984946095192</v>
      </c>
      <c r="O203" s="11">
        <v>666086</v>
      </c>
      <c r="P203" s="12">
        <f t="shared" si="18"/>
        <v>0.69102151123283695</v>
      </c>
      <c r="Q203" s="13">
        <v>-31.55191941691249</v>
      </c>
      <c r="R203" s="11">
        <v>297829</v>
      </c>
      <c r="S203" s="12">
        <f t="shared" si="19"/>
        <v>0.30897848876716311</v>
      </c>
      <c r="T203" s="13">
        <v>-10.100775090737478</v>
      </c>
      <c r="U203" s="12">
        <v>0.17338769497310447</v>
      </c>
      <c r="V203" s="12">
        <v>0.59408557808520457</v>
      </c>
      <c r="W203" s="12">
        <v>0.23252672694169091</v>
      </c>
      <c r="X203" s="11">
        <v>1341.0797518114532</v>
      </c>
      <c r="Y203" s="11">
        <v>683.25917492071915</v>
      </c>
      <c r="Z203" s="11">
        <v>291.85642838183315</v>
      </c>
      <c r="AA203" s="11">
        <v>391.40274653888599</v>
      </c>
      <c r="AB203" s="11">
        <v>190354</v>
      </c>
      <c r="AC203" s="12">
        <v>0.19748006826328049</v>
      </c>
      <c r="AD203" s="13">
        <v>-28.622750213050384</v>
      </c>
      <c r="AE203" s="11">
        <v>582145</v>
      </c>
      <c r="AF203" s="12">
        <v>0.60393810657578728</v>
      </c>
      <c r="AG203" s="13">
        <v>-37.086108051064713</v>
      </c>
      <c r="AH203" s="11">
        <v>191416</v>
      </c>
      <c r="AI203" s="12">
        <v>0.19858182516093223</v>
      </c>
      <c r="AJ203" s="13">
        <v>17.488279132070961</v>
      </c>
      <c r="AK203" s="13">
        <v>-25.023896101268871</v>
      </c>
      <c r="AL203" s="13">
        <v>8.8836763854816994</v>
      </c>
      <c r="AM203" s="13">
        <v>11.66155374711278</v>
      </c>
      <c r="AN203" s="13">
        <v>-2.7778773616310812</v>
      </c>
      <c r="AO203" s="13">
        <v>7.9557246627464542</v>
      </c>
      <c r="AP203" s="13">
        <v>-5.4164511387555887</v>
      </c>
      <c r="AQ203" s="13">
        <v>-17.146632387059107</v>
      </c>
      <c r="AR203" s="13">
        <v>-22.563083525814694</v>
      </c>
      <c r="AS203" s="18">
        <v>1.5387358405715492</v>
      </c>
      <c r="AT203" s="18">
        <v>0.74248307657148682</v>
      </c>
    </row>
    <row r="204" spans="1:46" x14ac:dyDescent="0.2">
      <c r="A204" s="19" t="s">
        <v>54</v>
      </c>
      <c r="B204" s="20" t="s">
        <v>62</v>
      </c>
      <c r="C204" s="21" t="s">
        <v>24</v>
      </c>
      <c r="D204" s="22"/>
      <c r="E204" s="22"/>
      <c r="F204" s="22"/>
      <c r="G204" s="22"/>
      <c r="H204" s="22"/>
      <c r="I204" s="23">
        <v>465429</v>
      </c>
      <c r="J204" s="23">
        <v>231868</v>
      </c>
      <c r="K204" s="23">
        <v>233561</v>
      </c>
      <c r="L204" s="24">
        <f t="shared" si="15"/>
        <v>0.49818124783801609</v>
      </c>
      <c r="M204" s="24">
        <f t="shared" si="16"/>
        <v>0.50181875216198391</v>
      </c>
      <c r="N204" s="11">
        <f t="shared" si="17"/>
        <v>992.75135831752732</v>
      </c>
      <c r="O204" s="11">
        <v>287629</v>
      </c>
      <c r="P204" s="12">
        <f t="shared" si="18"/>
        <v>0.61798684654372638</v>
      </c>
      <c r="Q204" s="13">
        <v>-34.568754866947771</v>
      </c>
      <c r="R204" s="11">
        <v>177800</v>
      </c>
      <c r="S204" s="12">
        <f t="shared" si="19"/>
        <v>0.38201315345627368</v>
      </c>
      <c r="T204" s="13">
        <v>-14.412416851441234</v>
      </c>
      <c r="U204" s="12">
        <v>0.18004894409243946</v>
      </c>
      <c r="V204" s="12">
        <v>0.59527017010113248</v>
      </c>
      <c r="W204" s="12">
        <v>0.22468088580642806</v>
      </c>
      <c r="X204" s="11">
        <v>1247.887828162291</v>
      </c>
      <c r="Y204" s="11">
        <v>679.90947678447674</v>
      </c>
      <c r="Z204" s="11">
        <v>302.46592746592751</v>
      </c>
      <c r="AA204" s="11">
        <v>377.44354931854934</v>
      </c>
      <c r="AB204" s="11">
        <v>95290</v>
      </c>
      <c r="AC204" s="12">
        <v>0.20473584585404003</v>
      </c>
      <c r="AD204" s="13">
        <v>-33.667984991380237</v>
      </c>
      <c r="AE204" s="11">
        <v>280931</v>
      </c>
      <c r="AF204" s="12">
        <v>0.60359582234884379</v>
      </c>
      <c r="AG204" s="13">
        <v>-39.151372538289486</v>
      </c>
      <c r="AH204" s="11">
        <v>89208</v>
      </c>
      <c r="AI204" s="12">
        <v>0.1916683317971162</v>
      </c>
      <c r="AJ204" s="13">
        <v>21.387680329745919</v>
      </c>
      <c r="AK204" s="13">
        <v>-26.966851198340859</v>
      </c>
      <c r="AL204" s="13">
        <v>8.9768870588509539</v>
      </c>
      <c r="AM204" s="13">
        <v>9.68893475757001</v>
      </c>
      <c r="AN204" s="13">
        <v>-0.71204769871905582</v>
      </c>
      <c r="AO204" s="13">
        <v>7.3182247403210576</v>
      </c>
      <c r="AP204" s="13">
        <v>-8.5043077826177722</v>
      </c>
      <c r="AQ204" s="13">
        <v>-18.119070904904547</v>
      </c>
      <c r="AR204" s="13">
        <v>-26.623378687522315</v>
      </c>
      <c r="AS204" s="18">
        <v>1.4593270838664125</v>
      </c>
      <c r="AT204" s="18">
        <v>0.69280140832279402</v>
      </c>
    </row>
    <row r="205" spans="1:46" s="35" customFormat="1" x14ac:dyDescent="0.2">
      <c r="A205" s="25" t="s">
        <v>54</v>
      </c>
      <c r="B205" s="26" t="s">
        <v>62</v>
      </c>
      <c r="C205" s="27" t="s">
        <v>25</v>
      </c>
      <c r="D205" s="28"/>
      <c r="E205" s="28"/>
      <c r="F205" s="28"/>
      <c r="G205" s="28"/>
      <c r="H205" s="28"/>
      <c r="I205" s="29">
        <v>73021</v>
      </c>
      <c r="J205" s="29">
        <v>36614</v>
      </c>
      <c r="K205" s="29">
        <v>36407</v>
      </c>
      <c r="L205" s="30">
        <f t="shared" si="15"/>
        <v>0.50141740047383632</v>
      </c>
      <c r="M205" s="30">
        <f t="shared" si="16"/>
        <v>0.49858259952616368</v>
      </c>
      <c r="N205" s="31">
        <f t="shared" si="17"/>
        <v>1005.6857197791634</v>
      </c>
      <c r="O205" s="31">
        <v>58022</v>
      </c>
      <c r="P205" s="32">
        <f t="shared" si="18"/>
        <v>0.79459333616356942</v>
      </c>
      <c r="Q205" s="33">
        <v>-49.380693361295023</v>
      </c>
      <c r="R205" s="31">
        <v>14999</v>
      </c>
      <c r="S205" s="32">
        <f t="shared" si="19"/>
        <v>0.20540666383643061</v>
      </c>
      <c r="T205" s="33">
        <v>-7.8714115623760295</v>
      </c>
      <c r="U205" s="32">
        <v>0.16559619835389819</v>
      </c>
      <c r="V205" s="32">
        <v>0.59384286712041745</v>
      </c>
      <c r="W205" s="32">
        <v>0.24056093452568439</v>
      </c>
      <c r="X205" s="31">
        <v>1452.6959973536223</v>
      </c>
      <c r="Y205" s="31">
        <v>683.94714387842168</v>
      </c>
      <c r="Z205" s="31">
        <v>278.8552452551715</v>
      </c>
      <c r="AA205" s="31">
        <v>405.09189862325024</v>
      </c>
      <c r="AB205" s="31">
        <v>13696</v>
      </c>
      <c r="AC205" s="32">
        <v>0.18756248202571862</v>
      </c>
      <c r="AD205" s="33">
        <v>-46.305967551006248</v>
      </c>
      <c r="AE205" s="31">
        <v>44328</v>
      </c>
      <c r="AF205" s="32">
        <v>0.60705824351898774</v>
      </c>
      <c r="AG205" s="33">
        <v>-56.790858990999446</v>
      </c>
      <c r="AH205" s="31">
        <v>14997</v>
      </c>
      <c r="AI205" s="32">
        <v>0.20537927445529369</v>
      </c>
      <c r="AJ205" s="33">
        <v>13.584752635847464</v>
      </c>
      <c r="AK205" s="33">
        <v>-41.140320928644613</v>
      </c>
      <c r="AL205" s="33">
        <v>7.6152170269817328</v>
      </c>
      <c r="AM205" s="33">
        <v>12.361320596614714</v>
      </c>
      <c r="AN205" s="33">
        <v>-4.7461035696329814</v>
      </c>
      <c r="AO205" s="33">
        <v>8.8028169014084519</v>
      </c>
      <c r="AP205" s="33">
        <v>-0.71057482822188711</v>
      </c>
      <c r="AQ205" s="33">
        <v>-36.547678900620078</v>
      </c>
      <c r="AR205" s="33">
        <v>-37.258253728841964</v>
      </c>
      <c r="AS205" s="34">
        <v>1.3634536167133895</v>
      </c>
      <c r="AT205" s="34">
        <v>0.65052100374881783</v>
      </c>
    </row>
    <row r="206" spans="1:46" s="35" customFormat="1" x14ac:dyDescent="0.2">
      <c r="A206" s="25" t="s">
        <v>0</v>
      </c>
      <c r="B206" s="35" t="s">
        <v>1</v>
      </c>
      <c r="C206" s="35" t="s">
        <v>2</v>
      </c>
      <c r="D206" s="35" t="s">
        <v>34</v>
      </c>
      <c r="F206" s="33">
        <v>-2.8898942949835074</v>
      </c>
      <c r="G206" s="33">
        <v>2.726059369509398</v>
      </c>
      <c r="W206" s="31"/>
      <c r="X206" s="32"/>
      <c r="Y206" s="33"/>
      <c r="Z206" s="31"/>
      <c r="AA206" s="32"/>
      <c r="AB206" s="33"/>
      <c r="AC206" s="31"/>
      <c r="AD206" s="32"/>
      <c r="AE206" s="33"/>
      <c r="AF206" s="33"/>
      <c r="AG206" s="33"/>
      <c r="AH206" s="33"/>
      <c r="AI206" s="33"/>
      <c r="AJ206" s="33"/>
      <c r="AK206" s="33"/>
      <c r="AL206" s="33"/>
      <c r="AM206" s="33"/>
      <c r="AN206" s="34"/>
      <c r="AO206" s="34"/>
    </row>
    <row r="207" spans="1:46" s="35" customFormat="1" x14ac:dyDescent="0.2">
      <c r="A207" s="35" t="s">
        <v>0</v>
      </c>
      <c r="B207" s="35" t="s">
        <v>1</v>
      </c>
      <c r="C207" s="35" t="s">
        <v>2</v>
      </c>
      <c r="D207" s="35" t="s">
        <v>35</v>
      </c>
      <c r="F207" s="33">
        <v>-2.6564433530441933</v>
      </c>
      <c r="G207" s="33">
        <v>2.4990579893210243</v>
      </c>
      <c r="W207" s="31"/>
      <c r="X207" s="32"/>
      <c r="Y207" s="33"/>
      <c r="Z207" s="31"/>
      <c r="AA207" s="32"/>
      <c r="AB207" s="33"/>
      <c r="AC207" s="31"/>
      <c r="AD207" s="32"/>
      <c r="AE207" s="33"/>
      <c r="AF207" s="33"/>
      <c r="AG207" s="33"/>
      <c r="AH207" s="33"/>
      <c r="AI207" s="33"/>
      <c r="AJ207" s="33"/>
      <c r="AK207" s="33"/>
      <c r="AL207" s="33"/>
      <c r="AM207" s="33"/>
      <c r="AN207" s="34"/>
      <c r="AO207" s="34"/>
    </row>
    <row r="208" spans="1:46" s="35" customFormat="1" x14ac:dyDescent="0.2">
      <c r="A208" s="35" t="s">
        <v>0</v>
      </c>
      <c r="B208" s="35" t="s">
        <v>1</v>
      </c>
      <c r="C208" s="35" t="s">
        <v>2</v>
      </c>
      <c r="D208" s="35" t="s">
        <v>36</v>
      </c>
      <c r="F208" s="33">
        <v>-3.1779925609702135</v>
      </c>
      <c r="G208" s="33">
        <v>2.9960578280373777</v>
      </c>
      <c r="W208" s="31"/>
      <c r="X208" s="32"/>
      <c r="Y208" s="33"/>
      <c r="Z208" s="31"/>
      <c r="AA208" s="32"/>
      <c r="AB208" s="33"/>
      <c r="AC208" s="31"/>
      <c r="AD208" s="32"/>
      <c r="AE208" s="33"/>
      <c r="AF208" s="33"/>
      <c r="AG208" s="33"/>
      <c r="AH208" s="33"/>
      <c r="AI208" s="33"/>
      <c r="AJ208" s="33"/>
      <c r="AK208" s="33"/>
      <c r="AL208" s="33"/>
      <c r="AM208" s="33"/>
      <c r="AN208" s="34"/>
      <c r="AO208" s="34"/>
    </row>
    <row r="209" spans="1:41" s="35" customFormat="1" x14ac:dyDescent="0.2">
      <c r="A209" s="35" t="s">
        <v>0</v>
      </c>
      <c r="B209" s="35" t="s">
        <v>1</v>
      </c>
      <c r="C209" s="35" t="s">
        <v>2</v>
      </c>
      <c r="D209" s="35" t="s">
        <v>37</v>
      </c>
      <c r="F209" s="33">
        <v>-3.2334962583621292</v>
      </c>
      <c r="G209" s="33">
        <v>3.0302681590399483</v>
      </c>
      <c r="W209" s="31"/>
      <c r="X209" s="32"/>
      <c r="Y209" s="33"/>
      <c r="Z209" s="31"/>
      <c r="AA209" s="32"/>
      <c r="AB209" s="33"/>
      <c r="AC209" s="31"/>
      <c r="AD209" s="32"/>
      <c r="AE209" s="33"/>
      <c r="AF209" s="33"/>
      <c r="AG209" s="33"/>
      <c r="AH209" s="33"/>
      <c r="AI209" s="33"/>
      <c r="AJ209" s="33"/>
      <c r="AK209" s="33"/>
      <c r="AL209" s="33"/>
      <c r="AM209" s="33"/>
      <c r="AN209" s="34"/>
      <c r="AO209" s="34"/>
    </row>
    <row r="210" spans="1:41" s="35" customFormat="1" x14ac:dyDescent="0.2">
      <c r="A210" s="35" t="s">
        <v>0</v>
      </c>
      <c r="B210" s="35" t="s">
        <v>1</v>
      </c>
      <c r="C210" s="35" t="s">
        <v>2</v>
      </c>
      <c r="D210" s="35" t="s">
        <v>38</v>
      </c>
      <c r="F210" s="33">
        <v>-3.7247155770029501</v>
      </c>
      <c r="G210" s="33">
        <v>3.4826206166173539</v>
      </c>
      <c r="W210" s="31"/>
      <c r="X210" s="32"/>
      <c r="Y210" s="33"/>
      <c r="Z210" s="31"/>
      <c r="AA210" s="32"/>
      <c r="AB210" s="33"/>
      <c r="AC210" s="31"/>
      <c r="AD210" s="32"/>
      <c r="AE210" s="33"/>
      <c r="AF210" s="33"/>
      <c r="AG210" s="33"/>
      <c r="AH210" s="33"/>
      <c r="AI210" s="33"/>
      <c r="AJ210" s="33"/>
      <c r="AK210" s="33"/>
      <c r="AL210" s="33"/>
      <c r="AM210" s="33"/>
      <c r="AN210" s="34"/>
      <c r="AO210" s="34"/>
    </row>
    <row r="211" spans="1:41" s="35" customFormat="1" x14ac:dyDescent="0.2">
      <c r="A211" s="35" t="s">
        <v>0</v>
      </c>
      <c r="B211" s="35" t="s">
        <v>1</v>
      </c>
      <c r="C211" s="35" t="s">
        <v>2</v>
      </c>
      <c r="D211" s="35" t="s">
        <v>39</v>
      </c>
      <c r="F211" s="33">
        <v>-3.5759563906147194</v>
      </c>
      <c r="G211" s="33">
        <v>3.3653777534187137</v>
      </c>
      <c r="W211" s="31"/>
      <c r="X211" s="32"/>
      <c r="Y211" s="33"/>
      <c r="Z211" s="31"/>
      <c r="AA211" s="32"/>
      <c r="AB211" s="33"/>
      <c r="AC211" s="31"/>
      <c r="AD211" s="32"/>
      <c r="AE211" s="33"/>
      <c r="AF211" s="33"/>
      <c r="AG211" s="33"/>
      <c r="AH211" s="33"/>
      <c r="AI211" s="33"/>
      <c r="AJ211" s="33"/>
      <c r="AK211" s="33"/>
      <c r="AL211" s="33"/>
      <c r="AM211" s="33"/>
      <c r="AN211" s="34"/>
      <c r="AO211" s="34"/>
    </row>
    <row r="212" spans="1:41" s="35" customFormat="1" x14ac:dyDescent="0.2">
      <c r="A212" s="35" t="s">
        <v>0</v>
      </c>
      <c r="B212" s="35" t="s">
        <v>1</v>
      </c>
      <c r="C212" s="35" t="s">
        <v>2</v>
      </c>
      <c r="D212" s="35" t="s">
        <v>40</v>
      </c>
      <c r="F212" s="33">
        <v>-2.9281902404839082</v>
      </c>
      <c r="G212" s="33">
        <v>2.7952471993023411</v>
      </c>
      <c r="W212" s="31"/>
      <c r="X212" s="32"/>
      <c r="Y212" s="33"/>
      <c r="Z212" s="31"/>
      <c r="AA212" s="32"/>
      <c r="AB212" s="33"/>
      <c r="AC212" s="31"/>
      <c r="AD212" s="32"/>
      <c r="AE212" s="33"/>
      <c r="AF212" s="33"/>
      <c r="AG212" s="33"/>
      <c r="AH212" s="33"/>
      <c r="AI212" s="33"/>
      <c r="AJ212" s="33"/>
      <c r="AK212" s="33"/>
      <c r="AL212" s="33"/>
      <c r="AM212" s="33"/>
      <c r="AN212" s="34"/>
      <c r="AO212" s="34"/>
    </row>
    <row r="213" spans="1:41" s="35" customFormat="1" x14ac:dyDescent="0.2">
      <c r="A213" s="35" t="s">
        <v>0</v>
      </c>
      <c r="B213" s="35" t="s">
        <v>1</v>
      </c>
      <c r="C213" s="35" t="s">
        <v>2</v>
      </c>
      <c r="D213" s="35" t="s">
        <v>41</v>
      </c>
      <c r="F213" s="33">
        <v>-3.4555824123751662</v>
      </c>
      <c r="G213" s="33">
        <v>3.4156629257424402</v>
      </c>
      <c r="W213" s="31"/>
      <c r="X213" s="32"/>
      <c r="Y213" s="33"/>
      <c r="Z213" s="31"/>
      <c r="AA213" s="32"/>
      <c r="AB213" s="33"/>
      <c r="AC213" s="31"/>
      <c r="AD213" s="32"/>
      <c r="AE213" s="33"/>
      <c r="AF213" s="33"/>
      <c r="AG213" s="33"/>
      <c r="AH213" s="33"/>
      <c r="AI213" s="33"/>
      <c r="AJ213" s="33"/>
      <c r="AK213" s="33"/>
      <c r="AL213" s="33"/>
      <c r="AM213" s="33"/>
      <c r="AN213" s="34"/>
      <c r="AO213" s="34"/>
    </row>
    <row r="214" spans="1:41" s="35" customFormat="1" x14ac:dyDescent="0.2">
      <c r="A214" s="35" t="s">
        <v>0</v>
      </c>
      <c r="B214" s="35" t="s">
        <v>1</v>
      </c>
      <c r="C214" s="35" t="s">
        <v>2</v>
      </c>
      <c r="D214" s="35" t="s">
        <v>42</v>
      </c>
      <c r="F214" s="33">
        <v>-4.4932928126012479</v>
      </c>
      <c r="G214" s="33">
        <v>4.5216066563045487</v>
      </c>
      <c r="W214" s="31"/>
      <c r="X214" s="32"/>
      <c r="Y214" s="33"/>
      <c r="Z214" s="31"/>
      <c r="AA214" s="32"/>
      <c r="AB214" s="33"/>
      <c r="AC214" s="31"/>
      <c r="AD214" s="32"/>
      <c r="AE214" s="33"/>
      <c r="AF214" s="33"/>
      <c r="AG214" s="33"/>
      <c r="AH214" s="33"/>
      <c r="AI214" s="33"/>
      <c r="AJ214" s="33"/>
      <c r="AK214" s="33"/>
      <c r="AL214" s="33"/>
      <c r="AM214" s="33"/>
      <c r="AN214" s="34"/>
      <c r="AO214" s="34"/>
    </row>
    <row r="215" spans="1:41" s="35" customFormat="1" x14ac:dyDescent="0.2">
      <c r="A215" s="35" t="s">
        <v>0</v>
      </c>
      <c r="B215" s="35" t="s">
        <v>1</v>
      </c>
      <c r="C215" s="35" t="s">
        <v>2</v>
      </c>
      <c r="D215" s="35" t="s">
        <v>43</v>
      </c>
      <c r="F215" s="33">
        <v>-4.544041853819925</v>
      </c>
      <c r="G215" s="33">
        <v>4.6964941502564121</v>
      </c>
      <c r="W215" s="31"/>
      <c r="X215" s="32"/>
      <c r="Y215" s="33"/>
      <c r="Z215" s="31"/>
      <c r="AA215" s="32"/>
      <c r="AB215" s="33"/>
      <c r="AC215" s="31"/>
      <c r="AD215" s="32"/>
      <c r="AE215" s="33"/>
      <c r="AF215" s="33"/>
      <c r="AG215" s="33"/>
      <c r="AH215" s="33"/>
      <c r="AI215" s="33"/>
      <c r="AJ215" s="33"/>
      <c r="AK215" s="33"/>
      <c r="AL215" s="33"/>
      <c r="AM215" s="33"/>
      <c r="AN215" s="34"/>
      <c r="AO215" s="34"/>
    </row>
    <row r="216" spans="1:41" s="35" customFormat="1" x14ac:dyDescent="0.2">
      <c r="A216" s="35" t="s">
        <v>0</v>
      </c>
      <c r="B216" s="35" t="s">
        <v>1</v>
      </c>
      <c r="C216" s="35" t="s">
        <v>2</v>
      </c>
      <c r="D216" s="35" t="s">
        <v>44</v>
      </c>
      <c r="F216" s="33">
        <v>-3.7052330834150458</v>
      </c>
      <c r="G216" s="33">
        <v>3.8681224299879107</v>
      </c>
      <c r="W216" s="31"/>
      <c r="X216" s="32"/>
      <c r="Y216" s="33"/>
      <c r="Z216" s="31"/>
      <c r="AA216" s="32"/>
      <c r="AB216" s="33"/>
      <c r="AC216" s="31"/>
      <c r="AD216" s="32"/>
      <c r="AE216" s="33"/>
      <c r="AF216" s="33"/>
      <c r="AG216" s="33"/>
      <c r="AH216" s="33"/>
      <c r="AI216" s="33"/>
      <c r="AJ216" s="33"/>
      <c r="AK216" s="33"/>
      <c r="AL216" s="33"/>
      <c r="AM216" s="33"/>
      <c r="AN216" s="34"/>
      <c r="AO216" s="34"/>
    </row>
    <row r="217" spans="1:41" s="35" customFormat="1" x14ac:dyDescent="0.2">
      <c r="A217" s="35" t="s">
        <v>0</v>
      </c>
      <c r="B217" s="35" t="s">
        <v>1</v>
      </c>
      <c r="C217" s="35" t="s">
        <v>2</v>
      </c>
      <c r="D217" s="35" t="s">
        <v>45</v>
      </c>
      <c r="F217" s="33">
        <v>-2.6677992204147989</v>
      </c>
      <c r="G217" s="33">
        <v>2.8552290156416591</v>
      </c>
      <c r="W217" s="31"/>
      <c r="X217" s="32"/>
      <c r="Y217" s="33"/>
      <c r="Z217" s="31"/>
      <c r="AA217" s="32"/>
      <c r="AB217" s="33"/>
      <c r="AC217" s="31"/>
      <c r="AD217" s="32"/>
      <c r="AE217" s="33"/>
      <c r="AF217" s="33"/>
      <c r="AG217" s="33"/>
      <c r="AH217" s="33"/>
      <c r="AI217" s="33"/>
      <c r="AJ217" s="33"/>
      <c r="AK217" s="33"/>
      <c r="AL217" s="33"/>
      <c r="AM217" s="33"/>
      <c r="AN217" s="34"/>
      <c r="AO217" s="34"/>
    </row>
    <row r="218" spans="1:41" s="35" customFormat="1" x14ac:dyDescent="0.2">
      <c r="A218" s="35" t="s">
        <v>0</v>
      </c>
      <c r="B218" s="35" t="s">
        <v>1</v>
      </c>
      <c r="C218" s="35" t="s">
        <v>2</v>
      </c>
      <c r="D218" s="35" t="s">
        <v>46</v>
      </c>
      <c r="F218" s="33">
        <v>-2.5092452638985829</v>
      </c>
      <c r="G218" s="33">
        <v>2.6678259820818151</v>
      </c>
      <c r="W218" s="31"/>
      <c r="X218" s="32"/>
      <c r="Y218" s="33"/>
      <c r="Z218" s="31"/>
      <c r="AA218" s="32"/>
      <c r="AB218" s="33"/>
      <c r="AC218" s="31"/>
      <c r="AD218" s="32"/>
      <c r="AE218" s="33"/>
      <c r="AF218" s="33"/>
      <c r="AG218" s="33"/>
      <c r="AH218" s="33"/>
      <c r="AI218" s="33"/>
      <c r="AJ218" s="33"/>
      <c r="AK218" s="33"/>
      <c r="AL218" s="33"/>
      <c r="AM218" s="33"/>
      <c r="AN218" s="34"/>
      <c r="AO218" s="34"/>
    </row>
    <row r="219" spans="1:41" s="35" customFormat="1" x14ac:dyDescent="0.2">
      <c r="A219" s="35" t="s">
        <v>0</v>
      </c>
      <c r="B219" s="35" t="s">
        <v>1</v>
      </c>
      <c r="C219" s="35" t="s">
        <v>2</v>
      </c>
      <c r="D219" s="35" t="s">
        <v>47</v>
      </c>
      <c r="F219" s="33">
        <v>-2.1061521147426099</v>
      </c>
      <c r="G219" s="33">
        <v>2.3110305168641321</v>
      </c>
      <c r="W219" s="31"/>
      <c r="X219" s="32"/>
      <c r="Y219" s="33"/>
      <c r="Z219" s="31"/>
      <c r="AA219" s="32"/>
      <c r="AB219" s="33"/>
      <c r="AC219" s="31"/>
      <c r="AD219" s="32"/>
      <c r="AE219" s="33"/>
      <c r="AF219" s="33"/>
      <c r="AG219" s="33"/>
      <c r="AH219" s="33"/>
      <c r="AI219" s="33"/>
      <c r="AJ219" s="33"/>
      <c r="AK219" s="33"/>
      <c r="AL219" s="33"/>
      <c r="AM219" s="33"/>
      <c r="AN219" s="34"/>
      <c r="AO219" s="34"/>
    </row>
    <row r="220" spans="1:41" s="35" customFormat="1" x14ac:dyDescent="0.2">
      <c r="A220" s="35" t="s">
        <v>0</v>
      </c>
      <c r="B220" s="35" t="s">
        <v>1</v>
      </c>
      <c r="C220" s="35" t="s">
        <v>2</v>
      </c>
      <c r="D220" s="35" t="s">
        <v>48</v>
      </c>
      <c r="F220" s="33">
        <v>-1.6840403408936826</v>
      </c>
      <c r="G220" s="33">
        <v>1.8385265240234132</v>
      </c>
      <c r="W220" s="31"/>
      <c r="X220" s="32"/>
      <c r="Y220" s="33"/>
      <c r="Z220" s="31"/>
      <c r="AA220" s="32"/>
      <c r="AB220" s="33"/>
      <c r="AC220" s="31"/>
      <c r="AD220" s="32"/>
      <c r="AE220" s="33"/>
      <c r="AF220" s="33"/>
      <c r="AG220" s="33"/>
      <c r="AH220" s="33"/>
      <c r="AI220" s="33"/>
      <c r="AJ220" s="33"/>
      <c r="AK220" s="33"/>
      <c r="AL220" s="33"/>
      <c r="AM220" s="33"/>
      <c r="AN220" s="34"/>
      <c r="AO220" s="34"/>
    </row>
    <row r="221" spans="1:41" s="35" customFormat="1" x14ac:dyDescent="0.2">
      <c r="A221" s="35" t="s">
        <v>0</v>
      </c>
      <c r="B221" s="35" t="s">
        <v>1</v>
      </c>
      <c r="C221" s="35" t="s">
        <v>2</v>
      </c>
      <c r="D221" s="35" t="s">
        <v>49</v>
      </c>
      <c r="F221" s="33">
        <v>-1.1348641720511139</v>
      </c>
      <c r="G221" s="33">
        <v>1.2979230091817495</v>
      </c>
      <c r="W221" s="31"/>
      <c r="X221" s="32"/>
      <c r="Y221" s="33"/>
      <c r="Z221" s="31"/>
      <c r="AA221" s="32"/>
      <c r="AB221" s="33"/>
      <c r="AC221" s="31"/>
      <c r="AD221" s="32"/>
      <c r="AE221" s="33"/>
      <c r="AF221" s="33"/>
      <c r="AG221" s="33"/>
      <c r="AH221" s="33"/>
      <c r="AI221" s="33"/>
      <c r="AJ221" s="33"/>
      <c r="AK221" s="33"/>
      <c r="AL221" s="33"/>
      <c r="AM221" s="33"/>
      <c r="AN221" s="34"/>
      <c r="AO221" s="34"/>
    </row>
    <row r="222" spans="1:41" s="35" customFormat="1" x14ac:dyDescent="0.2">
      <c r="A222" s="35" t="s">
        <v>0</v>
      </c>
      <c r="B222" s="35" t="s">
        <v>1</v>
      </c>
      <c r="C222" s="35" t="s">
        <v>2</v>
      </c>
      <c r="D222" s="35" t="s">
        <v>50</v>
      </c>
      <c r="F222" s="33">
        <v>-0.74111084468384836</v>
      </c>
      <c r="G222" s="33">
        <v>0.89927229675049125</v>
      </c>
      <c r="W222" s="31"/>
      <c r="X222" s="32"/>
      <c r="Y222" s="33"/>
      <c r="Z222" s="31"/>
      <c r="AA222" s="32"/>
      <c r="AB222" s="33"/>
      <c r="AC222" s="31"/>
      <c r="AD222" s="32"/>
      <c r="AE222" s="33"/>
      <c r="AF222" s="33"/>
      <c r="AG222" s="33"/>
      <c r="AH222" s="33"/>
      <c r="AI222" s="33"/>
      <c r="AJ222" s="33"/>
      <c r="AK222" s="33"/>
      <c r="AL222" s="33"/>
      <c r="AM222" s="33"/>
      <c r="AN222" s="34"/>
      <c r="AO222" s="34"/>
    </row>
    <row r="223" spans="1:41" s="35" customFormat="1" x14ac:dyDescent="0.2">
      <c r="A223" s="35" t="s">
        <v>0</v>
      </c>
      <c r="B223" s="35" t="s">
        <v>1</v>
      </c>
      <c r="C223" s="35" t="s">
        <v>2</v>
      </c>
      <c r="D223" s="35" t="s">
        <v>51</v>
      </c>
      <c r="F223" s="33">
        <v>-0.63201244881385155</v>
      </c>
      <c r="G223" s="33">
        <v>0.87355433474777677</v>
      </c>
      <c r="W223" s="31"/>
      <c r="X223" s="32"/>
      <c r="Y223" s="33"/>
      <c r="Z223" s="31"/>
      <c r="AA223" s="32"/>
      <c r="AB223" s="33"/>
      <c r="AC223" s="31"/>
      <c r="AD223" s="32"/>
      <c r="AE223" s="33"/>
      <c r="AF223" s="33"/>
      <c r="AG223" s="33"/>
      <c r="AH223" s="33"/>
      <c r="AI223" s="33"/>
      <c r="AJ223" s="33"/>
      <c r="AK223" s="33"/>
      <c r="AL223" s="33"/>
      <c r="AM223" s="33"/>
      <c r="AN223" s="34"/>
      <c r="AO223" s="34"/>
    </row>
    <row r="224" spans="1:41" s="35" customFormat="1" x14ac:dyDescent="0.2">
      <c r="A224" s="35" t="s">
        <v>0</v>
      </c>
      <c r="B224" s="35" t="s">
        <v>1</v>
      </c>
      <c r="C224" s="35" t="s">
        <v>10</v>
      </c>
      <c r="D224" s="35" t="s">
        <v>34</v>
      </c>
      <c r="F224" s="33">
        <v>-2.8181391680378582</v>
      </c>
      <c r="G224" s="33">
        <v>2.6731441315256266</v>
      </c>
      <c r="W224" s="31"/>
      <c r="X224" s="32"/>
      <c r="Y224" s="33"/>
      <c r="Z224" s="31"/>
      <c r="AA224" s="32"/>
      <c r="AB224" s="33"/>
      <c r="AC224" s="31"/>
      <c r="AD224" s="32"/>
      <c r="AE224" s="33"/>
      <c r="AF224" s="33"/>
      <c r="AG224" s="33"/>
      <c r="AH224" s="33"/>
      <c r="AI224" s="33"/>
      <c r="AJ224" s="33"/>
      <c r="AK224" s="33"/>
      <c r="AL224" s="33"/>
      <c r="AM224" s="33"/>
      <c r="AN224" s="34"/>
      <c r="AO224" s="34"/>
    </row>
    <row r="225" spans="1:41" s="35" customFormat="1" x14ac:dyDescent="0.2">
      <c r="A225" s="35" t="s">
        <v>0</v>
      </c>
      <c r="B225" s="35" t="s">
        <v>1</v>
      </c>
      <c r="C225" s="35" t="s">
        <v>10</v>
      </c>
      <c r="D225" s="35" t="s">
        <v>35</v>
      </c>
      <c r="F225" s="33">
        <v>-2.7251587636155947</v>
      </c>
      <c r="G225" s="33">
        <v>2.5255993581462395</v>
      </c>
      <c r="W225" s="31"/>
      <c r="X225" s="32"/>
      <c r="Y225" s="33"/>
      <c r="Z225" s="31"/>
      <c r="AA225" s="32"/>
      <c r="AB225" s="33"/>
      <c r="AC225" s="31"/>
      <c r="AD225" s="32"/>
      <c r="AE225" s="33"/>
      <c r="AF225" s="33"/>
      <c r="AG225" s="33"/>
      <c r="AH225" s="33"/>
      <c r="AI225" s="33"/>
      <c r="AJ225" s="33"/>
      <c r="AK225" s="33"/>
      <c r="AL225" s="33"/>
      <c r="AM225" s="33"/>
      <c r="AN225" s="34"/>
      <c r="AO225" s="34"/>
    </row>
    <row r="226" spans="1:41" s="35" customFormat="1" x14ac:dyDescent="0.2">
      <c r="A226" s="35" t="s">
        <v>0</v>
      </c>
      <c r="B226" s="35" t="s">
        <v>1</v>
      </c>
      <c r="C226" s="35" t="s">
        <v>10</v>
      </c>
      <c r="D226" s="35" t="s">
        <v>36</v>
      </c>
      <c r="F226" s="33">
        <v>-3.3710921032949397</v>
      </c>
      <c r="G226" s="33">
        <v>3.1601438731522906</v>
      </c>
      <c r="W226" s="31"/>
      <c r="X226" s="32"/>
      <c r="Y226" s="33"/>
      <c r="Z226" s="31"/>
      <c r="AA226" s="32"/>
      <c r="AB226" s="33"/>
      <c r="AC226" s="31"/>
      <c r="AD226" s="32"/>
      <c r="AE226" s="33"/>
      <c r="AF226" s="33"/>
      <c r="AG226" s="33"/>
      <c r="AH226" s="33"/>
      <c r="AI226" s="33"/>
      <c r="AJ226" s="33"/>
      <c r="AK226" s="33"/>
      <c r="AL226" s="33"/>
      <c r="AM226" s="33"/>
      <c r="AN226" s="34"/>
      <c r="AO226" s="34"/>
    </row>
    <row r="227" spans="1:41" s="35" customFormat="1" x14ac:dyDescent="0.2">
      <c r="A227" s="35" t="s">
        <v>0</v>
      </c>
      <c r="B227" s="35" t="s">
        <v>1</v>
      </c>
      <c r="C227" s="35" t="s">
        <v>10</v>
      </c>
      <c r="D227" s="35" t="s">
        <v>37</v>
      </c>
      <c r="F227" s="33">
        <v>-3.3578334715857325</v>
      </c>
      <c r="G227" s="33">
        <v>3.1096590831826156</v>
      </c>
      <c r="W227" s="31"/>
      <c r="X227" s="32"/>
      <c r="Y227" s="33"/>
      <c r="Z227" s="31"/>
      <c r="AA227" s="32"/>
      <c r="AB227" s="33"/>
      <c r="AC227" s="31"/>
      <c r="AD227" s="32"/>
      <c r="AE227" s="33"/>
      <c r="AF227" s="33"/>
      <c r="AG227" s="33"/>
      <c r="AH227" s="33"/>
      <c r="AI227" s="33"/>
      <c r="AJ227" s="33"/>
      <c r="AK227" s="33"/>
      <c r="AL227" s="33"/>
      <c r="AM227" s="33"/>
      <c r="AN227" s="34"/>
      <c r="AO227" s="34"/>
    </row>
    <row r="228" spans="1:41" s="35" customFormat="1" x14ac:dyDescent="0.2">
      <c r="A228" s="35" t="s">
        <v>0</v>
      </c>
      <c r="B228" s="35" t="s">
        <v>1</v>
      </c>
      <c r="C228" s="35" t="s">
        <v>10</v>
      </c>
      <c r="D228" s="35" t="s">
        <v>38</v>
      </c>
      <c r="F228" s="33">
        <v>-3.8001278268082737</v>
      </c>
      <c r="G228" s="33">
        <v>3.4300760161551329</v>
      </c>
      <c r="W228" s="31"/>
      <c r="X228" s="32"/>
      <c r="Y228" s="33"/>
      <c r="Z228" s="31"/>
      <c r="AA228" s="32"/>
      <c r="AB228" s="33"/>
      <c r="AC228" s="31"/>
      <c r="AD228" s="32"/>
      <c r="AE228" s="33"/>
      <c r="AF228" s="33"/>
      <c r="AG228" s="33"/>
      <c r="AH228" s="33"/>
      <c r="AI228" s="33"/>
      <c r="AJ228" s="33"/>
      <c r="AK228" s="33"/>
      <c r="AL228" s="33"/>
      <c r="AM228" s="33"/>
      <c r="AN228" s="34"/>
      <c r="AO228" s="34"/>
    </row>
    <row r="229" spans="1:41" s="35" customFormat="1" x14ac:dyDescent="0.2">
      <c r="A229" s="35" t="s">
        <v>0</v>
      </c>
      <c r="B229" s="35" t="s">
        <v>1</v>
      </c>
      <c r="C229" s="35" t="s">
        <v>10</v>
      </c>
      <c r="D229" s="35" t="s">
        <v>39</v>
      </c>
      <c r="F229" s="33">
        <v>-3.3804411384745094</v>
      </c>
      <c r="G229" s="33">
        <v>3.1025198199545807</v>
      </c>
      <c r="W229" s="31"/>
      <c r="X229" s="32"/>
      <c r="Y229" s="33"/>
      <c r="Z229" s="31"/>
      <c r="AA229" s="32"/>
      <c r="AB229" s="33"/>
      <c r="AC229" s="31"/>
      <c r="AD229" s="32"/>
      <c r="AE229" s="33"/>
      <c r="AF229" s="33"/>
      <c r="AG229" s="33"/>
      <c r="AH229" s="33"/>
      <c r="AI229" s="33"/>
      <c r="AJ229" s="33"/>
      <c r="AK229" s="33"/>
      <c r="AL229" s="33"/>
      <c r="AM229" s="33"/>
      <c r="AN229" s="34"/>
      <c r="AO229" s="34"/>
    </row>
    <row r="230" spans="1:41" s="35" customFormat="1" x14ac:dyDescent="0.2">
      <c r="A230" s="35" t="s">
        <v>0</v>
      </c>
      <c r="B230" s="35" t="s">
        <v>1</v>
      </c>
      <c r="C230" s="35" t="s">
        <v>10</v>
      </c>
      <c r="D230" s="35" t="s">
        <v>40</v>
      </c>
      <c r="F230" s="33">
        <v>-2.8973509933774833</v>
      </c>
      <c r="G230" s="33">
        <v>2.6722942192365746</v>
      </c>
      <c r="W230" s="31"/>
      <c r="X230" s="32"/>
      <c r="Y230" s="33"/>
      <c r="Z230" s="31"/>
      <c r="AA230" s="32"/>
      <c r="AB230" s="33"/>
      <c r="AC230" s="31"/>
      <c r="AD230" s="32"/>
      <c r="AE230" s="33"/>
      <c r="AF230" s="33"/>
      <c r="AG230" s="33"/>
      <c r="AH230" s="33"/>
      <c r="AI230" s="33"/>
      <c r="AJ230" s="33"/>
      <c r="AK230" s="33"/>
      <c r="AL230" s="33"/>
      <c r="AM230" s="33"/>
      <c r="AN230" s="34"/>
      <c r="AO230" s="34"/>
    </row>
    <row r="231" spans="1:41" s="35" customFormat="1" x14ac:dyDescent="0.2">
      <c r="A231" s="35" t="s">
        <v>0</v>
      </c>
      <c r="B231" s="35" t="s">
        <v>1</v>
      </c>
      <c r="C231" s="35" t="s">
        <v>10</v>
      </c>
      <c r="D231" s="35" t="s">
        <v>41</v>
      </c>
      <c r="F231" s="33">
        <v>-3.5257761399023617</v>
      </c>
      <c r="G231" s="33">
        <v>3.4293960863238917</v>
      </c>
      <c r="W231" s="31"/>
      <c r="X231" s="32"/>
      <c r="Y231" s="33"/>
      <c r="Z231" s="31"/>
      <c r="AA231" s="32"/>
      <c r="AB231" s="33"/>
      <c r="AC231" s="31"/>
      <c r="AD231" s="32"/>
      <c r="AE231" s="33"/>
      <c r="AF231" s="33"/>
      <c r="AG231" s="33"/>
      <c r="AH231" s="33"/>
      <c r="AI231" s="33"/>
      <c r="AJ231" s="33"/>
      <c r="AK231" s="33"/>
      <c r="AL231" s="33"/>
      <c r="AM231" s="33"/>
      <c r="AN231" s="34"/>
      <c r="AO231" s="34"/>
    </row>
    <row r="232" spans="1:41" s="35" customFormat="1" x14ac:dyDescent="0.2">
      <c r="A232" s="35" t="s">
        <v>0</v>
      </c>
      <c r="B232" s="35" t="s">
        <v>1</v>
      </c>
      <c r="C232" s="35" t="s">
        <v>10</v>
      </c>
      <c r="D232" s="35" t="s">
        <v>42</v>
      </c>
      <c r="F232" s="33">
        <v>-4.330643077634388</v>
      </c>
      <c r="G232" s="33">
        <v>4.3059956212518866</v>
      </c>
      <c r="W232" s="31"/>
      <c r="X232" s="32"/>
      <c r="Y232" s="33"/>
      <c r="Z232" s="31"/>
      <c r="AA232" s="32"/>
      <c r="AB232" s="33"/>
      <c r="AC232" s="31"/>
      <c r="AD232" s="32"/>
      <c r="AE232" s="33"/>
      <c r="AF232" s="33"/>
      <c r="AG232" s="33"/>
      <c r="AH232" s="33"/>
      <c r="AI232" s="33"/>
      <c r="AJ232" s="33"/>
      <c r="AK232" s="33"/>
      <c r="AL232" s="33"/>
      <c r="AM232" s="33"/>
      <c r="AN232" s="34"/>
      <c r="AO232" s="34"/>
    </row>
    <row r="233" spans="1:41" s="35" customFormat="1" x14ac:dyDescent="0.2">
      <c r="A233" s="35" t="s">
        <v>0</v>
      </c>
      <c r="B233" s="35" t="s">
        <v>1</v>
      </c>
      <c r="C233" s="35" t="s">
        <v>10</v>
      </c>
      <c r="D233" s="35" t="s">
        <v>43</v>
      </c>
      <c r="F233" s="33">
        <v>-4.4962059915416726</v>
      </c>
      <c r="G233" s="33">
        <v>4.5869766240124017</v>
      </c>
      <c r="W233" s="31"/>
      <c r="X233" s="32"/>
      <c r="Y233" s="33"/>
      <c r="Z233" s="31"/>
      <c r="AA233" s="32"/>
      <c r="AB233" s="33"/>
      <c r="AC233" s="31"/>
      <c r="AD233" s="32"/>
      <c r="AE233" s="33"/>
      <c r="AF233" s="33"/>
      <c r="AG233" s="33"/>
      <c r="AH233" s="33"/>
      <c r="AI233" s="33"/>
      <c r="AJ233" s="33"/>
      <c r="AK233" s="33"/>
      <c r="AL233" s="33"/>
      <c r="AM233" s="33"/>
      <c r="AN233" s="34"/>
      <c r="AO233" s="34"/>
    </row>
    <row r="234" spans="1:41" s="35" customFormat="1" x14ac:dyDescent="0.2">
      <c r="A234" s="35" t="s">
        <v>0</v>
      </c>
      <c r="B234" s="35" t="s">
        <v>1</v>
      </c>
      <c r="C234" s="35" t="s">
        <v>10</v>
      </c>
      <c r="D234" s="35" t="s">
        <v>44</v>
      </c>
      <c r="F234" s="33">
        <v>-3.6998381767001645</v>
      </c>
      <c r="G234" s="33">
        <v>3.7589920720181675</v>
      </c>
      <c r="W234" s="31"/>
      <c r="X234" s="32"/>
      <c r="Y234" s="33"/>
      <c r="Z234" s="31"/>
      <c r="AA234" s="32"/>
      <c r="AB234" s="33"/>
      <c r="AC234" s="31"/>
      <c r="AD234" s="32"/>
      <c r="AE234" s="33"/>
      <c r="AF234" s="33"/>
      <c r="AG234" s="33"/>
      <c r="AH234" s="33"/>
      <c r="AI234" s="33"/>
      <c r="AJ234" s="33"/>
      <c r="AK234" s="33"/>
      <c r="AL234" s="33"/>
      <c r="AM234" s="33"/>
      <c r="AN234" s="34"/>
      <c r="AO234" s="34"/>
    </row>
    <row r="235" spans="1:41" s="35" customFormat="1" x14ac:dyDescent="0.2">
      <c r="A235" s="35" t="s">
        <v>0</v>
      </c>
      <c r="B235" s="35" t="s">
        <v>1</v>
      </c>
      <c r="C235" s="35" t="s">
        <v>10</v>
      </c>
      <c r="D235" s="35" t="s">
        <v>45</v>
      </c>
      <c r="F235" s="33">
        <v>-2.8453363612875151</v>
      </c>
      <c r="G235" s="33">
        <v>2.9235282918802779</v>
      </c>
      <c r="W235" s="31"/>
      <c r="X235" s="32"/>
      <c r="Y235" s="33"/>
      <c r="Z235" s="31"/>
      <c r="AA235" s="32"/>
      <c r="AB235" s="33"/>
      <c r="AC235" s="31"/>
      <c r="AD235" s="32"/>
      <c r="AE235" s="33"/>
      <c r="AF235" s="33"/>
      <c r="AG235" s="33"/>
      <c r="AH235" s="33"/>
      <c r="AI235" s="33"/>
      <c r="AJ235" s="33"/>
      <c r="AK235" s="33"/>
      <c r="AL235" s="33"/>
      <c r="AM235" s="33"/>
      <c r="AN235" s="34"/>
      <c r="AO235" s="34"/>
    </row>
    <row r="236" spans="1:41" s="35" customFormat="1" x14ac:dyDescent="0.2">
      <c r="A236" s="35" t="s">
        <v>0</v>
      </c>
      <c r="B236" s="35" t="s">
        <v>1</v>
      </c>
      <c r="C236" s="35" t="s">
        <v>10</v>
      </c>
      <c r="D236" s="35" t="s">
        <v>46</v>
      </c>
      <c r="F236" s="33">
        <v>-2.7430069216856823</v>
      </c>
      <c r="G236" s="33">
        <v>2.7317880794701987</v>
      </c>
      <c r="W236" s="31"/>
      <c r="X236" s="32"/>
      <c r="Y236" s="33"/>
      <c r="Z236" s="31"/>
      <c r="AA236" s="32"/>
      <c r="AB236" s="33"/>
      <c r="AC236" s="31"/>
      <c r="AD236" s="32"/>
      <c r="AE236" s="33"/>
      <c r="AF236" s="33"/>
      <c r="AG236" s="33"/>
      <c r="AH236" s="33"/>
      <c r="AI236" s="33"/>
      <c r="AJ236" s="33"/>
      <c r="AK236" s="33"/>
      <c r="AL236" s="33"/>
      <c r="AM236" s="33"/>
      <c r="AN236" s="34"/>
      <c r="AO236" s="34"/>
    </row>
    <row r="237" spans="1:41" s="35" customFormat="1" x14ac:dyDescent="0.2">
      <c r="A237" s="35" t="s">
        <v>0</v>
      </c>
      <c r="B237" s="35" t="s">
        <v>1</v>
      </c>
      <c r="C237" s="35" t="s">
        <v>10</v>
      </c>
      <c r="D237" s="35" t="s">
        <v>47</v>
      </c>
      <c r="F237" s="33">
        <v>-2.3256999877612627</v>
      </c>
      <c r="G237" s="33">
        <v>2.3270598474237456</v>
      </c>
      <c r="W237" s="31"/>
      <c r="X237" s="32"/>
      <c r="Y237" s="33"/>
      <c r="Z237" s="31"/>
      <c r="AA237" s="32"/>
      <c r="AB237" s="33"/>
      <c r="AC237" s="31"/>
      <c r="AD237" s="32"/>
      <c r="AE237" s="33"/>
      <c r="AF237" s="33"/>
      <c r="AG237" s="33"/>
      <c r="AH237" s="33"/>
      <c r="AI237" s="33"/>
      <c r="AJ237" s="33"/>
      <c r="AK237" s="33"/>
      <c r="AL237" s="33"/>
      <c r="AM237" s="33"/>
      <c r="AN237" s="34"/>
      <c r="AO237" s="34"/>
    </row>
    <row r="238" spans="1:41" s="35" customFormat="1" x14ac:dyDescent="0.2">
      <c r="A238" s="35" t="s">
        <v>0</v>
      </c>
      <c r="B238" s="35" t="s">
        <v>1</v>
      </c>
      <c r="C238" s="35" t="s">
        <v>10</v>
      </c>
      <c r="D238" s="35" t="s">
        <v>48</v>
      </c>
      <c r="F238" s="33">
        <v>-1.7904252281164583</v>
      </c>
      <c r="G238" s="33">
        <v>1.7305914029672138</v>
      </c>
      <c r="W238" s="31"/>
      <c r="X238" s="32"/>
      <c r="Y238" s="33"/>
      <c r="Z238" s="31"/>
      <c r="AA238" s="32"/>
      <c r="AB238" s="33"/>
      <c r="AC238" s="31"/>
      <c r="AD238" s="32"/>
      <c r="AE238" s="33"/>
      <c r="AF238" s="33"/>
      <c r="AG238" s="33"/>
      <c r="AH238" s="33"/>
      <c r="AI238" s="33"/>
      <c r="AJ238" s="33"/>
      <c r="AK238" s="33"/>
      <c r="AL238" s="33"/>
      <c r="AM238" s="33"/>
      <c r="AN238" s="34"/>
      <c r="AO238" s="34"/>
    </row>
    <row r="239" spans="1:41" s="35" customFormat="1" x14ac:dyDescent="0.2">
      <c r="A239" s="35" t="s">
        <v>0</v>
      </c>
      <c r="B239" s="35" t="s">
        <v>1</v>
      </c>
      <c r="C239" s="35" t="s">
        <v>10</v>
      </c>
      <c r="D239" s="35" t="s">
        <v>49</v>
      </c>
      <c r="F239" s="33">
        <v>-1.2218339067408244</v>
      </c>
      <c r="G239" s="33">
        <v>1.1851176958537879</v>
      </c>
      <c r="W239" s="31"/>
      <c r="X239" s="32"/>
      <c r="Y239" s="33"/>
      <c r="Z239" s="31"/>
      <c r="AA239" s="32"/>
      <c r="AB239" s="33"/>
      <c r="AC239" s="31"/>
      <c r="AD239" s="32"/>
      <c r="AE239" s="33"/>
      <c r="AF239" s="33"/>
      <c r="AG239" s="33"/>
      <c r="AH239" s="33"/>
      <c r="AI239" s="33"/>
      <c r="AJ239" s="33"/>
      <c r="AK239" s="33"/>
      <c r="AL239" s="33"/>
      <c r="AM239" s="33"/>
      <c r="AN239" s="34"/>
      <c r="AO239" s="34"/>
    </row>
    <row r="240" spans="1:41" s="35" customFormat="1" x14ac:dyDescent="0.2">
      <c r="A240" s="35" t="s">
        <v>0</v>
      </c>
      <c r="B240" s="35" t="s">
        <v>1</v>
      </c>
      <c r="C240" s="35" t="s">
        <v>10</v>
      </c>
      <c r="D240" s="35" t="s">
        <v>50</v>
      </c>
      <c r="F240" s="33">
        <v>-0.80350707806954325</v>
      </c>
      <c r="G240" s="33">
        <v>0.81319607816473338</v>
      </c>
      <c r="W240" s="31"/>
      <c r="X240" s="32"/>
      <c r="Y240" s="33"/>
      <c r="Z240" s="31"/>
      <c r="AA240" s="32"/>
      <c r="AB240" s="33"/>
      <c r="AC240" s="31"/>
      <c r="AD240" s="32"/>
      <c r="AE240" s="33"/>
      <c r="AF240" s="33"/>
      <c r="AG240" s="33"/>
      <c r="AH240" s="33"/>
      <c r="AI240" s="33"/>
      <c r="AJ240" s="33"/>
      <c r="AK240" s="33"/>
      <c r="AL240" s="33"/>
      <c r="AM240" s="33"/>
      <c r="AN240" s="34"/>
      <c r="AO240" s="34"/>
    </row>
    <row r="241" spans="1:41" s="35" customFormat="1" x14ac:dyDescent="0.2">
      <c r="A241" s="35" t="s">
        <v>0</v>
      </c>
      <c r="B241" s="35" t="s">
        <v>1</v>
      </c>
      <c r="C241" s="35" t="s">
        <v>10</v>
      </c>
      <c r="D241" s="35" t="s">
        <v>51</v>
      </c>
      <c r="F241" s="33">
        <v>-0.67890993649455378</v>
      </c>
      <c r="G241" s="33">
        <v>0.72259542815181466</v>
      </c>
      <c r="W241" s="31"/>
      <c r="X241" s="32"/>
      <c r="Y241" s="33"/>
      <c r="Z241" s="31"/>
      <c r="AA241" s="32"/>
      <c r="AB241" s="33"/>
      <c r="AC241" s="31"/>
      <c r="AD241" s="32"/>
      <c r="AE241" s="33"/>
      <c r="AF241" s="33"/>
      <c r="AG241" s="33"/>
      <c r="AH241" s="33"/>
      <c r="AI241" s="33"/>
      <c r="AJ241" s="33"/>
      <c r="AK241" s="33"/>
      <c r="AL241" s="33"/>
      <c r="AM241" s="33"/>
      <c r="AN241" s="34"/>
      <c r="AO241" s="34"/>
    </row>
    <row r="242" spans="1:41" s="35" customFormat="1" x14ac:dyDescent="0.2">
      <c r="A242" s="35" t="s">
        <v>0</v>
      </c>
      <c r="B242" s="35" t="s">
        <v>1</v>
      </c>
      <c r="C242" s="35" t="s">
        <v>11</v>
      </c>
      <c r="D242" s="35" t="s">
        <v>34</v>
      </c>
      <c r="F242" s="33">
        <v>-2.9207184831042512</v>
      </c>
      <c r="G242" s="33">
        <v>2.7584117615194637</v>
      </c>
      <c r="W242" s="31"/>
      <c r="X242" s="32"/>
      <c r="Y242" s="33"/>
      <c r="Z242" s="31"/>
      <c r="AA242" s="32"/>
      <c r="AB242" s="33"/>
      <c r="AC242" s="31"/>
      <c r="AD242" s="32"/>
      <c r="AE242" s="33"/>
      <c r="AF242" s="33"/>
      <c r="AG242" s="33"/>
      <c r="AH242" s="33"/>
      <c r="AI242" s="33"/>
      <c r="AJ242" s="33"/>
      <c r="AK242" s="33"/>
      <c r="AL242" s="33"/>
      <c r="AM242" s="33"/>
      <c r="AN242" s="34"/>
      <c r="AO242" s="34"/>
    </row>
    <row r="243" spans="1:41" s="35" customFormat="1" x14ac:dyDescent="0.2">
      <c r="A243" s="35" t="s">
        <v>0</v>
      </c>
      <c r="B243" s="35" t="s">
        <v>1</v>
      </c>
      <c r="C243" s="35" t="s">
        <v>11</v>
      </c>
      <c r="D243" s="35" t="s">
        <v>35</v>
      </c>
      <c r="F243" s="33">
        <v>-2.6932081959878742</v>
      </c>
      <c r="G243" s="33">
        <v>2.5654092075459585</v>
      </c>
      <c r="W243" s="31"/>
      <c r="X243" s="32"/>
      <c r="Y243" s="33"/>
      <c r="Z243" s="31"/>
      <c r="AA243" s="32"/>
      <c r="AB243" s="33"/>
      <c r="AC243" s="31"/>
      <c r="AD243" s="32"/>
      <c r="AE243" s="33"/>
      <c r="AF243" s="33"/>
      <c r="AG243" s="33"/>
      <c r="AH243" s="33"/>
      <c r="AI243" s="33"/>
      <c r="AJ243" s="33"/>
      <c r="AK243" s="33"/>
      <c r="AL243" s="33"/>
      <c r="AM243" s="33"/>
      <c r="AN243" s="34"/>
      <c r="AO243" s="34"/>
    </row>
    <row r="244" spans="1:41" s="35" customFormat="1" x14ac:dyDescent="0.2">
      <c r="A244" s="35" t="s">
        <v>0</v>
      </c>
      <c r="B244" s="35" t="s">
        <v>1</v>
      </c>
      <c r="C244" s="35" t="s">
        <v>11</v>
      </c>
      <c r="D244" s="35" t="s">
        <v>36</v>
      </c>
      <c r="F244" s="33">
        <v>-3.4341213267822144</v>
      </c>
      <c r="G244" s="33">
        <v>3.1757145809216376</v>
      </c>
      <c r="W244" s="31"/>
      <c r="X244" s="32"/>
      <c r="Y244" s="33"/>
      <c r="Z244" s="31"/>
      <c r="AA244" s="32"/>
      <c r="AB244" s="33"/>
      <c r="AC244" s="31"/>
      <c r="AD244" s="32"/>
      <c r="AE244" s="33"/>
      <c r="AF244" s="33"/>
      <c r="AG244" s="33"/>
      <c r="AH244" s="33"/>
      <c r="AI244" s="33"/>
      <c r="AJ244" s="33"/>
      <c r="AK244" s="33"/>
      <c r="AL244" s="33"/>
      <c r="AM244" s="33"/>
      <c r="AN244" s="34"/>
      <c r="AO244" s="34"/>
    </row>
    <row r="245" spans="1:41" s="35" customFormat="1" x14ac:dyDescent="0.2">
      <c r="A245" s="35" t="s">
        <v>0</v>
      </c>
      <c r="B245" s="35" t="s">
        <v>1</v>
      </c>
      <c r="C245" s="35" t="s">
        <v>11</v>
      </c>
      <c r="D245" s="35" t="s">
        <v>37</v>
      </c>
      <c r="F245" s="33">
        <v>-3.5695441167324384</v>
      </c>
      <c r="G245" s="33">
        <v>3.3472501148585887</v>
      </c>
      <c r="W245" s="31"/>
      <c r="X245" s="32"/>
      <c r="Y245" s="33"/>
      <c r="Z245" s="31"/>
      <c r="AA245" s="32"/>
      <c r="AB245" s="33"/>
      <c r="AC245" s="31"/>
      <c r="AD245" s="32"/>
      <c r="AE245" s="33"/>
      <c r="AF245" s="33"/>
      <c r="AG245" s="33"/>
      <c r="AH245" s="33"/>
      <c r="AI245" s="33"/>
      <c r="AJ245" s="33"/>
      <c r="AK245" s="33"/>
      <c r="AL245" s="33"/>
      <c r="AM245" s="33"/>
      <c r="AN245" s="34"/>
      <c r="AO245" s="34"/>
    </row>
    <row r="246" spans="1:41" s="35" customFormat="1" x14ac:dyDescent="0.2">
      <c r="A246" s="35" t="s">
        <v>0</v>
      </c>
      <c r="B246" s="35" t="s">
        <v>1</v>
      </c>
      <c r="C246" s="35" t="s">
        <v>11</v>
      </c>
      <c r="D246" s="35" t="s">
        <v>38</v>
      </c>
      <c r="F246" s="33">
        <v>-4.0016932864402666</v>
      </c>
      <c r="G246" s="33">
        <v>3.6863086556228546</v>
      </c>
      <c r="W246" s="31"/>
      <c r="X246" s="32"/>
      <c r="Y246" s="33"/>
      <c r="Z246" s="31"/>
      <c r="AA246" s="32"/>
      <c r="AB246" s="33"/>
      <c r="AC246" s="31"/>
      <c r="AD246" s="32"/>
      <c r="AE246" s="33"/>
      <c r="AF246" s="33"/>
      <c r="AG246" s="33"/>
      <c r="AH246" s="33"/>
      <c r="AI246" s="33"/>
      <c r="AJ246" s="33"/>
      <c r="AK246" s="33"/>
      <c r="AL246" s="33"/>
      <c r="AM246" s="33"/>
      <c r="AN246" s="34"/>
      <c r="AO246" s="34"/>
    </row>
    <row r="247" spans="1:41" s="35" customFormat="1" x14ac:dyDescent="0.2">
      <c r="A247" s="35" t="s">
        <v>0</v>
      </c>
      <c r="B247" s="35" t="s">
        <v>1</v>
      </c>
      <c r="C247" s="35" t="s">
        <v>11</v>
      </c>
      <c r="D247" s="35" t="s">
        <v>39</v>
      </c>
      <c r="F247" s="33">
        <v>-3.7162019825896446</v>
      </c>
      <c r="G247" s="33">
        <v>3.3939960556858511</v>
      </c>
      <c r="W247" s="31"/>
      <c r="X247" s="32"/>
      <c r="Y247" s="33"/>
      <c r="Z247" s="31"/>
      <c r="AA247" s="32"/>
      <c r="AB247" s="33"/>
      <c r="AC247" s="31"/>
      <c r="AD247" s="32"/>
      <c r="AE247" s="33"/>
      <c r="AF247" s="33"/>
      <c r="AG247" s="33"/>
      <c r="AH247" s="33"/>
      <c r="AI247" s="33"/>
      <c r="AJ247" s="33"/>
      <c r="AK247" s="33"/>
      <c r="AL247" s="33"/>
      <c r="AM247" s="33"/>
      <c r="AN247" s="34"/>
      <c r="AO247" s="34"/>
    </row>
    <row r="248" spans="1:41" s="35" customFormat="1" x14ac:dyDescent="0.2">
      <c r="A248" s="35" t="s">
        <v>0</v>
      </c>
      <c r="B248" s="35" t="s">
        <v>1</v>
      </c>
      <c r="C248" s="35" t="s">
        <v>11</v>
      </c>
      <c r="D248" s="35" t="s">
        <v>40</v>
      </c>
      <c r="F248" s="33">
        <v>-3.0543356358551397</v>
      </c>
      <c r="G248" s="33">
        <v>2.9146996924397968</v>
      </c>
      <c r="W248" s="31"/>
      <c r="X248" s="32"/>
      <c r="Y248" s="33"/>
      <c r="Z248" s="31"/>
      <c r="AA248" s="32"/>
      <c r="AB248" s="33"/>
      <c r="AC248" s="31"/>
      <c r="AD248" s="32"/>
      <c r="AE248" s="33"/>
      <c r="AF248" s="33"/>
      <c r="AG248" s="33"/>
      <c r="AH248" s="33"/>
      <c r="AI248" s="33"/>
      <c r="AJ248" s="33"/>
      <c r="AK248" s="33"/>
      <c r="AL248" s="33"/>
      <c r="AM248" s="33"/>
      <c r="AN248" s="34"/>
      <c r="AO248" s="34"/>
    </row>
    <row r="249" spans="1:41" s="35" customFormat="1" x14ac:dyDescent="0.2">
      <c r="A249" s="35" t="s">
        <v>0</v>
      </c>
      <c r="B249" s="35" t="s">
        <v>1</v>
      </c>
      <c r="C249" s="35" t="s">
        <v>11</v>
      </c>
      <c r="D249" s="35" t="s">
        <v>41</v>
      </c>
      <c r="F249" s="33">
        <v>-3.639161462084628</v>
      </c>
      <c r="G249" s="33">
        <v>3.545870206785585</v>
      </c>
      <c r="W249" s="31"/>
      <c r="X249" s="32"/>
      <c r="Y249" s="33"/>
      <c r="Z249" s="31"/>
      <c r="AA249" s="32"/>
      <c r="AB249" s="33"/>
      <c r="AC249" s="31"/>
      <c r="AD249" s="32"/>
      <c r="AE249" s="33"/>
      <c r="AF249" s="33"/>
      <c r="AG249" s="33"/>
      <c r="AH249" s="33"/>
      <c r="AI249" s="33"/>
      <c r="AJ249" s="33"/>
      <c r="AK249" s="33"/>
      <c r="AL249" s="33"/>
      <c r="AM249" s="33"/>
      <c r="AN249" s="34"/>
      <c r="AO249" s="34"/>
    </row>
    <row r="250" spans="1:41" s="35" customFormat="1" x14ac:dyDescent="0.2">
      <c r="A250" s="35" t="s">
        <v>0</v>
      </c>
      <c r="B250" s="35" t="s">
        <v>1</v>
      </c>
      <c r="C250" s="35" t="s">
        <v>11</v>
      </c>
      <c r="D250" s="35" t="s">
        <v>42</v>
      </c>
      <c r="F250" s="33">
        <v>-4.3672345061281321</v>
      </c>
      <c r="G250" s="33">
        <v>4.4131779415334673</v>
      </c>
      <c r="W250" s="31"/>
      <c r="X250" s="32"/>
      <c r="Y250" s="33"/>
      <c r="Z250" s="31"/>
      <c r="AA250" s="32"/>
      <c r="AB250" s="33"/>
      <c r="AC250" s="31"/>
      <c r="AD250" s="32"/>
      <c r="AE250" s="33"/>
      <c r="AF250" s="33"/>
      <c r="AG250" s="33"/>
      <c r="AH250" s="33"/>
      <c r="AI250" s="33"/>
      <c r="AJ250" s="33"/>
      <c r="AK250" s="33"/>
      <c r="AL250" s="33"/>
      <c r="AM250" s="33"/>
      <c r="AN250" s="34"/>
      <c r="AO250" s="34"/>
    </row>
    <row r="251" spans="1:41" s="35" customFormat="1" x14ac:dyDescent="0.2">
      <c r="A251" s="35" t="s">
        <v>0</v>
      </c>
      <c r="B251" s="35" t="s">
        <v>1</v>
      </c>
      <c r="C251" s="35" t="s">
        <v>11</v>
      </c>
      <c r="D251" s="35" t="s">
        <v>43</v>
      </c>
      <c r="F251" s="33">
        <v>-4.5760865421847008</v>
      </c>
      <c r="G251" s="33">
        <v>4.6832210160119896</v>
      </c>
      <c r="W251" s="31"/>
      <c r="X251" s="32"/>
      <c r="Y251" s="33"/>
      <c r="Z251" s="31"/>
      <c r="AA251" s="32"/>
      <c r="AB251" s="33"/>
      <c r="AC251" s="31"/>
      <c r="AD251" s="32"/>
      <c r="AE251" s="33"/>
      <c r="AF251" s="33"/>
      <c r="AG251" s="33"/>
      <c r="AH251" s="33"/>
      <c r="AI251" s="33"/>
      <c r="AJ251" s="33"/>
      <c r="AK251" s="33"/>
      <c r="AL251" s="33"/>
      <c r="AM251" s="33"/>
      <c r="AN251" s="34"/>
      <c r="AO251" s="34"/>
    </row>
    <row r="252" spans="1:41" s="35" customFormat="1" x14ac:dyDescent="0.2">
      <c r="A252" s="35" t="s">
        <v>0</v>
      </c>
      <c r="B252" s="35" t="s">
        <v>1</v>
      </c>
      <c r="C252" s="35" t="s">
        <v>11</v>
      </c>
      <c r="D252" s="35" t="s">
        <v>44</v>
      </c>
      <c r="F252" s="33">
        <v>-3.7741829993238891</v>
      </c>
      <c r="G252" s="33">
        <v>3.8460072345863785</v>
      </c>
      <c r="W252" s="31"/>
      <c r="X252" s="32"/>
      <c r="Y252" s="33"/>
      <c r="Z252" s="31"/>
      <c r="AA252" s="32"/>
      <c r="AB252" s="33"/>
      <c r="AC252" s="31"/>
      <c r="AD252" s="32"/>
      <c r="AE252" s="33"/>
      <c r="AF252" s="33"/>
      <c r="AG252" s="33"/>
      <c r="AH252" s="33"/>
      <c r="AI252" s="33"/>
      <c r="AJ252" s="33"/>
      <c r="AK252" s="33"/>
      <c r="AL252" s="33"/>
      <c r="AM252" s="33"/>
      <c r="AN252" s="34"/>
      <c r="AO252" s="34"/>
    </row>
    <row r="253" spans="1:41" s="35" customFormat="1" x14ac:dyDescent="0.2">
      <c r="A253" s="35" t="s">
        <v>0</v>
      </c>
      <c r="B253" s="35" t="s">
        <v>1</v>
      </c>
      <c r="C253" s="35" t="s">
        <v>11</v>
      </c>
      <c r="D253" s="35" t="s">
        <v>45</v>
      </c>
      <c r="F253" s="33">
        <v>-2.6330202893433299</v>
      </c>
      <c r="G253" s="33">
        <v>2.726512170997855</v>
      </c>
      <c r="W253" s="31"/>
      <c r="X253" s="32"/>
      <c r="Y253" s="33"/>
      <c r="Z253" s="31"/>
      <c r="AA253" s="32"/>
      <c r="AB253" s="33"/>
      <c r="AC253" s="31"/>
      <c r="AD253" s="32"/>
      <c r="AE253" s="33"/>
      <c r="AF253" s="33"/>
      <c r="AG253" s="33"/>
      <c r="AH253" s="33"/>
      <c r="AI253" s="33"/>
      <c r="AJ253" s="33"/>
      <c r="AK253" s="33"/>
      <c r="AL253" s="33"/>
      <c r="AM253" s="33"/>
      <c r="AN253" s="34"/>
      <c r="AO253" s="34"/>
    </row>
    <row r="254" spans="1:41" s="35" customFormat="1" x14ac:dyDescent="0.2">
      <c r="A254" s="35" t="s">
        <v>0</v>
      </c>
      <c r="B254" s="35" t="s">
        <v>1</v>
      </c>
      <c r="C254" s="35" t="s">
        <v>11</v>
      </c>
      <c r="D254" s="35" t="s">
        <v>46</v>
      </c>
      <c r="F254" s="33">
        <v>-2.3186387903033268</v>
      </c>
      <c r="G254" s="33">
        <v>2.3529458970907173</v>
      </c>
      <c r="W254" s="31"/>
      <c r="X254" s="32"/>
      <c r="Y254" s="33"/>
      <c r="Z254" s="31"/>
      <c r="AA254" s="32"/>
      <c r="AB254" s="33"/>
      <c r="AC254" s="31"/>
      <c r="AD254" s="32"/>
      <c r="AE254" s="33"/>
      <c r="AF254" s="33"/>
      <c r="AG254" s="33"/>
      <c r="AH254" s="33"/>
      <c r="AI254" s="33"/>
      <c r="AJ254" s="33"/>
      <c r="AK254" s="33"/>
      <c r="AL254" s="33"/>
      <c r="AM254" s="33"/>
      <c r="AN254" s="34"/>
      <c r="AO254" s="34"/>
    </row>
    <row r="255" spans="1:41" s="35" customFormat="1" x14ac:dyDescent="0.2">
      <c r="A255" s="35" t="s">
        <v>0</v>
      </c>
      <c r="B255" s="35" t="s">
        <v>1</v>
      </c>
      <c r="C255" s="35" t="s">
        <v>11</v>
      </c>
      <c r="D255" s="35" t="s">
        <v>47</v>
      </c>
      <c r="F255" s="33">
        <v>-1.9880065564692972</v>
      </c>
      <c r="G255" s="33">
        <v>2.0949404039411044</v>
      </c>
      <c r="W255" s="31"/>
      <c r="X255" s="32"/>
      <c r="Y255" s="33"/>
      <c r="Z255" s="31"/>
      <c r="AA255" s="32"/>
      <c r="AB255" s="33"/>
      <c r="AC255" s="31"/>
      <c r="AD255" s="32"/>
      <c r="AE255" s="33"/>
      <c r="AF255" s="33"/>
      <c r="AG255" s="33"/>
      <c r="AH255" s="33"/>
      <c r="AI255" s="33"/>
      <c r="AJ255" s="33"/>
      <c r="AK255" s="33"/>
      <c r="AL255" s="33"/>
      <c r="AM255" s="33"/>
      <c r="AN255" s="34"/>
      <c r="AO255" s="34"/>
    </row>
    <row r="256" spans="1:41" s="35" customFormat="1" x14ac:dyDescent="0.2">
      <c r="A256" s="35" t="s">
        <v>0</v>
      </c>
      <c r="B256" s="35" t="s">
        <v>1</v>
      </c>
      <c r="C256" s="35" t="s">
        <v>11</v>
      </c>
      <c r="D256" s="35" t="s">
        <v>48</v>
      </c>
      <c r="F256" s="33">
        <v>-1.5363966302797334</v>
      </c>
      <c r="G256" s="33">
        <v>1.5793306703528416</v>
      </c>
      <c r="W256" s="31"/>
      <c r="X256" s="32"/>
      <c r="Y256" s="33"/>
      <c r="Z256" s="31"/>
      <c r="AA256" s="32"/>
      <c r="AB256" s="33"/>
      <c r="AC256" s="31"/>
      <c r="AD256" s="32"/>
      <c r="AE256" s="33"/>
      <c r="AF256" s="33"/>
      <c r="AG256" s="33"/>
      <c r="AH256" s="33"/>
      <c r="AI256" s="33"/>
      <c r="AJ256" s="33"/>
      <c r="AK256" s="33"/>
      <c r="AL256" s="33"/>
      <c r="AM256" s="33"/>
      <c r="AN256" s="34"/>
      <c r="AO256" s="34"/>
    </row>
    <row r="257" spans="1:41" s="35" customFormat="1" x14ac:dyDescent="0.2">
      <c r="A257" s="35" t="s">
        <v>0</v>
      </c>
      <c r="B257" s="35" t="s">
        <v>1</v>
      </c>
      <c r="C257" s="35" t="s">
        <v>11</v>
      </c>
      <c r="D257" s="35" t="s">
        <v>49</v>
      </c>
      <c r="F257" s="33">
        <v>-0.99490609683431674</v>
      </c>
      <c r="G257" s="33">
        <v>1.0735516281831881</v>
      </c>
      <c r="W257" s="31"/>
      <c r="X257" s="32"/>
      <c r="Y257" s="33"/>
      <c r="Z257" s="31"/>
      <c r="AA257" s="32"/>
      <c r="AB257" s="33"/>
      <c r="AC257" s="31"/>
      <c r="AD257" s="32"/>
      <c r="AE257" s="33"/>
      <c r="AF257" s="33"/>
      <c r="AG257" s="33"/>
      <c r="AH257" s="33"/>
      <c r="AI257" s="33"/>
      <c r="AJ257" s="33"/>
      <c r="AK257" s="33"/>
      <c r="AL257" s="33"/>
      <c r="AM257" s="33"/>
      <c r="AN257" s="34"/>
      <c r="AO257" s="34"/>
    </row>
    <row r="258" spans="1:41" s="35" customFormat="1" x14ac:dyDescent="0.2">
      <c r="A258" s="35" t="s">
        <v>0</v>
      </c>
      <c r="B258" s="35" t="s">
        <v>1</v>
      </c>
      <c r="C258" s="35" t="s">
        <v>11</v>
      </c>
      <c r="D258" s="35" t="s">
        <v>50</v>
      </c>
      <c r="F258" s="33">
        <v>-0.64461248016306905</v>
      </c>
      <c r="G258" s="33">
        <v>0.73730185639566725</v>
      </c>
      <c r="W258" s="31"/>
      <c r="X258" s="32"/>
      <c r="Y258" s="33"/>
      <c r="Z258" s="31"/>
      <c r="AA258" s="32"/>
      <c r="AB258" s="33"/>
      <c r="AC258" s="31"/>
      <c r="AD258" s="32"/>
      <c r="AE258" s="33"/>
      <c r="AF258" s="33"/>
      <c r="AG258" s="33"/>
      <c r="AH258" s="33"/>
      <c r="AI258" s="33"/>
      <c r="AJ258" s="33"/>
      <c r="AK258" s="33"/>
      <c r="AL258" s="33"/>
      <c r="AM258" s="33"/>
      <c r="AN258" s="34"/>
      <c r="AO258" s="34"/>
    </row>
    <row r="259" spans="1:41" s="35" customFormat="1" x14ac:dyDescent="0.2">
      <c r="A259" s="35" t="s">
        <v>0</v>
      </c>
      <c r="B259" s="35" t="s">
        <v>1</v>
      </c>
      <c r="C259" s="35" t="s">
        <v>11</v>
      </c>
      <c r="D259" s="35" t="s">
        <v>51</v>
      </c>
      <c r="F259" s="33">
        <v>-0.5467068186879438</v>
      </c>
      <c r="G259" s="33">
        <v>0.696574706232859</v>
      </c>
      <c r="W259" s="31"/>
      <c r="X259" s="32"/>
      <c r="Y259" s="33"/>
      <c r="Z259" s="31"/>
      <c r="AA259" s="32"/>
      <c r="AB259" s="33"/>
      <c r="AC259" s="31"/>
      <c r="AD259" s="32"/>
      <c r="AE259" s="33"/>
      <c r="AF259" s="33"/>
      <c r="AG259" s="33"/>
      <c r="AH259" s="33"/>
      <c r="AI259" s="33"/>
      <c r="AJ259" s="33"/>
      <c r="AK259" s="33"/>
      <c r="AL259" s="33"/>
      <c r="AM259" s="33"/>
      <c r="AN259" s="34"/>
      <c r="AO259" s="34"/>
    </row>
    <row r="260" spans="1:41" s="35" customFormat="1" x14ac:dyDescent="0.2">
      <c r="A260" s="35" t="s">
        <v>0</v>
      </c>
      <c r="B260" s="35" t="s">
        <v>1</v>
      </c>
      <c r="C260" s="35" t="s">
        <v>12</v>
      </c>
      <c r="D260" s="35" t="s">
        <v>34</v>
      </c>
      <c r="F260" s="33">
        <v>-2.4561915570599568</v>
      </c>
      <c r="G260" s="33">
        <v>2.3417084525275311</v>
      </c>
      <c r="W260" s="31"/>
      <c r="X260" s="32"/>
      <c r="Y260" s="33"/>
      <c r="Z260" s="31"/>
      <c r="AA260" s="32"/>
      <c r="AB260" s="33"/>
      <c r="AC260" s="31"/>
      <c r="AD260" s="32"/>
      <c r="AE260" s="33"/>
      <c r="AF260" s="33"/>
      <c r="AG260" s="33"/>
      <c r="AH260" s="33"/>
      <c r="AI260" s="33"/>
      <c r="AJ260" s="33"/>
      <c r="AK260" s="33"/>
      <c r="AL260" s="33"/>
      <c r="AM260" s="33"/>
      <c r="AN260" s="34"/>
      <c r="AO260" s="34"/>
    </row>
    <row r="261" spans="1:41" s="35" customFormat="1" x14ac:dyDescent="0.2">
      <c r="A261" s="35" t="s">
        <v>0</v>
      </c>
      <c r="B261" s="35" t="s">
        <v>1</v>
      </c>
      <c r="C261" s="35" t="s">
        <v>12</v>
      </c>
      <c r="D261" s="35" t="s">
        <v>35</v>
      </c>
      <c r="F261" s="33">
        <v>-2.3636227101608007</v>
      </c>
      <c r="G261" s="33">
        <v>2.2548543150542923</v>
      </c>
      <c r="W261" s="31"/>
      <c r="X261" s="32"/>
      <c r="Y261" s="33"/>
      <c r="Z261" s="31"/>
      <c r="AA261" s="32"/>
      <c r="AB261" s="33"/>
      <c r="AC261" s="31"/>
      <c r="AD261" s="32"/>
      <c r="AE261" s="33"/>
      <c r="AF261" s="33"/>
      <c r="AG261" s="33"/>
      <c r="AH261" s="33"/>
      <c r="AI261" s="33"/>
      <c r="AJ261" s="33"/>
      <c r="AK261" s="33"/>
      <c r="AL261" s="33"/>
      <c r="AM261" s="33"/>
      <c r="AN261" s="34"/>
      <c r="AO261" s="34"/>
    </row>
    <row r="262" spans="1:41" s="35" customFormat="1" x14ac:dyDescent="0.2">
      <c r="A262" s="35" t="s">
        <v>0</v>
      </c>
      <c r="B262" s="35" t="s">
        <v>1</v>
      </c>
      <c r="C262" s="35" t="s">
        <v>12</v>
      </c>
      <c r="D262" s="35" t="s">
        <v>36</v>
      </c>
      <c r="F262" s="33">
        <v>-2.9492151248050034</v>
      </c>
      <c r="G262" s="33">
        <v>2.8218385023116235</v>
      </c>
      <c r="W262" s="31"/>
      <c r="X262" s="32"/>
      <c r="Y262" s="33"/>
      <c r="Z262" s="31"/>
      <c r="AA262" s="32"/>
      <c r="AB262" s="33"/>
      <c r="AC262" s="31"/>
      <c r="AD262" s="32"/>
      <c r="AE262" s="33"/>
      <c r="AF262" s="33"/>
      <c r="AG262" s="33"/>
      <c r="AH262" s="33"/>
      <c r="AI262" s="33"/>
      <c r="AJ262" s="33"/>
      <c r="AK262" s="33"/>
      <c r="AL262" s="33"/>
      <c r="AM262" s="33"/>
      <c r="AN262" s="34"/>
      <c r="AO262" s="34"/>
    </row>
    <row r="263" spans="1:41" s="35" customFormat="1" x14ac:dyDescent="0.2">
      <c r="A263" s="35" t="s">
        <v>0</v>
      </c>
      <c r="B263" s="35" t="s">
        <v>1</v>
      </c>
      <c r="C263" s="35" t="s">
        <v>12</v>
      </c>
      <c r="D263" s="35" t="s">
        <v>37</v>
      </c>
      <c r="F263" s="33">
        <v>-3.1337388415575562</v>
      </c>
      <c r="G263" s="33">
        <v>3.0053704099902565</v>
      </c>
      <c r="W263" s="31"/>
      <c r="X263" s="32"/>
      <c r="Y263" s="33"/>
      <c r="Z263" s="31"/>
      <c r="AA263" s="32"/>
      <c r="AB263" s="33"/>
      <c r="AC263" s="31"/>
      <c r="AD263" s="32"/>
      <c r="AE263" s="33"/>
      <c r="AF263" s="33"/>
      <c r="AG263" s="33"/>
      <c r="AH263" s="33"/>
      <c r="AI263" s="33"/>
      <c r="AJ263" s="33"/>
      <c r="AK263" s="33"/>
      <c r="AL263" s="33"/>
      <c r="AM263" s="33"/>
      <c r="AN263" s="34"/>
      <c r="AO263" s="34"/>
    </row>
    <row r="264" spans="1:41" s="35" customFormat="1" x14ac:dyDescent="0.2">
      <c r="A264" s="35" t="s">
        <v>0</v>
      </c>
      <c r="B264" s="35" t="s">
        <v>1</v>
      </c>
      <c r="C264" s="35" t="s">
        <v>12</v>
      </c>
      <c r="D264" s="35" t="s">
        <v>38</v>
      </c>
      <c r="F264" s="33">
        <v>-3.6218978219400446</v>
      </c>
      <c r="G264" s="33">
        <v>3.4916874592354668</v>
      </c>
      <c r="W264" s="31"/>
      <c r="X264" s="32"/>
      <c r="Y264" s="33"/>
      <c r="Z264" s="31"/>
      <c r="AA264" s="32"/>
      <c r="AB264" s="33"/>
      <c r="AC264" s="31"/>
      <c r="AD264" s="32"/>
      <c r="AE264" s="33"/>
      <c r="AF264" s="33"/>
      <c r="AG264" s="33"/>
      <c r="AH264" s="33"/>
      <c r="AI264" s="33"/>
      <c r="AJ264" s="33"/>
      <c r="AK264" s="33"/>
      <c r="AL264" s="33"/>
      <c r="AM264" s="33"/>
      <c r="AN264" s="34"/>
      <c r="AO264" s="34"/>
    </row>
    <row r="265" spans="1:41" s="35" customFormat="1" x14ac:dyDescent="0.2">
      <c r="A265" s="35" t="s">
        <v>0</v>
      </c>
      <c r="B265" s="35" t="s">
        <v>1</v>
      </c>
      <c r="C265" s="35" t="s">
        <v>12</v>
      </c>
      <c r="D265" s="35" t="s">
        <v>39</v>
      </c>
      <c r="F265" s="33">
        <v>-3.557005171103595</v>
      </c>
      <c r="G265" s="33">
        <v>3.471804048753556</v>
      </c>
      <c r="W265" s="31"/>
      <c r="X265" s="32"/>
      <c r="Y265" s="33"/>
      <c r="Z265" s="31"/>
      <c r="AA265" s="32"/>
      <c r="AB265" s="33"/>
      <c r="AC265" s="31"/>
      <c r="AD265" s="32"/>
      <c r="AE265" s="33"/>
      <c r="AF265" s="33"/>
      <c r="AG265" s="33"/>
      <c r="AH265" s="33"/>
      <c r="AI265" s="33"/>
      <c r="AJ265" s="33"/>
      <c r="AK265" s="33"/>
      <c r="AL265" s="33"/>
      <c r="AM265" s="33"/>
      <c r="AN265" s="34"/>
      <c r="AO265" s="34"/>
    </row>
    <row r="266" spans="1:41" s="35" customFormat="1" x14ac:dyDescent="0.2">
      <c r="A266" s="35" t="s">
        <v>0</v>
      </c>
      <c r="B266" s="35" t="s">
        <v>1</v>
      </c>
      <c r="C266" s="35" t="s">
        <v>12</v>
      </c>
      <c r="D266" s="35" t="s">
        <v>40</v>
      </c>
      <c r="F266" s="33">
        <v>-2.8285450208114606</v>
      </c>
      <c r="G266" s="33">
        <v>2.7289390523878274</v>
      </c>
      <c r="W266" s="31"/>
      <c r="X266" s="32"/>
      <c r="Y266" s="33"/>
      <c r="Z266" s="31"/>
      <c r="AA266" s="32"/>
      <c r="AB266" s="33"/>
      <c r="AC266" s="31"/>
      <c r="AD266" s="32"/>
      <c r="AE266" s="33"/>
      <c r="AF266" s="33"/>
      <c r="AG266" s="33"/>
      <c r="AH266" s="33"/>
      <c r="AI266" s="33"/>
      <c r="AJ266" s="33"/>
      <c r="AK266" s="33"/>
      <c r="AL266" s="33"/>
      <c r="AM266" s="33"/>
      <c r="AN266" s="34"/>
      <c r="AO266" s="34"/>
    </row>
    <row r="267" spans="1:41" s="35" customFormat="1" x14ac:dyDescent="0.2">
      <c r="A267" s="35" t="s">
        <v>0</v>
      </c>
      <c r="B267" s="35" t="s">
        <v>1</v>
      </c>
      <c r="C267" s="35" t="s">
        <v>12</v>
      </c>
      <c r="D267" s="35" t="s">
        <v>41</v>
      </c>
      <c r="F267" s="33">
        <v>-3.1949476301194468</v>
      </c>
      <c r="G267" s="33">
        <v>3.2255992534039124</v>
      </c>
      <c r="W267" s="31"/>
      <c r="X267" s="32"/>
      <c r="Y267" s="33"/>
      <c r="Z267" s="31"/>
      <c r="AA267" s="32"/>
      <c r="AB267" s="33"/>
      <c r="AC267" s="31"/>
      <c r="AD267" s="32"/>
      <c r="AE267" s="33"/>
      <c r="AF267" s="33"/>
      <c r="AG267" s="33"/>
      <c r="AH267" s="33"/>
      <c r="AI267" s="33"/>
      <c r="AJ267" s="33"/>
      <c r="AK267" s="33"/>
      <c r="AL267" s="33"/>
      <c r="AM267" s="33"/>
      <c r="AN267" s="34"/>
      <c r="AO267" s="34"/>
    </row>
    <row r="268" spans="1:41" s="35" customFormat="1" x14ac:dyDescent="0.2">
      <c r="A268" s="35" t="s">
        <v>0</v>
      </c>
      <c r="B268" s="35" t="s">
        <v>1</v>
      </c>
      <c r="C268" s="35" t="s">
        <v>12</v>
      </c>
      <c r="D268" s="35" t="s">
        <v>42</v>
      </c>
      <c r="F268" s="33">
        <v>-4.0986746124742188</v>
      </c>
      <c r="G268" s="33">
        <v>4.3839377937348836</v>
      </c>
      <c r="W268" s="31"/>
      <c r="X268" s="32"/>
      <c r="Y268" s="33"/>
      <c r="Z268" s="31"/>
      <c r="AA268" s="32"/>
      <c r="AB268" s="33"/>
      <c r="AC268" s="31"/>
      <c r="AD268" s="32"/>
      <c r="AE268" s="33"/>
      <c r="AF268" s="33"/>
      <c r="AG268" s="33"/>
      <c r="AH268" s="33"/>
      <c r="AI268" s="33"/>
      <c r="AJ268" s="33"/>
      <c r="AK268" s="33"/>
      <c r="AL268" s="33"/>
      <c r="AM268" s="33"/>
      <c r="AN268" s="34"/>
      <c r="AO268" s="34"/>
    </row>
    <row r="269" spans="1:41" s="35" customFormat="1" x14ac:dyDescent="0.2">
      <c r="A269" s="35" t="s">
        <v>0</v>
      </c>
      <c r="B269" s="35" t="s">
        <v>1</v>
      </c>
      <c r="C269" s="35" t="s">
        <v>12</v>
      </c>
      <c r="D269" s="35" t="s">
        <v>43</v>
      </c>
      <c r="F269" s="33">
        <v>-4.5276556514461763</v>
      </c>
      <c r="G269" s="33">
        <v>5.0579901319720042</v>
      </c>
      <c r="W269" s="31"/>
      <c r="X269" s="32"/>
      <c r="Y269" s="33"/>
      <c r="Z269" s="31"/>
      <c r="AA269" s="32"/>
      <c r="AB269" s="33"/>
      <c r="AC269" s="31"/>
      <c r="AD269" s="32"/>
      <c r="AE269" s="33"/>
      <c r="AF269" s="33"/>
      <c r="AG269" s="33"/>
      <c r="AH269" s="33"/>
      <c r="AI269" s="33"/>
      <c r="AJ269" s="33"/>
      <c r="AK269" s="33"/>
      <c r="AL269" s="33"/>
      <c r="AM269" s="33"/>
      <c r="AN269" s="34"/>
      <c r="AO269" s="34"/>
    </row>
    <row r="270" spans="1:41" s="35" customFormat="1" x14ac:dyDescent="0.2">
      <c r="A270" s="35" t="s">
        <v>0</v>
      </c>
      <c r="B270" s="35" t="s">
        <v>1</v>
      </c>
      <c r="C270" s="35" t="s">
        <v>12</v>
      </c>
      <c r="D270" s="35" t="s">
        <v>44</v>
      </c>
      <c r="F270" s="33">
        <v>-4.0094590248249808</v>
      </c>
      <c r="G270" s="33">
        <v>4.494925952006831</v>
      </c>
      <c r="W270" s="31"/>
      <c r="X270" s="32"/>
      <c r="Y270" s="33"/>
      <c r="Z270" s="31"/>
      <c r="AA270" s="32"/>
      <c r="AB270" s="33"/>
      <c r="AC270" s="31"/>
      <c r="AD270" s="32"/>
      <c r="AE270" s="33"/>
      <c r="AF270" s="33"/>
      <c r="AG270" s="33"/>
      <c r="AH270" s="33"/>
      <c r="AI270" s="33"/>
      <c r="AJ270" s="33"/>
      <c r="AK270" s="33"/>
      <c r="AL270" s="33"/>
      <c r="AM270" s="33"/>
      <c r="AN270" s="34"/>
      <c r="AO270" s="34"/>
    </row>
    <row r="271" spans="1:41" s="35" customFormat="1" x14ac:dyDescent="0.2">
      <c r="A271" s="35" t="s">
        <v>0</v>
      </c>
      <c r="B271" s="35" t="s">
        <v>1</v>
      </c>
      <c r="C271" s="35" t="s">
        <v>12</v>
      </c>
      <c r="D271" s="35" t="s">
        <v>45</v>
      </c>
      <c r="F271" s="33">
        <v>-2.6598430202381005</v>
      </c>
      <c r="G271" s="33">
        <v>3.1224038807127612</v>
      </c>
      <c r="W271" s="31"/>
      <c r="X271" s="32"/>
      <c r="Y271" s="33"/>
      <c r="Z271" s="31"/>
      <c r="AA271" s="32"/>
      <c r="AB271" s="33"/>
      <c r="AC271" s="31"/>
      <c r="AD271" s="32"/>
      <c r="AE271" s="33"/>
      <c r="AF271" s="33"/>
      <c r="AG271" s="33"/>
      <c r="AH271" s="33"/>
      <c r="AI271" s="33"/>
      <c r="AJ271" s="33"/>
      <c r="AK271" s="33"/>
      <c r="AL271" s="33"/>
      <c r="AM271" s="33"/>
      <c r="AN271" s="34"/>
      <c r="AO271" s="34"/>
    </row>
    <row r="272" spans="1:41" s="35" customFormat="1" x14ac:dyDescent="0.2">
      <c r="A272" s="35" t="s">
        <v>0</v>
      </c>
      <c r="B272" s="35" t="s">
        <v>1</v>
      </c>
      <c r="C272" s="35" t="s">
        <v>12</v>
      </c>
      <c r="D272" s="35" t="s">
        <v>46</v>
      </c>
      <c r="F272" s="33">
        <v>-2.4381028487118055</v>
      </c>
      <c r="G272" s="33">
        <v>2.9588970705265987</v>
      </c>
      <c r="W272" s="31"/>
      <c r="X272" s="32"/>
      <c r="Y272" s="33"/>
      <c r="Z272" s="31"/>
      <c r="AA272" s="32"/>
      <c r="AB272" s="33"/>
      <c r="AC272" s="31"/>
      <c r="AD272" s="32"/>
      <c r="AE272" s="33"/>
      <c r="AF272" s="33"/>
      <c r="AG272" s="33"/>
      <c r="AH272" s="33"/>
      <c r="AI272" s="33"/>
      <c r="AJ272" s="33"/>
      <c r="AK272" s="33"/>
      <c r="AL272" s="33"/>
      <c r="AM272" s="33"/>
      <c r="AN272" s="34"/>
      <c r="AO272" s="34"/>
    </row>
    <row r="273" spans="1:41" s="35" customFormat="1" x14ac:dyDescent="0.2">
      <c r="A273" s="35" t="s">
        <v>0</v>
      </c>
      <c r="B273" s="35" t="s">
        <v>1</v>
      </c>
      <c r="C273" s="35" t="s">
        <v>12</v>
      </c>
      <c r="D273" s="35" t="s">
        <v>47</v>
      </c>
      <c r="F273" s="33">
        <v>-2.0657021559567816</v>
      </c>
      <c r="G273" s="33">
        <v>2.6148337798835617</v>
      </c>
      <c r="W273" s="31"/>
      <c r="X273" s="32"/>
      <c r="Y273" s="33"/>
      <c r="Z273" s="31"/>
      <c r="AA273" s="32"/>
      <c r="AB273" s="33"/>
      <c r="AC273" s="31"/>
      <c r="AD273" s="32"/>
      <c r="AE273" s="33"/>
      <c r="AF273" s="33"/>
      <c r="AG273" s="33"/>
      <c r="AH273" s="33"/>
      <c r="AI273" s="33"/>
      <c r="AJ273" s="33"/>
      <c r="AK273" s="33"/>
      <c r="AL273" s="33"/>
      <c r="AM273" s="33"/>
      <c r="AN273" s="34"/>
      <c r="AO273" s="34"/>
    </row>
    <row r="274" spans="1:41" s="35" customFormat="1" x14ac:dyDescent="0.2">
      <c r="A274" s="35" t="s">
        <v>0</v>
      </c>
      <c r="B274" s="35" t="s">
        <v>1</v>
      </c>
      <c r="C274" s="35" t="s">
        <v>12</v>
      </c>
      <c r="D274" s="35" t="s">
        <v>48</v>
      </c>
      <c r="F274" s="33">
        <v>-1.6916484480785587</v>
      </c>
      <c r="G274" s="33">
        <v>2.2273670350056651</v>
      </c>
      <c r="W274" s="31"/>
      <c r="X274" s="32"/>
      <c r="Y274" s="33"/>
      <c r="Z274" s="31"/>
      <c r="AA274" s="32"/>
      <c r="AB274" s="33"/>
      <c r="AC274" s="31"/>
      <c r="AD274" s="32"/>
      <c r="AE274" s="33"/>
      <c r="AF274" s="33"/>
      <c r="AG274" s="33"/>
      <c r="AH274" s="33"/>
      <c r="AI274" s="33"/>
      <c r="AJ274" s="33"/>
      <c r="AK274" s="33"/>
      <c r="AL274" s="33"/>
      <c r="AM274" s="33"/>
      <c r="AN274" s="34"/>
      <c r="AO274" s="34"/>
    </row>
    <row r="275" spans="1:41" s="35" customFormat="1" x14ac:dyDescent="0.2">
      <c r="A275" s="35" t="s">
        <v>0</v>
      </c>
      <c r="B275" s="35" t="s">
        <v>1</v>
      </c>
      <c r="C275" s="35" t="s">
        <v>12</v>
      </c>
      <c r="D275" s="35" t="s">
        <v>49</v>
      </c>
      <c r="F275" s="33">
        <v>-1.1039779572794772</v>
      </c>
      <c r="G275" s="33">
        <v>1.6410189563051427</v>
      </c>
      <c r="W275" s="31"/>
      <c r="X275" s="32"/>
      <c r="Y275" s="33"/>
      <c r="Z275" s="31"/>
      <c r="AA275" s="32"/>
      <c r="AB275" s="33"/>
      <c r="AC275" s="31"/>
      <c r="AD275" s="32"/>
      <c r="AE275" s="33"/>
      <c r="AF275" s="33"/>
      <c r="AG275" s="33"/>
      <c r="AH275" s="33"/>
      <c r="AI275" s="33"/>
      <c r="AJ275" s="33"/>
      <c r="AK275" s="33"/>
      <c r="AL275" s="33"/>
      <c r="AM275" s="33"/>
      <c r="AN275" s="34"/>
      <c r="AO275" s="34"/>
    </row>
    <row r="276" spans="1:41" s="35" customFormat="1" x14ac:dyDescent="0.2">
      <c r="A276" s="35" t="s">
        <v>0</v>
      </c>
      <c r="B276" s="35" t="s">
        <v>1</v>
      </c>
      <c r="C276" s="35" t="s">
        <v>12</v>
      </c>
      <c r="D276" s="35" t="s">
        <v>50</v>
      </c>
      <c r="F276" s="33">
        <v>-0.68099500175455752</v>
      </c>
      <c r="G276" s="33">
        <v>1.1513958768135346</v>
      </c>
      <c r="W276" s="31"/>
      <c r="X276" s="32"/>
      <c r="Y276" s="33"/>
      <c r="Z276" s="31"/>
      <c r="AA276" s="32"/>
      <c r="AB276" s="33"/>
      <c r="AC276" s="31"/>
      <c r="AD276" s="32"/>
      <c r="AE276" s="33"/>
      <c r="AF276" s="33"/>
      <c r="AG276" s="33"/>
      <c r="AH276" s="33"/>
      <c r="AI276" s="33"/>
      <c r="AJ276" s="33"/>
      <c r="AK276" s="33"/>
      <c r="AL276" s="33"/>
      <c r="AM276" s="33"/>
      <c r="AN276" s="34"/>
      <c r="AO276" s="34"/>
    </row>
    <row r="277" spans="1:41" s="35" customFormat="1" x14ac:dyDescent="0.2">
      <c r="A277" s="35" t="s">
        <v>0</v>
      </c>
      <c r="B277" s="35" t="s">
        <v>1</v>
      </c>
      <c r="C277" s="35" t="s">
        <v>12</v>
      </c>
      <c r="D277" s="35" t="s">
        <v>51</v>
      </c>
      <c r="F277" s="33">
        <v>-0.50185539140328239</v>
      </c>
      <c r="G277" s="33">
        <v>1.1223500396487485</v>
      </c>
      <c r="W277" s="31"/>
      <c r="X277" s="32"/>
      <c r="Y277" s="33"/>
      <c r="Z277" s="31"/>
      <c r="AA277" s="32"/>
      <c r="AB277" s="33"/>
      <c r="AC277" s="31"/>
      <c r="AD277" s="32"/>
      <c r="AE277" s="33"/>
      <c r="AF277" s="33"/>
      <c r="AG277" s="33"/>
      <c r="AH277" s="33"/>
      <c r="AI277" s="33"/>
      <c r="AJ277" s="33"/>
      <c r="AK277" s="33"/>
      <c r="AL277" s="33"/>
      <c r="AM277" s="33"/>
      <c r="AN277" s="34"/>
      <c r="AO277" s="34"/>
    </row>
    <row r="278" spans="1:41" s="35" customFormat="1" x14ac:dyDescent="0.2">
      <c r="A278" s="35" t="s">
        <v>0</v>
      </c>
      <c r="B278" s="35" t="s">
        <v>1</v>
      </c>
      <c r="C278" s="35" t="s">
        <v>13</v>
      </c>
      <c r="D278" s="35" t="s">
        <v>34</v>
      </c>
      <c r="F278" s="33">
        <v>-2.7599092980110047</v>
      </c>
      <c r="G278" s="33">
        <v>2.5809895819568585</v>
      </c>
      <c r="W278" s="31"/>
      <c r="X278" s="32"/>
      <c r="Y278" s="33"/>
      <c r="Z278" s="31"/>
      <c r="AA278" s="32"/>
      <c r="AB278" s="33"/>
      <c r="AC278" s="31"/>
      <c r="AD278" s="32"/>
      <c r="AE278" s="33"/>
      <c r="AF278" s="33"/>
      <c r="AG278" s="33"/>
      <c r="AH278" s="33"/>
      <c r="AI278" s="33"/>
      <c r="AJ278" s="33"/>
      <c r="AK278" s="33"/>
      <c r="AL278" s="33"/>
      <c r="AM278" s="33"/>
      <c r="AN278" s="34"/>
      <c r="AO278" s="34"/>
    </row>
    <row r="279" spans="1:41" s="35" customFormat="1" x14ac:dyDescent="0.2">
      <c r="A279" s="35" t="s">
        <v>0</v>
      </c>
      <c r="B279" s="35" t="s">
        <v>1</v>
      </c>
      <c r="C279" s="35" t="s">
        <v>13</v>
      </c>
      <c r="D279" s="35" t="s">
        <v>35</v>
      </c>
      <c r="F279" s="33">
        <v>-2.6071536172439491</v>
      </c>
      <c r="G279" s="33">
        <v>2.395991352654196</v>
      </c>
      <c r="W279" s="31"/>
      <c r="X279" s="32"/>
      <c r="Y279" s="33"/>
      <c r="Z279" s="31"/>
      <c r="AA279" s="32"/>
      <c r="AB279" s="33"/>
      <c r="AC279" s="31"/>
      <c r="AD279" s="32"/>
      <c r="AE279" s="33"/>
      <c r="AF279" s="33"/>
      <c r="AG279" s="33"/>
      <c r="AH279" s="33"/>
      <c r="AI279" s="33"/>
      <c r="AJ279" s="33"/>
      <c r="AK279" s="33"/>
      <c r="AL279" s="33"/>
      <c r="AM279" s="33"/>
      <c r="AN279" s="34"/>
      <c r="AO279" s="34"/>
    </row>
    <row r="280" spans="1:41" s="35" customFormat="1" x14ac:dyDescent="0.2">
      <c r="A280" s="35" t="s">
        <v>0</v>
      </c>
      <c r="B280" s="35" t="s">
        <v>1</v>
      </c>
      <c r="C280" s="35" t="s">
        <v>13</v>
      </c>
      <c r="D280" s="35" t="s">
        <v>36</v>
      </c>
      <c r="F280" s="33">
        <v>-3.1343985707565372</v>
      </c>
      <c r="G280" s="33">
        <v>2.9142506778863688</v>
      </c>
      <c r="W280" s="31"/>
      <c r="X280" s="32"/>
      <c r="Y280" s="33"/>
      <c r="Z280" s="31"/>
      <c r="AA280" s="32"/>
      <c r="AB280" s="33"/>
      <c r="AC280" s="31"/>
      <c r="AD280" s="32"/>
      <c r="AE280" s="33"/>
      <c r="AF280" s="33"/>
      <c r="AG280" s="33"/>
      <c r="AH280" s="33"/>
      <c r="AI280" s="33"/>
      <c r="AJ280" s="33"/>
      <c r="AK280" s="33"/>
      <c r="AL280" s="33"/>
      <c r="AM280" s="33"/>
      <c r="AN280" s="34"/>
      <c r="AO280" s="34"/>
    </row>
    <row r="281" spans="1:41" s="35" customFormat="1" x14ac:dyDescent="0.2">
      <c r="A281" s="35" t="s">
        <v>0</v>
      </c>
      <c r="B281" s="35" t="s">
        <v>1</v>
      </c>
      <c r="C281" s="35" t="s">
        <v>13</v>
      </c>
      <c r="D281" s="35" t="s">
        <v>37</v>
      </c>
      <c r="F281" s="33">
        <v>-3.3439751362379817</v>
      </c>
      <c r="G281" s="33">
        <v>3.0976632080807227</v>
      </c>
      <c r="W281" s="31"/>
      <c r="X281" s="32"/>
      <c r="Y281" s="33"/>
      <c r="Z281" s="31"/>
      <c r="AA281" s="32"/>
      <c r="AB281" s="33"/>
      <c r="AC281" s="31"/>
      <c r="AD281" s="32"/>
      <c r="AE281" s="33"/>
      <c r="AF281" s="33"/>
      <c r="AG281" s="33"/>
      <c r="AH281" s="33"/>
      <c r="AI281" s="33"/>
      <c r="AJ281" s="33"/>
      <c r="AK281" s="33"/>
      <c r="AL281" s="33"/>
      <c r="AM281" s="33"/>
      <c r="AN281" s="34"/>
      <c r="AO281" s="34"/>
    </row>
    <row r="282" spans="1:41" s="35" customFormat="1" x14ac:dyDescent="0.2">
      <c r="A282" s="35" t="s">
        <v>0</v>
      </c>
      <c r="B282" s="35" t="s">
        <v>1</v>
      </c>
      <c r="C282" s="35" t="s">
        <v>13</v>
      </c>
      <c r="D282" s="35" t="s">
        <v>38</v>
      </c>
      <c r="F282" s="33">
        <v>-3.8495488686036863</v>
      </c>
      <c r="G282" s="33">
        <v>3.4761167285970265</v>
      </c>
      <c r="W282" s="31"/>
      <c r="X282" s="32"/>
      <c r="Y282" s="33"/>
      <c r="Z282" s="31"/>
      <c r="AA282" s="32"/>
      <c r="AB282" s="33"/>
      <c r="AC282" s="31"/>
      <c r="AD282" s="32"/>
      <c r="AE282" s="33"/>
      <c r="AF282" s="33"/>
      <c r="AG282" s="33"/>
      <c r="AH282" s="33"/>
      <c r="AI282" s="33"/>
      <c r="AJ282" s="33"/>
      <c r="AK282" s="33"/>
      <c r="AL282" s="33"/>
      <c r="AM282" s="33"/>
      <c r="AN282" s="34"/>
      <c r="AO282" s="34"/>
    </row>
    <row r="283" spans="1:41" s="35" customFormat="1" x14ac:dyDescent="0.2">
      <c r="A283" s="35" t="s">
        <v>0</v>
      </c>
      <c r="B283" s="35" t="s">
        <v>1</v>
      </c>
      <c r="C283" s="35" t="s">
        <v>13</v>
      </c>
      <c r="D283" s="35" t="s">
        <v>39</v>
      </c>
      <c r="F283" s="33">
        <v>-3.6938860728047316</v>
      </c>
      <c r="G283" s="33">
        <v>3.329439561078487</v>
      </c>
      <c r="W283" s="31"/>
      <c r="X283" s="32"/>
      <c r="Y283" s="33"/>
      <c r="Z283" s="31"/>
      <c r="AA283" s="32"/>
      <c r="AB283" s="33"/>
      <c r="AC283" s="31"/>
      <c r="AD283" s="32"/>
      <c r="AE283" s="33"/>
      <c r="AF283" s="33"/>
      <c r="AG283" s="33"/>
      <c r="AH283" s="33"/>
      <c r="AI283" s="33"/>
      <c r="AJ283" s="33"/>
      <c r="AK283" s="33"/>
      <c r="AL283" s="33"/>
      <c r="AM283" s="33"/>
      <c r="AN283" s="34"/>
      <c r="AO283" s="34"/>
    </row>
    <row r="284" spans="1:41" s="35" customFormat="1" x14ac:dyDescent="0.2">
      <c r="A284" s="35" t="s">
        <v>0</v>
      </c>
      <c r="B284" s="35" t="s">
        <v>1</v>
      </c>
      <c r="C284" s="35" t="s">
        <v>13</v>
      </c>
      <c r="D284" s="35" t="s">
        <v>40</v>
      </c>
      <c r="F284" s="33">
        <v>-3.0537921994175199</v>
      </c>
      <c r="G284" s="33">
        <v>2.802194607565899</v>
      </c>
      <c r="W284" s="31"/>
      <c r="X284" s="32"/>
      <c r="Y284" s="33"/>
      <c r="Z284" s="31"/>
      <c r="AA284" s="32"/>
      <c r="AB284" s="33"/>
      <c r="AC284" s="31"/>
      <c r="AD284" s="32"/>
      <c r="AE284" s="33"/>
      <c r="AF284" s="33"/>
      <c r="AG284" s="33"/>
      <c r="AH284" s="33"/>
      <c r="AI284" s="33"/>
      <c r="AJ284" s="33"/>
      <c r="AK284" s="33"/>
      <c r="AL284" s="33"/>
      <c r="AM284" s="33"/>
      <c r="AN284" s="34"/>
      <c r="AO284" s="34"/>
    </row>
    <row r="285" spans="1:41" s="35" customFormat="1" x14ac:dyDescent="0.2">
      <c r="A285" s="35" t="s">
        <v>0</v>
      </c>
      <c r="B285" s="35" t="s">
        <v>1</v>
      </c>
      <c r="C285" s="35" t="s">
        <v>13</v>
      </c>
      <c r="D285" s="35" t="s">
        <v>41</v>
      </c>
      <c r="F285" s="33">
        <v>-3.544301790254293</v>
      </c>
      <c r="G285" s="33">
        <v>3.3038040921608323</v>
      </c>
      <c r="W285" s="31"/>
      <c r="X285" s="32"/>
      <c r="Y285" s="33"/>
      <c r="Z285" s="31"/>
      <c r="AA285" s="32"/>
      <c r="AB285" s="33"/>
      <c r="AC285" s="31"/>
      <c r="AD285" s="32"/>
      <c r="AE285" s="33"/>
      <c r="AF285" s="33"/>
      <c r="AG285" s="33"/>
      <c r="AH285" s="33"/>
      <c r="AI285" s="33"/>
      <c r="AJ285" s="33"/>
      <c r="AK285" s="33"/>
      <c r="AL285" s="33"/>
      <c r="AM285" s="33"/>
      <c r="AN285" s="34"/>
      <c r="AO285" s="34"/>
    </row>
    <row r="286" spans="1:41" s="35" customFormat="1" x14ac:dyDescent="0.2">
      <c r="A286" s="35" t="s">
        <v>0</v>
      </c>
      <c r="B286" s="35" t="s">
        <v>1</v>
      </c>
      <c r="C286" s="35" t="s">
        <v>13</v>
      </c>
      <c r="D286" s="35" t="s">
        <v>42</v>
      </c>
      <c r="F286" s="33">
        <v>-4.4399575032638969</v>
      </c>
      <c r="G286" s="33">
        <v>4.3490440877208751</v>
      </c>
      <c r="W286" s="31"/>
      <c r="X286" s="32"/>
      <c r="Y286" s="33"/>
      <c r="Z286" s="31"/>
      <c r="AA286" s="32"/>
      <c r="AB286" s="33"/>
      <c r="AC286" s="31"/>
      <c r="AD286" s="32"/>
      <c r="AE286" s="33"/>
      <c r="AF286" s="33"/>
      <c r="AG286" s="33"/>
      <c r="AH286" s="33"/>
      <c r="AI286" s="33"/>
      <c r="AJ286" s="33"/>
      <c r="AK286" s="33"/>
      <c r="AL286" s="33"/>
      <c r="AM286" s="33"/>
      <c r="AN286" s="34"/>
      <c r="AO286" s="34"/>
    </row>
    <row r="287" spans="1:41" s="35" customFormat="1" x14ac:dyDescent="0.2">
      <c r="A287" s="35" t="s">
        <v>0</v>
      </c>
      <c r="B287" s="35" t="s">
        <v>1</v>
      </c>
      <c r="C287" s="35" t="s">
        <v>13</v>
      </c>
      <c r="D287" s="35" t="s">
        <v>43</v>
      </c>
      <c r="F287" s="33">
        <v>-4.6051344937127032</v>
      </c>
      <c r="G287" s="33">
        <v>4.652441183777241</v>
      </c>
      <c r="W287" s="31"/>
      <c r="X287" s="32"/>
      <c r="Y287" s="33"/>
      <c r="Z287" s="31"/>
      <c r="AA287" s="32"/>
      <c r="AB287" s="33"/>
      <c r="AC287" s="31"/>
      <c r="AD287" s="32"/>
      <c r="AE287" s="33"/>
      <c r="AF287" s="33"/>
      <c r="AG287" s="33"/>
      <c r="AH287" s="33"/>
      <c r="AI287" s="33"/>
      <c r="AJ287" s="33"/>
      <c r="AK287" s="33"/>
      <c r="AL287" s="33"/>
      <c r="AM287" s="33"/>
      <c r="AN287" s="34"/>
      <c r="AO287" s="34"/>
    </row>
    <row r="288" spans="1:41" s="35" customFormat="1" x14ac:dyDescent="0.2">
      <c r="A288" s="35" t="s">
        <v>0</v>
      </c>
      <c r="B288" s="35" t="s">
        <v>1</v>
      </c>
      <c r="C288" s="35" t="s">
        <v>13</v>
      </c>
      <c r="D288" s="35" t="s">
        <v>44</v>
      </c>
      <c r="F288" s="33">
        <v>-3.7919351343351426</v>
      </c>
      <c r="G288" s="33">
        <v>3.8281419306415208</v>
      </c>
      <c r="W288" s="31"/>
      <c r="X288" s="32"/>
      <c r="Y288" s="33"/>
      <c r="Z288" s="31"/>
      <c r="AA288" s="32"/>
      <c r="AB288" s="33"/>
      <c r="AC288" s="31"/>
      <c r="AD288" s="32"/>
      <c r="AE288" s="33"/>
      <c r="AF288" s="33"/>
      <c r="AG288" s="33"/>
      <c r="AH288" s="33"/>
      <c r="AI288" s="33"/>
      <c r="AJ288" s="33"/>
      <c r="AK288" s="33"/>
      <c r="AL288" s="33"/>
      <c r="AM288" s="33"/>
      <c r="AN288" s="34"/>
      <c r="AO288" s="34"/>
    </row>
    <row r="289" spans="1:41" s="35" customFormat="1" x14ac:dyDescent="0.2">
      <c r="A289" s="35" t="s">
        <v>0</v>
      </c>
      <c r="B289" s="35" t="s">
        <v>1</v>
      </c>
      <c r="C289" s="35" t="s">
        <v>13</v>
      </c>
      <c r="D289" s="35" t="s">
        <v>45</v>
      </c>
      <c r="F289" s="33">
        <v>-2.6288248383908326</v>
      </c>
      <c r="G289" s="33">
        <v>2.7295167317684244</v>
      </c>
      <c r="W289" s="31"/>
      <c r="X289" s="32"/>
      <c r="Y289" s="33"/>
      <c r="Z289" s="31"/>
      <c r="AA289" s="32"/>
      <c r="AB289" s="33"/>
      <c r="AC289" s="31"/>
      <c r="AD289" s="32"/>
      <c r="AE289" s="33"/>
      <c r="AF289" s="33"/>
      <c r="AG289" s="33"/>
      <c r="AH289" s="33"/>
      <c r="AI289" s="33"/>
      <c r="AJ289" s="33"/>
      <c r="AK289" s="33"/>
      <c r="AL289" s="33"/>
      <c r="AM289" s="33"/>
      <c r="AN289" s="34"/>
      <c r="AO289" s="34"/>
    </row>
    <row r="290" spans="1:41" s="35" customFormat="1" x14ac:dyDescent="0.2">
      <c r="A290" s="35" t="s">
        <v>0</v>
      </c>
      <c r="B290" s="35" t="s">
        <v>1</v>
      </c>
      <c r="C290" s="35" t="s">
        <v>13</v>
      </c>
      <c r="D290" s="35" t="s">
        <v>46</v>
      </c>
      <c r="F290" s="33">
        <v>-2.582310997880449</v>
      </c>
      <c r="G290" s="33">
        <v>2.6222177587728801</v>
      </c>
      <c r="W290" s="31"/>
      <c r="X290" s="32"/>
      <c r="Y290" s="33"/>
      <c r="Z290" s="31"/>
      <c r="AA290" s="32"/>
      <c r="AB290" s="33"/>
      <c r="AC290" s="31"/>
      <c r="AD290" s="32"/>
      <c r="AE290" s="33"/>
      <c r="AF290" s="33"/>
      <c r="AG290" s="33"/>
      <c r="AH290" s="33"/>
      <c r="AI290" s="33"/>
      <c r="AJ290" s="33"/>
      <c r="AK290" s="33"/>
      <c r="AL290" s="33"/>
      <c r="AM290" s="33"/>
      <c r="AN290" s="34"/>
      <c r="AO290" s="34"/>
    </row>
    <row r="291" spans="1:41" s="35" customFormat="1" x14ac:dyDescent="0.2">
      <c r="A291" s="35" t="s">
        <v>0</v>
      </c>
      <c r="B291" s="35" t="s">
        <v>1</v>
      </c>
      <c r="C291" s="35" t="s">
        <v>13</v>
      </c>
      <c r="D291" s="35" t="s">
        <v>47</v>
      </c>
      <c r="F291" s="33">
        <v>-2.3056065034806097</v>
      </c>
      <c r="G291" s="33">
        <v>2.3481560962202219</v>
      </c>
      <c r="W291" s="31"/>
      <c r="X291" s="32"/>
      <c r="Y291" s="33"/>
      <c r="Z291" s="31"/>
      <c r="AA291" s="32"/>
      <c r="AB291" s="33"/>
      <c r="AC291" s="31"/>
      <c r="AD291" s="32"/>
      <c r="AE291" s="33"/>
      <c r="AF291" s="33"/>
      <c r="AG291" s="33"/>
      <c r="AH291" s="33"/>
      <c r="AI291" s="33"/>
      <c r="AJ291" s="33"/>
      <c r="AK291" s="33"/>
      <c r="AL291" s="33"/>
      <c r="AM291" s="33"/>
      <c r="AN291" s="34"/>
      <c r="AO291" s="34"/>
    </row>
    <row r="292" spans="1:41" s="35" customFormat="1" x14ac:dyDescent="0.2">
      <c r="A292" s="35" t="s">
        <v>0</v>
      </c>
      <c r="B292" s="35" t="s">
        <v>1</v>
      </c>
      <c r="C292" s="35" t="s">
        <v>13</v>
      </c>
      <c r="D292" s="35" t="s">
        <v>48</v>
      </c>
      <c r="F292" s="33">
        <v>-1.8010899038537773</v>
      </c>
      <c r="G292" s="33">
        <v>1.826196806401996</v>
      </c>
      <c r="W292" s="31"/>
      <c r="X292" s="32"/>
      <c r="Y292" s="33"/>
      <c r="Z292" s="31"/>
      <c r="AA292" s="32"/>
      <c r="AB292" s="33"/>
      <c r="AC292" s="31"/>
      <c r="AD292" s="32"/>
      <c r="AE292" s="33"/>
      <c r="AF292" s="33"/>
      <c r="AG292" s="33"/>
      <c r="AH292" s="33"/>
      <c r="AI292" s="33"/>
      <c r="AJ292" s="33"/>
      <c r="AK292" s="33"/>
      <c r="AL292" s="33"/>
      <c r="AM292" s="33"/>
      <c r="AN292" s="34"/>
      <c r="AO292" s="34"/>
    </row>
    <row r="293" spans="1:41" s="35" customFormat="1" x14ac:dyDescent="0.2">
      <c r="A293" s="35" t="s">
        <v>0</v>
      </c>
      <c r="B293" s="35" t="s">
        <v>1</v>
      </c>
      <c r="C293" s="35" t="s">
        <v>13</v>
      </c>
      <c r="D293" s="35" t="s">
        <v>49</v>
      </c>
      <c r="F293" s="33">
        <v>-1.238959569958402</v>
      </c>
      <c r="G293" s="33">
        <v>1.2883805255006846</v>
      </c>
      <c r="W293" s="31"/>
      <c r="X293" s="32"/>
      <c r="Y293" s="33"/>
      <c r="Z293" s="31"/>
      <c r="AA293" s="32"/>
      <c r="AB293" s="33"/>
      <c r="AC293" s="31"/>
      <c r="AD293" s="32"/>
      <c r="AE293" s="33"/>
      <c r="AF293" s="33"/>
      <c r="AG293" s="33"/>
      <c r="AH293" s="33"/>
      <c r="AI293" s="33"/>
      <c r="AJ293" s="33"/>
      <c r="AK293" s="33"/>
      <c r="AL293" s="33"/>
      <c r="AM293" s="33"/>
      <c r="AN293" s="34"/>
      <c r="AO293" s="34"/>
    </row>
    <row r="294" spans="1:41" s="35" customFormat="1" x14ac:dyDescent="0.2">
      <c r="A294" s="35" t="s">
        <v>0</v>
      </c>
      <c r="B294" s="35" t="s">
        <v>1</v>
      </c>
      <c r="C294" s="35" t="s">
        <v>13</v>
      </c>
      <c r="D294" s="35" t="s">
        <v>50</v>
      </c>
      <c r="F294" s="33">
        <v>-0.73523581988572395</v>
      </c>
      <c r="G294" s="33">
        <v>0.84174194332711383</v>
      </c>
      <c r="W294" s="31"/>
      <c r="X294" s="32"/>
      <c r="Y294" s="33"/>
      <c r="Z294" s="31"/>
      <c r="AA294" s="32"/>
      <c r="AB294" s="33"/>
      <c r="AC294" s="31"/>
      <c r="AD294" s="32"/>
      <c r="AE294" s="33"/>
      <c r="AF294" s="33"/>
      <c r="AG294" s="33"/>
      <c r="AH294" s="33"/>
      <c r="AI294" s="33"/>
      <c r="AJ294" s="33"/>
      <c r="AK294" s="33"/>
      <c r="AL294" s="33"/>
      <c r="AM294" s="33"/>
      <c r="AN294" s="34"/>
      <c r="AO294" s="34"/>
    </row>
    <row r="295" spans="1:41" s="35" customFormat="1" x14ac:dyDescent="0.2">
      <c r="A295" s="35" t="s">
        <v>0</v>
      </c>
      <c r="B295" s="35" t="s">
        <v>1</v>
      </c>
      <c r="C295" s="35" t="s">
        <v>13</v>
      </c>
      <c r="D295" s="35" t="s">
        <v>51</v>
      </c>
      <c r="F295" s="33">
        <v>-0.64960806803706306</v>
      </c>
      <c r="G295" s="33">
        <v>0.84808473976034793</v>
      </c>
      <c r="W295" s="31"/>
      <c r="X295" s="32"/>
      <c r="Y295" s="33"/>
      <c r="Z295" s="31"/>
      <c r="AA295" s="32"/>
      <c r="AB295" s="33"/>
      <c r="AC295" s="31"/>
      <c r="AD295" s="32"/>
      <c r="AE295" s="33"/>
      <c r="AF295" s="33"/>
      <c r="AG295" s="33"/>
      <c r="AH295" s="33"/>
      <c r="AI295" s="33"/>
      <c r="AJ295" s="33"/>
      <c r="AK295" s="33"/>
      <c r="AL295" s="33"/>
      <c r="AM295" s="33"/>
      <c r="AN295" s="34"/>
      <c r="AO295" s="34"/>
    </row>
    <row r="296" spans="1:41" s="35" customFormat="1" x14ac:dyDescent="0.2">
      <c r="A296" s="35" t="s">
        <v>0</v>
      </c>
      <c r="B296" s="35" t="s">
        <v>1</v>
      </c>
      <c r="C296" s="35" t="s">
        <v>14</v>
      </c>
      <c r="D296" s="35" t="s">
        <v>34</v>
      </c>
      <c r="F296" s="33">
        <v>-2.7250559556073597</v>
      </c>
      <c r="G296" s="33">
        <v>2.5421365388328341</v>
      </c>
      <c r="W296" s="31"/>
      <c r="X296" s="32"/>
      <c r="Y296" s="33"/>
      <c r="Z296" s="31"/>
      <c r="AA296" s="32"/>
      <c r="AB296" s="33"/>
      <c r="AC296" s="31"/>
      <c r="AD296" s="32"/>
      <c r="AE296" s="33"/>
      <c r="AF296" s="33"/>
      <c r="AG296" s="33"/>
      <c r="AH296" s="33"/>
      <c r="AI296" s="33"/>
      <c r="AJ296" s="33"/>
      <c r="AK296" s="33"/>
      <c r="AL296" s="33"/>
      <c r="AM296" s="33"/>
      <c r="AN296" s="34"/>
      <c r="AO296" s="34"/>
    </row>
    <row r="297" spans="1:41" s="35" customFormat="1" x14ac:dyDescent="0.2">
      <c r="A297" s="35" t="s">
        <v>0</v>
      </c>
      <c r="B297" s="35" t="s">
        <v>1</v>
      </c>
      <c r="C297" s="35" t="s">
        <v>14</v>
      </c>
      <c r="D297" s="35" t="s">
        <v>35</v>
      </c>
      <c r="F297" s="33">
        <v>-2.4361605514755835</v>
      </c>
      <c r="G297" s="33">
        <v>2.3110202155274129</v>
      </c>
      <c r="W297" s="31"/>
      <c r="X297" s="32"/>
      <c r="Y297" s="33"/>
      <c r="Z297" s="31"/>
      <c r="AA297" s="32"/>
      <c r="AB297" s="33"/>
      <c r="AC297" s="31"/>
      <c r="AD297" s="32"/>
      <c r="AE297" s="33"/>
      <c r="AF297" s="33"/>
      <c r="AG297" s="33"/>
      <c r="AH297" s="33"/>
      <c r="AI297" s="33"/>
      <c r="AJ297" s="33"/>
      <c r="AK297" s="33"/>
      <c r="AL297" s="33"/>
      <c r="AM297" s="33"/>
      <c r="AN297" s="34"/>
      <c r="AO297" s="34"/>
    </row>
    <row r="298" spans="1:41" s="35" customFormat="1" x14ac:dyDescent="0.2">
      <c r="A298" s="35" t="s">
        <v>0</v>
      </c>
      <c r="B298" s="35" t="s">
        <v>1</v>
      </c>
      <c r="C298" s="35" t="s">
        <v>14</v>
      </c>
      <c r="D298" s="35" t="s">
        <v>36</v>
      </c>
      <c r="F298" s="33">
        <v>-3.0279670773653309</v>
      </c>
      <c r="G298" s="33">
        <v>2.8808020422902829</v>
      </c>
      <c r="W298" s="31"/>
      <c r="X298" s="32"/>
      <c r="Y298" s="33"/>
      <c r="Z298" s="31"/>
      <c r="AA298" s="32"/>
      <c r="AB298" s="33"/>
      <c r="AC298" s="31"/>
      <c r="AD298" s="32"/>
      <c r="AE298" s="33"/>
      <c r="AF298" s="33"/>
      <c r="AG298" s="33"/>
      <c r="AH298" s="33"/>
      <c r="AI298" s="33"/>
      <c r="AJ298" s="33"/>
      <c r="AK298" s="33"/>
      <c r="AL298" s="33"/>
      <c r="AM298" s="33"/>
      <c r="AN298" s="34"/>
      <c r="AO298" s="34"/>
    </row>
    <row r="299" spans="1:41" s="35" customFormat="1" x14ac:dyDescent="0.2">
      <c r="A299" s="35" t="s">
        <v>0</v>
      </c>
      <c r="B299" s="35" t="s">
        <v>1</v>
      </c>
      <c r="C299" s="35" t="s">
        <v>14</v>
      </c>
      <c r="D299" s="35" t="s">
        <v>37</v>
      </c>
      <c r="F299" s="33">
        <v>-3.3281608661141422</v>
      </c>
      <c r="G299" s="33">
        <v>3.1675521835200908</v>
      </c>
      <c r="W299" s="31"/>
      <c r="X299" s="32"/>
      <c r="Y299" s="33"/>
      <c r="Z299" s="31"/>
      <c r="AA299" s="32"/>
      <c r="AB299" s="33"/>
      <c r="AC299" s="31"/>
      <c r="AD299" s="32"/>
      <c r="AE299" s="33"/>
      <c r="AF299" s="33"/>
      <c r="AG299" s="33"/>
      <c r="AH299" s="33"/>
      <c r="AI299" s="33"/>
      <c r="AJ299" s="33"/>
      <c r="AK299" s="33"/>
      <c r="AL299" s="33"/>
      <c r="AM299" s="33"/>
      <c r="AN299" s="34"/>
      <c r="AO299" s="34"/>
    </row>
    <row r="300" spans="1:41" s="35" customFormat="1" x14ac:dyDescent="0.2">
      <c r="A300" s="35" t="s">
        <v>0</v>
      </c>
      <c r="B300" s="35" t="s">
        <v>1</v>
      </c>
      <c r="C300" s="35" t="s">
        <v>14</v>
      </c>
      <c r="D300" s="35" t="s">
        <v>38</v>
      </c>
      <c r="F300" s="33">
        <v>-3.7472022196320163</v>
      </c>
      <c r="G300" s="33">
        <v>3.4970645652624728</v>
      </c>
      <c r="W300" s="31"/>
      <c r="X300" s="32"/>
      <c r="Y300" s="33"/>
      <c r="Z300" s="31"/>
      <c r="AA300" s="32"/>
      <c r="AB300" s="33"/>
      <c r="AC300" s="31"/>
      <c r="AD300" s="32"/>
      <c r="AE300" s="33"/>
      <c r="AF300" s="33"/>
      <c r="AG300" s="33"/>
      <c r="AH300" s="33"/>
      <c r="AI300" s="33"/>
      <c r="AJ300" s="33"/>
      <c r="AK300" s="33"/>
      <c r="AL300" s="33"/>
      <c r="AM300" s="33"/>
      <c r="AN300" s="34"/>
      <c r="AO300" s="34"/>
    </row>
    <row r="301" spans="1:41" s="35" customFormat="1" x14ac:dyDescent="0.2">
      <c r="A301" s="35" t="s">
        <v>0</v>
      </c>
      <c r="B301" s="35" t="s">
        <v>1</v>
      </c>
      <c r="C301" s="35" t="s">
        <v>14</v>
      </c>
      <c r="D301" s="35" t="s">
        <v>39</v>
      </c>
      <c r="F301" s="33">
        <v>-3.5685733286614272</v>
      </c>
      <c r="G301" s="33">
        <v>3.3484693549194455</v>
      </c>
      <c r="W301" s="31"/>
      <c r="X301" s="32"/>
      <c r="Y301" s="33"/>
      <c r="Z301" s="31"/>
      <c r="AA301" s="32"/>
      <c r="AB301" s="33"/>
      <c r="AC301" s="31"/>
      <c r="AD301" s="32"/>
      <c r="AE301" s="33"/>
      <c r="AF301" s="33"/>
      <c r="AG301" s="33"/>
      <c r="AH301" s="33"/>
      <c r="AI301" s="33"/>
      <c r="AJ301" s="33"/>
      <c r="AK301" s="33"/>
      <c r="AL301" s="33"/>
      <c r="AM301" s="33"/>
      <c r="AN301" s="34"/>
      <c r="AO301" s="34"/>
    </row>
    <row r="302" spans="1:41" s="35" customFormat="1" x14ac:dyDescent="0.2">
      <c r="A302" s="35" t="s">
        <v>0</v>
      </c>
      <c r="B302" s="35" t="s">
        <v>1</v>
      </c>
      <c r="C302" s="35" t="s">
        <v>14</v>
      </c>
      <c r="D302" s="35" t="s">
        <v>40</v>
      </c>
      <c r="F302" s="33">
        <v>-2.9385811231166379</v>
      </c>
      <c r="G302" s="33">
        <v>2.7846942642820878</v>
      </c>
      <c r="W302" s="31"/>
      <c r="X302" s="32"/>
      <c r="Y302" s="33"/>
      <c r="Z302" s="31"/>
      <c r="AA302" s="32"/>
      <c r="AB302" s="33"/>
      <c r="AC302" s="31"/>
      <c r="AD302" s="32"/>
      <c r="AE302" s="33"/>
      <c r="AF302" s="33"/>
      <c r="AG302" s="33"/>
      <c r="AH302" s="33"/>
      <c r="AI302" s="33"/>
      <c r="AJ302" s="33"/>
      <c r="AK302" s="33"/>
      <c r="AL302" s="33"/>
      <c r="AM302" s="33"/>
      <c r="AN302" s="34"/>
      <c r="AO302" s="34"/>
    </row>
    <row r="303" spans="1:41" s="35" customFormat="1" x14ac:dyDescent="0.2">
      <c r="A303" s="35" t="s">
        <v>0</v>
      </c>
      <c r="B303" s="35" t="s">
        <v>1</v>
      </c>
      <c r="C303" s="35" t="s">
        <v>14</v>
      </c>
      <c r="D303" s="35" t="s">
        <v>41</v>
      </c>
      <c r="F303" s="33">
        <v>-3.4869103208598213</v>
      </c>
      <c r="G303" s="33">
        <v>3.4291312400334659</v>
      </c>
      <c r="W303" s="31"/>
      <c r="X303" s="32"/>
      <c r="Y303" s="33"/>
      <c r="Z303" s="31"/>
      <c r="AA303" s="32"/>
      <c r="AB303" s="33"/>
      <c r="AC303" s="31"/>
      <c r="AD303" s="32"/>
      <c r="AE303" s="33"/>
      <c r="AF303" s="33"/>
      <c r="AG303" s="33"/>
      <c r="AH303" s="33"/>
      <c r="AI303" s="33"/>
      <c r="AJ303" s="33"/>
      <c r="AK303" s="33"/>
      <c r="AL303" s="33"/>
      <c r="AM303" s="33"/>
      <c r="AN303" s="34"/>
      <c r="AO303" s="34"/>
    </row>
    <row r="304" spans="1:41" s="35" customFormat="1" x14ac:dyDescent="0.2">
      <c r="A304" s="35" t="s">
        <v>0</v>
      </c>
      <c r="B304" s="35" t="s">
        <v>1</v>
      </c>
      <c r="C304" s="35" t="s">
        <v>14</v>
      </c>
      <c r="D304" s="35" t="s">
        <v>42</v>
      </c>
      <c r="F304" s="33">
        <v>-4.6500718663072158</v>
      </c>
      <c r="G304" s="33">
        <v>4.6419198672797357</v>
      </c>
      <c r="W304" s="31"/>
      <c r="X304" s="32"/>
      <c r="Y304" s="33"/>
      <c r="Z304" s="31"/>
      <c r="AA304" s="32"/>
      <c r="AB304" s="33"/>
      <c r="AC304" s="31"/>
      <c r="AD304" s="32"/>
      <c r="AE304" s="33"/>
      <c r="AF304" s="33"/>
      <c r="AG304" s="33"/>
      <c r="AH304" s="33"/>
      <c r="AI304" s="33"/>
      <c r="AJ304" s="33"/>
      <c r="AK304" s="33"/>
      <c r="AL304" s="33"/>
      <c r="AM304" s="33"/>
      <c r="AN304" s="34"/>
      <c r="AO304" s="34"/>
    </row>
    <row r="305" spans="1:41" s="35" customFormat="1" x14ac:dyDescent="0.2">
      <c r="A305" s="35" t="s">
        <v>0</v>
      </c>
      <c r="B305" s="35" t="s">
        <v>1</v>
      </c>
      <c r="C305" s="35" t="s">
        <v>14</v>
      </c>
      <c r="D305" s="35" t="s">
        <v>43</v>
      </c>
      <c r="F305" s="33">
        <v>-4.5675507533448227</v>
      </c>
      <c r="G305" s="33">
        <v>4.6946933346681634</v>
      </c>
      <c r="W305" s="31"/>
      <c r="X305" s="32"/>
      <c r="Y305" s="33"/>
      <c r="Z305" s="31"/>
      <c r="AA305" s="32"/>
      <c r="AB305" s="33"/>
      <c r="AC305" s="31"/>
      <c r="AD305" s="32"/>
      <c r="AE305" s="33"/>
      <c r="AF305" s="33"/>
      <c r="AG305" s="33"/>
      <c r="AH305" s="33"/>
      <c r="AI305" s="33"/>
      <c r="AJ305" s="33"/>
      <c r="AK305" s="33"/>
      <c r="AL305" s="33"/>
      <c r="AM305" s="33"/>
      <c r="AN305" s="34"/>
      <c r="AO305" s="34"/>
    </row>
    <row r="306" spans="1:41" s="35" customFormat="1" x14ac:dyDescent="0.2">
      <c r="A306" s="35" t="s">
        <v>0</v>
      </c>
      <c r="B306" s="35" t="s">
        <v>1</v>
      </c>
      <c r="C306" s="35" t="s">
        <v>14</v>
      </c>
      <c r="D306" s="35" t="s">
        <v>44</v>
      </c>
      <c r="F306" s="33">
        <v>-3.77838004047396</v>
      </c>
      <c r="G306" s="33">
        <v>3.8471714708637541</v>
      </c>
      <c r="W306" s="31"/>
      <c r="X306" s="32"/>
      <c r="Y306" s="33"/>
      <c r="Z306" s="31"/>
      <c r="AA306" s="32"/>
      <c r="AB306" s="33"/>
      <c r="AC306" s="31"/>
      <c r="AD306" s="32"/>
      <c r="AE306" s="33"/>
      <c r="AF306" s="33"/>
      <c r="AG306" s="33"/>
      <c r="AH306" s="33"/>
      <c r="AI306" s="33"/>
      <c r="AJ306" s="33"/>
      <c r="AK306" s="33"/>
      <c r="AL306" s="33"/>
      <c r="AM306" s="33"/>
      <c r="AN306" s="34"/>
      <c r="AO306" s="34"/>
    </row>
    <row r="307" spans="1:41" s="35" customFormat="1" x14ac:dyDescent="0.2">
      <c r="A307" s="35" t="s">
        <v>0</v>
      </c>
      <c r="B307" s="35" t="s">
        <v>1</v>
      </c>
      <c r="C307" s="35" t="s">
        <v>14</v>
      </c>
      <c r="D307" s="35" t="s">
        <v>45</v>
      </c>
      <c r="F307" s="33">
        <v>-2.6802914697196143</v>
      </c>
      <c r="G307" s="33">
        <v>2.7882697024520358</v>
      </c>
      <c r="W307" s="31"/>
      <c r="X307" s="32"/>
      <c r="Y307" s="33"/>
      <c r="Z307" s="31"/>
      <c r="AA307" s="32"/>
      <c r="AB307" s="33"/>
      <c r="AC307" s="31"/>
      <c r="AD307" s="32"/>
      <c r="AE307" s="33"/>
      <c r="AF307" s="33"/>
      <c r="AG307" s="33"/>
      <c r="AH307" s="33"/>
      <c r="AI307" s="33"/>
      <c r="AJ307" s="33"/>
      <c r="AK307" s="33"/>
      <c r="AL307" s="33"/>
      <c r="AM307" s="33"/>
      <c r="AN307" s="34"/>
      <c r="AO307" s="34"/>
    </row>
    <row r="308" spans="1:41" s="35" customFormat="1" x14ac:dyDescent="0.2">
      <c r="A308" s="35" t="s">
        <v>0</v>
      </c>
      <c r="B308" s="35" t="s">
        <v>1</v>
      </c>
      <c r="C308" s="35" t="s">
        <v>14</v>
      </c>
      <c r="D308" s="35" t="s">
        <v>46</v>
      </c>
      <c r="F308" s="33">
        <v>-2.6392454395286142</v>
      </c>
      <c r="G308" s="33">
        <v>2.7585220568780704</v>
      </c>
      <c r="W308" s="31"/>
      <c r="X308" s="32"/>
      <c r="Y308" s="33"/>
      <c r="Z308" s="31"/>
      <c r="AA308" s="32"/>
      <c r="AB308" s="33"/>
      <c r="AC308" s="31"/>
      <c r="AD308" s="32"/>
      <c r="AE308" s="33"/>
      <c r="AF308" s="33"/>
      <c r="AG308" s="33"/>
      <c r="AH308" s="33"/>
      <c r="AI308" s="33"/>
      <c r="AJ308" s="33"/>
      <c r="AK308" s="33"/>
      <c r="AL308" s="33"/>
      <c r="AM308" s="33"/>
      <c r="AN308" s="34"/>
      <c r="AO308" s="34"/>
    </row>
    <row r="309" spans="1:41" s="35" customFormat="1" x14ac:dyDescent="0.2">
      <c r="A309" s="35" t="s">
        <v>0</v>
      </c>
      <c r="B309" s="35" t="s">
        <v>1</v>
      </c>
      <c r="C309" s="35" t="s">
        <v>14</v>
      </c>
      <c r="D309" s="35" t="s">
        <v>47</v>
      </c>
      <c r="F309" s="33">
        <v>-2.2596769234069636</v>
      </c>
      <c r="G309" s="33">
        <v>2.3619344550674688</v>
      </c>
      <c r="W309" s="31"/>
      <c r="X309" s="32"/>
      <c r="Y309" s="33"/>
      <c r="Z309" s="31"/>
      <c r="AA309" s="32"/>
      <c r="AB309" s="33"/>
      <c r="AC309" s="31"/>
      <c r="AD309" s="32"/>
      <c r="AE309" s="33"/>
      <c r="AF309" s="33"/>
      <c r="AG309" s="33"/>
      <c r="AH309" s="33"/>
      <c r="AI309" s="33"/>
      <c r="AJ309" s="33"/>
      <c r="AK309" s="33"/>
      <c r="AL309" s="33"/>
      <c r="AM309" s="33"/>
      <c r="AN309" s="34"/>
      <c r="AO309" s="34"/>
    </row>
    <row r="310" spans="1:41" s="35" customFormat="1" x14ac:dyDescent="0.2">
      <c r="A310" s="35" t="s">
        <v>0</v>
      </c>
      <c r="B310" s="35" t="s">
        <v>1</v>
      </c>
      <c r="C310" s="35" t="s">
        <v>14</v>
      </c>
      <c r="D310" s="35" t="s">
        <v>48</v>
      </c>
      <c r="F310" s="33">
        <v>-1.7905794355098217</v>
      </c>
      <c r="G310" s="33">
        <v>1.9022761239389885</v>
      </c>
      <c r="W310" s="31"/>
      <c r="X310" s="32"/>
      <c r="Y310" s="33"/>
      <c r="Z310" s="31"/>
      <c r="AA310" s="32"/>
      <c r="AB310" s="33"/>
      <c r="AC310" s="31"/>
      <c r="AD310" s="32"/>
      <c r="AE310" s="33"/>
      <c r="AF310" s="33"/>
      <c r="AG310" s="33"/>
      <c r="AH310" s="33"/>
      <c r="AI310" s="33"/>
      <c r="AJ310" s="33"/>
      <c r="AK310" s="33"/>
      <c r="AL310" s="33"/>
      <c r="AM310" s="33"/>
      <c r="AN310" s="34"/>
      <c r="AO310" s="34"/>
    </row>
    <row r="311" spans="1:41" s="35" customFormat="1" x14ac:dyDescent="0.2">
      <c r="A311" s="35" t="s">
        <v>0</v>
      </c>
      <c r="B311" s="35" t="s">
        <v>1</v>
      </c>
      <c r="C311" s="35" t="s">
        <v>14</v>
      </c>
      <c r="D311" s="35" t="s">
        <v>49</v>
      </c>
      <c r="F311" s="33">
        <v>-1.1381334782577606</v>
      </c>
      <c r="G311" s="33">
        <v>1.277289531832126</v>
      </c>
      <c r="W311" s="31"/>
      <c r="X311" s="32"/>
      <c r="Y311" s="33"/>
      <c r="Z311" s="31"/>
      <c r="AA311" s="32"/>
      <c r="AB311" s="33"/>
      <c r="AC311" s="31"/>
      <c r="AD311" s="32"/>
      <c r="AE311" s="33"/>
      <c r="AF311" s="33"/>
      <c r="AG311" s="33"/>
      <c r="AH311" s="33"/>
      <c r="AI311" s="33"/>
      <c r="AJ311" s="33"/>
      <c r="AK311" s="33"/>
      <c r="AL311" s="33"/>
      <c r="AM311" s="33"/>
      <c r="AN311" s="34"/>
      <c r="AO311" s="34"/>
    </row>
    <row r="312" spans="1:41" s="35" customFormat="1" x14ac:dyDescent="0.2">
      <c r="A312" s="35" t="s">
        <v>0</v>
      </c>
      <c r="B312" s="35" t="s">
        <v>1</v>
      </c>
      <c r="C312" s="35" t="s">
        <v>14</v>
      </c>
      <c r="D312" s="35" t="s">
        <v>50</v>
      </c>
      <c r="F312" s="33">
        <v>-0.71065409065881024</v>
      </c>
      <c r="G312" s="33">
        <v>0.8499531617599736</v>
      </c>
      <c r="W312" s="31"/>
      <c r="X312" s="32"/>
      <c r="Y312" s="33"/>
      <c r="Z312" s="31"/>
      <c r="AA312" s="32"/>
      <c r="AB312" s="33"/>
      <c r="AC312" s="31"/>
      <c r="AD312" s="32"/>
      <c r="AE312" s="33"/>
      <c r="AF312" s="33"/>
      <c r="AG312" s="33"/>
      <c r="AH312" s="33"/>
      <c r="AI312" s="33"/>
      <c r="AJ312" s="33"/>
      <c r="AK312" s="33"/>
      <c r="AL312" s="33"/>
      <c r="AM312" s="33"/>
      <c r="AN312" s="34"/>
      <c r="AO312" s="34"/>
    </row>
    <row r="313" spans="1:41" s="35" customFormat="1" x14ac:dyDescent="0.2">
      <c r="A313" s="35" t="s">
        <v>0</v>
      </c>
      <c r="B313" s="35" t="s">
        <v>1</v>
      </c>
      <c r="C313" s="35" t="s">
        <v>14</v>
      </c>
      <c r="D313" s="35" t="s">
        <v>51</v>
      </c>
      <c r="F313" s="33">
        <v>-0.60324792803358052</v>
      </c>
      <c r="G313" s="33">
        <v>0.84065702251810959</v>
      </c>
      <c r="W313" s="31"/>
      <c r="X313" s="32"/>
      <c r="Y313" s="33"/>
      <c r="Z313" s="31"/>
      <c r="AA313" s="32"/>
      <c r="AB313" s="33"/>
      <c r="AC313" s="31"/>
      <c r="AD313" s="32"/>
      <c r="AE313" s="33"/>
      <c r="AF313" s="33"/>
      <c r="AG313" s="33"/>
      <c r="AH313" s="33"/>
      <c r="AI313" s="33"/>
      <c r="AJ313" s="33"/>
      <c r="AK313" s="33"/>
      <c r="AL313" s="33"/>
      <c r="AM313" s="33"/>
      <c r="AN313" s="34"/>
      <c r="AO313" s="34"/>
    </row>
    <row r="314" spans="1:41" s="35" customFormat="1" x14ac:dyDescent="0.2">
      <c r="A314" s="35" t="s">
        <v>0</v>
      </c>
      <c r="B314" s="35" t="s">
        <v>1</v>
      </c>
      <c r="C314" s="35" t="s">
        <v>15</v>
      </c>
      <c r="D314" s="35" t="s">
        <v>34</v>
      </c>
      <c r="F314" s="33">
        <v>-2.5803617858062431</v>
      </c>
      <c r="G314" s="33">
        <v>2.4169119466055444</v>
      </c>
      <c r="W314" s="31"/>
      <c r="X314" s="32"/>
      <c r="Y314" s="33"/>
      <c r="Z314" s="31"/>
      <c r="AA314" s="32"/>
      <c r="AB314" s="33"/>
      <c r="AC314" s="31"/>
      <c r="AD314" s="32"/>
      <c r="AE314" s="33"/>
      <c r="AF314" s="33"/>
      <c r="AG314" s="33"/>
      <c r="AH314" s="33"/>
      <c r="AI314" s="33"/>
      <c r="AJ314" s="33"/>
      <c r="AK314" s="33"/>
      <c r="AL314" s="33"/>
      <c r="AM314" s="33"/>
      <c r="AN314" s="34"/>
      <c r="AO314" s="34"/>
    </row>
    <row r="315" spans="1:41" s="35" customFormat="1" x14ac:dyDescent="0.2">
      <c r="A315" s="35" t="s">
        <v>0</v>
      </c>
      <c r="B315" s="35" t="s">
        <v>1</v>
      </c>
      <c r="C315" s="35" t="s">
        <v>15</v>
      </c>
      <c r="D315" s="35" t="s">
        <v>35</v>
      </c>
      <c r="F315" s="33">
        <v>-2.3887657580790922</v>
      </c>
      <c r="G315" s="33">
        <v>2.2253159188783935</v>
      </c>
      <c r="W315" s="31"/>
      <c r="X315" s="32"/>
      <c r="Y315" s="33"/>
      <c r="Z315" s="31"/>
      <c r="AA315" s="32"/>
      <c r="AB315" s="33"/>
      <c r="AC315" s="31"/>
      <c r="AD315" s="32"/>
      <c r="AE315" s="33"/>
      <c r="AF315" s="33"/>
      <c r="AG315" s="33"/>
      <c r="AH315" s="33"/>
      <c r="AI315" s="33"/>
      <c r="AJ315" s="33"/>
      <c r="AK315" s="33"/>
      <c r="AL315" s="33"/>
      <c r="AM315" s="33"/>
      <c r="AN315" s="34"/>
      <c r="AO315" s="34"/>
    </row>
    <row r="316" spans="1:41" s="35" customFormat="1" x14ac:dyDescent="0.2">
      <c r="A316" s="35" t="s">
        <v>0</v>
      </c>
      <c r="B316" s="35" t="s">
        <v>1</v>
      </c>
      <c r="C316" s="35" t="s">
        <v>15</v>
      </c>
      <c r="D316" s="35" t="s">
        <v>36</v>
      </c>
      <c r="F316" s="33">
        <v>-3.0087392022133255</v>
      </c>
      <c r="G316" s="33">
        <v>2.8215607377078147</v>
      </c>
      <c r="W316" s="31"/>
      <c r="X316" s="32"/>
      <c r="Y316" s="33"/>
      <c r="Z316" s="31"/>
      <c r="AA316" s="32"/>
      <c r="AB316" s="33"/>
      <c r="AC316" s="31"/>
      <c r="AD316" s="32"/>
      <c r="AE316" s="33"/>
      <c r="AF316" s="33"/>
      <c r="AG316" s="33"/>
      <c r="AH316" s="33"/>
      <c r="AI316" s="33"/>
      <c r="AJ316" s="33"/>
      <c r="AK316" s="33"/>
      <c r="AL316" s="33"/>
      <c r="AM316" s="33"/>
      <c r="AN316" s="34"/>
      <c r="AO316" s="34"/>
    </row>
    <row r="317" spans="1:41" s="35" customFormat="1" x14ac:dyDescent="0.2">
      <c r="A317" s="35" t="s">
        <v>0</v>
      </c>
      <c r="B317" s="35" t="s">
        <v>1</v>
      </c>
      <c r="C317" s="35" t="s">
        <v>15</v>
      </c>
      <c r="D317" s="35" t="s">
        <v>37</v>
      </c>
      <c r="F317" s="33">
        <v>-3.2033644161496011</v>
      </c>
      <c r="G317" s="33">
        <v>2.9371746780227492</v>
      </c>
      <c r="W317" s="31"/>
      <c r="X317" s="32"/>
      <c r="Y317" s="33"/>
      <c r="Z317" s="31"/>
      <c r="AA317" s="32"/>
      <c r="AB317" s="33"/>
      <c r="AC317" s="31"/>
      <c r="AD317" s="32"/>
      <c r="AE317" s="33"/>
      <c r="AF317" s="33"/>
      <c r="AG317" s="33"/>
      <c r="AH317" s="33"/>
      <c r="AI317" s="33"/>
      <c r="AJ317" s="33"/>
      <c r="AK317" s="33"/>
      <c r="AL317" s="33"/>
      <c r="AM317" s="33"/>
      <c r="AN317" s="34"/>
      <c r="AO317" s="34"/>
    </row>
    <row r="318" spans="1:41" s="35" customFormat="1" x14ac:dyDescent="0.2">
      <c r="A318" s="35" t="s">
        <v>0</v>
      </c>
      <c r="B318" s="35" t="s">
        <v>1</v>
      </c>
      <c r="C318" s="35" t="s">
        <v>15</v>
      </c>
      <c r="D318" s="35" t="s">
        <v>38</v>
      </c>
      <c r="F318" s="33">
        <v>-3.5881972808005127</v>
      </c>
      <c r="G318" s="33">
        <v>3.2698802966583029</v>
      </c>
      <c r="W318" s="31"/>
      <c r="X318" s="32"/>
      <c r="Y318" s="33"/>
      <c r="Z318" s="31"/>
      <c r="AA318" s="32"/>
      <c r="AB318" s="33"/>
      <c r="AC318" s="31"/>
      <c r="AD318" s="32"/>
      <c r="AE318" s="33"/>
      <c r="AF318" s="33"/>
      <c r="AG318" s="33"/>
      <c r="AH318" s="33"/>
      <c r="AI318" s="33"/>
      <c r="AJ318" s="33"/>
      <c r="AK318" s="33"/>
      <c r="AL318" s="33"/>
      <c r="AM318" s="33"/>
      <c r="AN318" s="34"/>
      <c r="AO318" s="34"/>
    </row>
    <row r="319" spans="1:41" s="35" customFormat="1" x14ac:dyDescent="0.2">
      <c r="A319" s="35" t="s">
        <v>0</v>
      </c>
      <c r="B319" s="35" t="s">
        <v>1</v>
      </c>
      <c r="C319" s="35" t="s">
        <v>15</v>
      </c>
      <c r="D319" s="35" t="s">
        <v>39</v>
      </c>
      <c r="F319" s="33">
        <v>-3.2534722046922093</v>
      </c>
      <c r="G319" s="33">
        <v>2.9983894826654818</v>
      </c>
      <c r="W319" s="31"/>
      <c r="X319" s="32"/>
      <c r="Y319" s="33"/>
      <c r="Z319" s="31"/>
      <c r="AA319" s="32"/>
      <c r="AB319" s="33"/>
      <c r="AC319" s="31"/>
      <c r="AD319" s="32"/>
      <c r="AE319" s="33"/>
      <c r="AF319" s="33"/>
      <c r="AG319" s="33"/>
      <c r="AH319" s="33"/>
      <c r="AI319" s="33"/>
      <c r="AJ319" s="33"/>
      <c r="AK319" s="33"/>
      <c r="AL319" s="33"/>
      <c r="AM319" s="33"/>
      <c r="AN319" s="34"/>
      <c r="AO319" s="34"/>
    </row>
    <row r="320" spans="1:41" s="35" customFormat="1" x14ac:dyDescent="0.2">
      <c r="A320" s="35" t="s">
        <v>0</v>
      </c>
      <c r="B320" s="35" t="s">
        <v>1</v>
      </c>
      <c r="C320" s="35" t="s">
        <v>15</v>
      </c>
      <c r="D320" s="35" t="s">
        <v>40</v>
      </c>
      <c r="F320" s="33">
        <v>-2.6972378870416462</v>
      </c>
      <c r="G320" s="33">
        <v>2.517632388058948</v>
      </c>
      <c r="W320" s="31"/>
      <c r="X320" s="32"/>
      <c r="Y320" s="33"/>
      <c r="Z320" s="31"/>
      <c r="AA320" s="32"/>
      <c r="AB320" s="33"/>
      <c r="AC320" s="31"/>
      <c r="AD320" s="32"/>
      <c r="AE320" s="33"/>
      <c r="AF320" s="33"/>
      <c r="AG320" s="33"/>
      <c r="AH320" s="33"/>
      <c r="AI320" s="33"/>
      <c r="AJ320" s="33"/>
      <c r="AK320" s="33"/>
      <c r="AL320" s="33"/>
      <c r="AM320" s="33"/>
      <c r="AN320" s="34"/>
      <c r="AO320" s="34"/>
    </row>
    <row r="321" spans="1:41" s="35" customFormat="1" x14ac:dyDescent="0.2">
      <c r="A321" s="35" t="s">
        <v>0</v>
      </c>
      <c r="B321" s="35" t="s">
        <v>1</v>
      </c>
      <c r="C321" s="35" t="s">
        <v>15</v>
      </c>
      <c r="D321" s="35" t="s">
        <v>41</v>
      </c>
      <c r="F321" s="33">
        <v>-3.1861990276312273</v>
      </c>
      <c r="G321" s="33">
        <v>3.0810610229561828</v>
      </c>
      <c r="W321" s="31"/>
      <c r="X321" s="32"/>
      <c r="Y321" s="33"/>
      <c r="Z321" s="31"/>
      <c r="AA321" s="32"/>
      <c r="AB321" s="33"/>
      <c r="AC321" s="31"/>
      <c r="AD321" s="32"/>
      <c r="AE321" s="33"/>
      <c r="AF321" s="33"/>
      <c r="AG321" s="33"/>
      <c r="AH321" s="33"/>
      <c r="AI321" s="33"/>
      <c r="AJ321" s="33"/>
      <c r="AK321" s="33"/>
      <c r="AL321" s="33"/>
      <c r="AM321" s="33"/>
      <c r="AN321" s="34"/>
      <c r="AO321" s="34"/>
    </row>
    <row r="322" spans="1:41" s="35" customFormat="1" x14ac:dyDescent="0.2">
      <c r="A322" s="35" t="s">
        <v>0</v>
      </c>
      <c r="B322" s="35" t="s">
        <v>1</v>
      </c>
      <c r="C322" s="35" t="s">
        <v>15</v>
      </c>
      <c r="D322" s="35" t="s">
        <v>42</v>
      </c>
      <c r="F322" s="33">
        <v>-4.5081863757301601</v>
      </c>
      <c r="G322" s="33">
        <v>4.5343131067838627</v>
      </c>
      <c r="W322" s="31"/>
      <c r="X322" s="32"/>
      <c r="Y322" s="33"/>
      <c r="Z322" s="31"/>
      <c r="AA322" s="32"/>
      <c r="AB322" s="33"/>
      <c r="AC322" s="31"/>
      <c r="AD322" s="32"/>
      <c r="AE322" s="33"/>
      <c r="AF322" s="33"/>
      <c r="AG322" s="33"/>
      <c r="AH322" s="33"/>
      <c r="AI322" s="33"/>
      <c r="AJ322" s="33"/>
      <c r="AK322" s="33"/>
      <c r="AL322" s="33"/>
      <c r="AM322" s="33"/>
      <c r="AN322" s="34"/>
      <c r="AO322" s="34"/>
    </row>
    <row r="323" spans="1:41" s="35" customFormat="1" x14ac:dyDescent="0.2">
      <c r="A323" s="35" t="s">
        <v>0</v>
      </c>
      <c r="B323" s="35" t="s">
        <v>1</v>
      </c>
      <c r="C323" s="35" t="s">
        <v>15</v>
      </c>
      <c r="D323" s="35" t="s">
        <v>43</v>
      </c>
      <c r="F323" s="33">
        <v>-4.6119360033926888</v>
      </c>
      <c r="G323" s="33">
        <v>4.6910734931060771</v>
      </c>
      <c r="W323" s="31"/>
      <c r="X323" s="32"/>
      <c r="Y323" s="33"/>
      <c r="Z323" s="31"/>
      <c r="AA323" s="32"/>
      <c r="AB323" s="33"/>
      <c r="AC323" s="31"/>
      <c r="AD323" s="32"/>
      <c r="AE323" s="33"/>
      <c r="AF323" s="33"/>
      <c r="AG323" s="33"/>
      <c r="AH323" s="33"/>
      <c r="AI323" s="33"/>
      <c r="AJ323" s="33"/>
      <c r="AK323" s="33"/>
      <c r="AL323" s="33"/>
      <c r="AM323" s="33"/>
      <c r="AN323" s="34"/>
      <c r="AO323" s="34"/>
    </row>
    <row r="324" spans="1:41" s="35" customFormat="1" x14ac:dyDescent="0.2">
      <c r="A324" s="35" t="s">
        <v>0</v>
      </c>
      <c r="B324" s="35" t="s">
        <v>1</v>
      </c>
      <c r="C324" s="35" t="s">
        <v>15</v>
      </c>
      <c r="D324" s="35" t="s">
        <v>44</v>
      </c>
      <c r="F324" s="33">
        <v>-3.7333457866544157</v>
      </c>
      <c r="G324" s="33">
        <v>3.8718048396298332</v>
      </c>
      <c r="W324" s="31"/>
      <c r="X324" s="32"/>
      <c r="Y324" s="33"/>
      <c r="Z324" s="31"/>
      <c r="AA324" s="32"/>
      <c r="AB324" s="33"/>
      <c r="AC324" s="31"/>
      <c r="AD324" s="32"/>
      <c r="AE324" s="33"/>
      <c r="AF324" s="33"/>
      <c r="AG324" s="33"/>
      <c r="AH324" s="33"/>
      <c r="AI324" s="33"/>
      <c r="AJ324" s="33"/>
      <c r="AK324" s="33"/>
      <c r="AL324" s="33"/>
      <c r="AM324" s="33"/>
      <c r="AN324" s="34"/>
      <c r="AO324" s="34"/>
    </row>
    <row r="325" spans="1:41" s="35" customFormat="1" x14ac:dyDescent="0.2">
      <c r="A325" s="35" t="s">
        <v>0</v>
      </c>
      <c r="B325" s="35" t="s">
        <v>1</v>
      </c>
      <c r="C325" s="35" t="s">
        <v>15</v>
      </c>
      <c r="D325" s="35" t="s">
        <v>45</v>
      </c>
      <c r="F325" s="33">
        <v>-2.6849949261130996</v>
      </c>
      <c r="G325" s="33">
        <v>2.8799987883255165</v>
      </c>
      <c r="W325" s="31"/>
      <c r="X325" s="32"/>
      <c r="Y325" s="33"/>
      <c r="Z325" s="31"/>
      <c r="AA325" s="32"/>
      <c r="AB325" s="33"/>
      <c r="AC325" s="31"/>
      <c r="AD325" s="32"/>
      <c r="AE325" s="33"/>
      <c r="AF325" s="33"/>
      <c r="AG325" s="33"/>
      <c r="AH325" s="33"/>
      <c r="AI325" s="33"/>
      <c r="AJ325" s="33"/>
      <c r="AK325" s="33"/>
      <c r="AL325" s="33"/>
      <c r="AM325" s="33"/>
      <c r="AN325" s="34"/>
      <c r="AO325" s="34"/>
    </row>
    <row r="326" spans="1:41" s="35" customFormat="1" x14ac:dyDescent="0.2">
      <c r="A326" s="35" t="s">
        <v>0</v>
      </c>
      <c r="B326" s="35" t="s">
        <v>1</v>
      </c>
      <c r="C326" s="35" t="s">
        <v>15</v>
      </c>
      <c r="D326" s="35" t="s">
        <v>46</v>
      </c>
      <c r="F326" s="33">
        <v>-2.7640061997344412</v>
      </c>
      <c r="G326" s="33">
        <v>2.8994360665007344</v>
      </c>
      <c r="W326" s="31"/>
      <c r="X326" s="32"/>
      <c r="Y326" s="33"/>
      <c r="Z326" s="31"/>
      <c r="AA326" s="32"/>
      <c r="AB326" s="33"/>
      <c r="AC326" s="31"/>
      <c r="AD326" s="32"/>
      <c r="AE326" s="33"/>
      <c r="AF326" s="33"/>
      <c r="AG326" s="33"/>
      <c r="AH326" s="33"/>
      <c r="AI326" s="33"/>
      <c r="AJ326" s="33"/>
      <c r="AK326" s="33"/>
      <c r="AL326" s="33"/>
      <c r="AM326" s="33"/>
      <c r="AN326" s="34"/>
      <c r="AO326" s="34"/>
    </row>
    <row r="327" spans="1:41" s="35" customFormat="1" x14ac:dyDescent="0.2">
      <c r="A327" s="35" t="s">
        <v>0</v>
      </c>
      <c r="B327" s="35" t="s">
        <v>1</v>
      </c>
      <c r="C327" s="35" t="s">
        <v>15</v>
      </c>
      <c r="D327" s="35" t="s">
        <v>47</v>
      </c>
      <c r="F327" s="33">
        <v>-2.4253684247726848</v>
      </c>
      <c r="G327" s="33">
        <v>2.6644217031094595</v>
      </c>
      <c r="W327" s="31"/>
      <c r="X327" s="32"/>
      <c r="Y327" s="33"/>
      <c r="Z327" s="31"/>
      <c r="AA327" s="32"/>
      <c r="AB327" s="33"/>
      <c r="AC327" s="31"/>
      <c r="AD327" s="32"/>
      <c r="AE327" s="33"/>
      <c r="AF327" s="33"/>
      <c r="AG327" s="33"/>
      <c r="AH327" s="33"/>
      <c r="AI327" s="33"/>
      <c r="AJ327" s="33"/>
      <c r="AK327" s="33"/>
      <c r="AL327" s="33"/>
      <c r="AM327" s="33"/>
      <c r="AN327" s="34"/>
      <c r="AO327" s="34"/>
    </row>
    <row r="328" spans="1:41" s="35" customFormat="1" x14ac:dyDescent="0.2">
      <c r="A328" s="35" t="s">
        <v>0</v>
      </c>
      <c r="B328" s="35" t="s">
        <v>1</v>
      </c>
      <c r="C328" s="35" t="s">
        <v>15</v>
      </c>
      <c r="D328" s="35" t="s">
        <v>48</v>
      </c>
      <c r="F328" s="33">
        <v>-2.1293916889227709</v>
      </c>
      <c r="G328" s="33">
        <v>2.2566175097060173</v>
      </c>
      <c r="W328" s="31"/>
      <c r="X328" s="32"/>
      <c r="Y328" s="33"/>
      <c r="Z328" s="31"/>
      <c r="AA328" s="32"/>
      <c r="AB328" s="33"/>
      <c r="AC328" s="31"/>
      <c r="AD328" s="32"/>
      <c r="AE328" s="33"/>
      <c r="AF328" s="33"/>
      <c r="AG328" s="33"/>
      <c r="AH328" s="33"/>
      <c r="AI328" s="33"/>
      <c r="AJ328" s="33"/>
      <c r="AK328" s="33"/>
      <c r="AL328" s="33"/>
      <c r="AM328" s="33"/>
      <c r="AN328" s="34"/>
      <c r="AO328" s="34"/>
    </row>
    <row r="329" spans="1:41" s="35" customFormat="1" x14ac:dyDescent="0.2">
      <c r="A329" s="35" t="s">
        <v>0</v>
      </c>
      <c r="B329" s="35" t="s">
        <v>1</v>
      </c>
      <c r="C329" s="35" t="s">
        <v>15</v>
      </c>
      <c r="D329" s="35" t="s">
        <v>49</v>
      </c>
      <c r="F329" s="33">
        <v>-1.4627182907311951</v>
      </c>
      <c r="G329" s="33">
        <v>1.5779535827699889</v>
      </c>
      <c r="W329" s="31"/>
      <c r="X329" s="32"/>
      <c r="Y329" s="33"/>
      <c r="Z329" s="31"/>
      <c r="AA329" s="32"/>
      <c r="AB329" s="33"/>
      <c r="AC329" s="31"/>
      <c r="AD329" s="32"/>
      <c r="AE329" s="33"/>
      <c r="AF329" s="33"/>
      <c r="AG329" s="33"/>
      <c r="AH329" s="33"/>
      <c r="AI329" s="33"/>
      <c r="AJ329" s="33"/>
      <c r="AK329" s="33"/>
      <c r="AL329" s="33"/>
      <c r="AM329" s="33"/>
      <c r="AN329" s="34"/>
      <c r="AO329" s="34"/>
    </row>
    <row r="330" spans="1:41" s="35" customFormat="1" x14ac:dyDescent="0.2">
      <c r="A330" s="35" t="s">
        <v>0</v>
      </c>
      <c r="B330" s="35" t="s">
        <v>1</v>
      </c>
      <c r="C330" s="35" t="s">
        <v>15</v>
      </c>
      <c r="D330" s="35" t="s">
        <v>50</v>
      </c>
      <c r="F330" s="33">
        <v>-0.98928172946337967</v>
      </c>
      <c r="G330" s="33">
        <v>1.0998470260964393</v>
      </c>
      <c r="W330" s="31"/>
      <c r="X330" s="32"/>
      <c r="Y330" s="33"/>
      <c r="Z330" s="31"/>
      <c r="AA330" s="32"/>
      <c r="AB330" s="33"/>
      <c r="AC330" s="31"/>
      <c r="AD330" s="32"/>
      <c r="AE330" s="33"/>
      <c r="AF330" s="33"/>
      <c r="AG330" s="33"/>
      <c r="AH330" s="33"/>
      <c r="AI330" s="33"/>
      <c r="AJ330" s="33"/>
      <c r="AK330" s="33"/>
      <c r="AL330" s="33"/>
      <c r="AM330" s="33"/>
      <c r="AN330" s="34"/>
      <c r="AO330" s="34"/>
    </row>
    <row r="331" spans="1:41" s="35" customFormat="1" x14ac:dyDescent="0.2">
      <c r="A331" s="35" t="s">
        <v>0</v>
      </c>
      <c r="B331" s="35" t="s">
        <v>1</v>
      </c>
      <c r="C331" s="35" t="s">
        <v>15</v>
      </c>
      <c r="D331" s="35" t="s">
        <v>51</v>
      </c>
      <c r="F331" s="33">
        <v>-0.92794070872860013</v>
      </c>
      <c r="G331" s="33">
        <v>1.1130997157613607</v>
      </c>
      <c r="W331" s="31"/>
      <c r="X331" s="32"/>
      <c r="Y331" s="33"/>
      <c r="Z331" s="31"/>
      <c r="AA331" s="32"/>
      <c r="AB331" s="33"/>
      <c r="AC331" s="31"/>
      <c r="AD331" s="32"/>
      <c r="AE331" s="33"/>
      <c r="AF331" s="33"/>
      <c r="AG331" s="33"/>
      <c r="AH331" s="33"/>
      <c r="AI331" s="33"/>
      <c r="AJ331" s="33"/>
      <c r="AK331" s="33"/>
      <c r="AL331" s="33"/>
      <c r="AM331" s="33"/>
      <c r="AN331" s="34"/>
      <c r="AO331" s="34"/>
    </row>
    <row r="332" spans="1:41" s="35" customFormat="1" x14ac:dyDescent="0.2">
      <c r="A332" s="35" t="s">
        <v>0</v>
      </c>
      <c r="B332" s="35" t="s">
        <v>1</v>
      </c>
      <c r="C332" s="35" t="s">
        <v>16</v>
      </c>
      <c r="D332" s="35" t="s">
        <v>34</v>
      </c>
      <c r="F332" s="33">
        <v>-2.8943652774731841</v>
      </c>
      <c r="G332" s="33">
        <v>2.6560840563496892</v>
      </c>
      <c r="W332" s="31"/>
      <c r="X332" s="32"/>
      <c r="Y332" s="33"/>
      <c r="Z332" s="31"/>
      <c r="AA332" s="32"/>
      <c r="AB332" s="33"/>
      <c r="AC332" s="31"/>
      <c r="AD332" s="32"/>
      <c r="AE332" s="33"/>
      <c r="AF332" s="33"/>
      <c r="AG332" s="33"/>
      <c r="AH332" s="33"/>
      <c r="AI332" s="33"/>
      <c r="AJ332" s="33"/>
      <c r="AK332" s="33"/>
      <c r="AL332" s="33"/>
      <c r="AM332" s="33"/>
      <c r="AN332" s="34"/>
      <c r="AO332" s="34"/>
    </row>
    <row r="333" spans="1:41" s="35" customFormat="1" x14ac:dyDescent="0.2">
      <c r="A333" s="35" t="s">
        <v>0</v>
      </c>
      <c r="B333" s="35" t="s">
        <v>1</v>
      </c>
      <c r="C333" s="35" t="s">
        <v>16</v>
      </c>
      <c r="D333" s="35" t="s">
        <v>35</v>
      </c>
      <c r="F333" s="33">
        <v>-2.684175120680691</v>
      </c>
      <c r="G333" s="33">
        <v>2.5346025237603587</v>
      </c>
      <c r="W333" s="31"/>
      <c r="X333" s="32"/>
      <c r="Y333" s="33"/>
      <c r="Z333" s="31"/>
      <c r="AA333" s="32"/>
      <c r="AB333" s="33"/>
      <c r="AC333" s="31"/>
      <c r="AD333" s="32"/>
      <c r="AE333" s="33"/>
      <c r="AF333" s="33"/>
      <c r="AG333" s="33"/>
      <c r="AH333" s="33"/>
      <c r="AI333" s="33"/>
      <c r="AJ333" s="33"/>
      <c r="AK333" s="33"/>
      <c r="AL333" s="33"/>
      <c r="AM333" s="33"/>
      <c r="AN333" s="34"/>
      <c r="AO333" s="34"/>
    </row>
    <row r="334" spans="1:41" s="35" customFormat="1" x14ac:dyDescent="0.2">
      <c r="A334" s="35" t="s">
        <v>0</v>
      </c>
      <c r="B334" s="35" t="s">
        <v>1</v>
      </c>
      <c r="C334" s="35" t="s">
        <v>16</v>
      </c>
      <c r="D334" s="35" t="s">
        <v>36</v>
      </c>
      <c r="F334" s="33">
        <v>-3.1516202876623551</v>
      </c>
      <c r="G334" s="33">
        <v>2.9042217912735353</v>
      </c>
      <c r="W334" s="31"/>
      <c r="X334" s="32"/>
      <c r="Y334" s="33"/>
      <c r="Z334" s="31"/>
      <c r="AA334" s="32"/>
      <c r="AB334" s="33"/>
      <c r="AC334" s="31"/>
      <c r="AD334" s="32"/>
      <c r="AE334" s="33"/>
      <c r="AF334" s="33"/>
      <c r="AG334" s="33"/>
      <c r="AH334" s="33"/>
      <c r="AI334" s="33"/>
      <c r="AJ334" s="33"/>
      <c r="AK334" s="33"/>
      <c r="AL334" s="33"/>
      <c r="AM334" s="33"/>
      <c r="AN334" s="34"/>
      <c r="AO334" s="34"/>
    </row>
    <row r="335" spans="1:41" s="35" customFormat="1" x14ac:dyDescent="0.2">
      <c r="A335" s="35" t="s">
        <v>0</v>
      </c>
      <c r="B335" s="35" t="s">
        <v>1</v>
      </c>
      <c r="C335" s="35" t="s">
        <v>16</v>
      </c>
      <c r="D335" s="35" t="s">
        <v>37</v>
      </c>
      <c r="F335" s="33">
        <v>-3.2536352054959923</v>
      </c>
      <c r="G335" s="33">
        <v>3.0759715442446582</v>
      </c>
      <c r="W335" s="31"/>
      <c r="X335" s="32"/>
      <c r="Y335" s="33"/>
      <c r="Z335" s="31"/>
      <c r="AA335" s="32"/>
      <c r="AB335" s="33"/>
      <c r="AC335" s="31"/>
      <c r="AD335" s="32"/>
      <c r="AE335" s="33"/>
      <c r="AF335" s="33"/>
      <c r="AG335" s="33"/>
      <c r="AH335" s="33"/>
      <c r="AI335" s="33"/>
      <c r="AJ335" s="33"/>
      <c r="AK335" s="33"/>
      <c r="AL335" s="33"/>
      <c r="AM335" s="33"/>
      <c r="AN335" s="34"/>
      <c r="AO335" s="34"/>
    </row>
    <row r="336" spans="1:41" s="35" customFormat="1" x14ac:dyDescent="0.2">
      <c r="A336" s="35" t="s">
        <v>0</v>
      </c>
      <c r="B336" s="35" t="s">
        <v>1</v>
      </c>
      <c r="C336" s="35" t="s">
        <v>16</v>
      </c>
      <c r="D336" s="35" t="s">
        <v>38</v>
      </c>
      <c r="F336" s="33">
        <v>-3.6907715925415761</v>
      </c>
      <c r="G336" s="33">
        <v>3.4667823164285902</v>
      </c>
      <c r="W336" s="31"/>
      <c r="X336" s="32"/>
      <c r="Y336" s="33"/>
      <c r="Z336" s="31"/>
      <c r="AA336" s="32"/>
      <c r="AB336" s="33"/>
      <c r="AC336" s="31"/>
      <c r="AD336" s="32"/>
      <c r="AE336" s="33"/>
      <c r="AF336" s="33"/>
      <c r="AG336" s="33"/>
      <c r="AH336" s="33"/>
      <c r="AI336" s="33"/>
      <c r="AJ336" s="33"/>
      <c r="AK336" s="33"/>
      <c r="AL336" s="33"/>
      <c r="AM336" s="33"/>
      <c r="AN336" s="34"/>
      <c r="AO336" s="34"/>
    </row>
    <row r="337" spans="1:41" s="35" customFormat="1" x14ac:dyDescent="0.2">
      <c r="A337" s="35" t="s">
        <v>0</v>
      </c>
      <c r="B337" s="35" t="s">
        <v>1</v>
      </c>
      <c r="C337" s="35" t="s">
        <v>16</v>
      </c>
      <c r="D337" s="35" t="s">
        <v>39</v>
      </c>
      <c r="F337" s="33">
        <v>-3.6047735096335103</v>
      </c>
      <c r="G337" s="33">
        <v>3.3603319673847958</v>
      </c>
      <c r="W337" s="31"/>
      <c r="X337" s="32"/>
      <c r="Y337" s="33"/>
      <c r="Z337" s="31"/>
      <c r="AA337" s="32"/>
      <c r="AB337" s="33"/>
      <c r="AC337" s="31"/>
      <c r="AD337" s="32"/>
      <c r="AE337" s="33"/>
      <c r="AF337" s="33"/>
      <c r="AG337" s="33"/>
      <c r="AH337" s="33"/>
      <c r="AI337" s="33"/>
      <c r="AJ337" s="33"/>
      <c r="AK337" s="33"/>
      <c r="AL337" s="33"/>
      <c r="AM337" s="33"/>
      <c r="AN337" s="34"/>
      <c r="AO337" s="34"/>
    </row>
    <row r="338" spans="1:41" s="35" customFormat="1" x14ac:dyDescent="0.2">
      <c r="A338" s="35" t="s">
        <v>0</v>
      </c>
      <c r="B338" s="35" t="s">
        <v>1</v>
      </c>
      <c r="C338" s="35" t="s">
        <v>16</v>
      </c>
      <c r="D338" s="35" t="s">
        <v>40</v>
      </c>
      <c r="F338" s="33">
        <v>-2.8919011490230959</v>
      </c>
      <c r="G338" s="33">
        <v>2.7228619373470702</v>
      </c>
      <c r="W338" s="31"/>
      <c r="X338" s="32"/>
      <c r="Y338" s="33"/>
      <c r="Z338" s="31"/>
      <c r="AA338" s="32"/>
      <c r="AB338" s="33"/>
      <c r="AC338" s="31"/>
      <c r="AD338" s="32"/>
      <c r="AE338" s="33"/>
      <c r="AF338" s="33"/>
      <c r="AG338" s="33"/>
      <c r="AH338" s="33"/>
      <c r="AI338" s="33"/>
      <c r="AJ338" s="33"/>
      <c r="AK338" s="33"/>
      <c r="AL338" s="33"/>
      <c r="AM338" s="33"/>
      <c r="AN338" s="34"/>
      <c r="AO338" s="34"/>
    </row>
    <row r="339" spans="1:41" s="35" customFormat="1" x14ac:dyDescent="0.2">
      <c r="A339" s="35" t="s">
        <v>0</v>
      </c>
      <c r="B339" s="35" t="s">
        <v>1</v>
      </c>
      <c r="C339" s="35" t="s">
        <v>16</v>
      </c>
      <c r="D339" s="35" t="s">
        <v>41</v>
      </c>
      <c r="F339" s="33">
        <v>-3.3024249488077313</v>
      </c>
      <c r="G339" s="33">
        <v>3.149156159212267</v>
      </c>
      <c r="W339" s="31"/>
      <c r="X339" s="32"/>
      <c r="Y339" s="33"/>
      <c r="Z339" s="31"/>
      <c r="AA339" s="32"/>
      <c r="AB339" s="33"/>
      <c r="AC339" s="31"/>
      <c r="AD339" s="32"/>
      <c r="AE339" s="33"/>
      <c r="AF339" s="33"/>
      <c r="AG339" s="33"/>
      <c r="AH339" s="33"/>
      <c r="AI339" s="33"/>
      <c r="AJ339" s="33"/>
      <c r="AK339" s="33"/>
      <c r="AL339" s="33"/>
      <c r="AM339" s="33"/>
      <c r="AN339" s="34"/>
      <c r="AO339" s="34"/>
    </row>
    <row r="340" spans="1:41" s="35" customFormat="1" x14ac:dyDescent="0.2">
      <c r="A340" s="35" t="s">
        <v>0</v>
      </c>
      <c r="B340" s="35" t="s">
        <v>1</v>
      </c>
      <c r="C340" s="35" t="s">
        <v>16</v>
      </c>
      <c r="D340" s="35" t="s">
        <v>42</v>
      </c>
      <c r="F340" s="33">
        <v>-4.6066881374392281</v>
      </c>
      <c r="G340" s="33">
        <v>4.5438528619619882</v>
      </c>
      <c r="W340" s="31"/>
      <c r="X340" s="32"/>
      <c r="Y340" s="33"/>
      <c r="Z340" s="31"/>
      <c r="AA340" s="32"/>
      <c r="AB340" s="33"/>
      <c r="AC340" s="31"/>
      <c r="AD340" s="32"/>
      <c r="AE340" s="33"/>
      <c r="AF340" s="33"/>
      <c r="AG340" s="33"/>
      <c r="AH340" s="33"/>
      <c r="AI340" s="33"/>
      <c r="AJ340" s="33"/>
      <c r="AK340" s="33"/>
      <c r="AL340" s="33"/>
      <c r="AM340" s="33"/>
      <c r="AN340" s="34"/>
      <c r="AO340" s="34"/>
    </row>
    <row r="341" spans="1:41" s="35" customFormat="1" x14ac:dyDescent="0.2">
      <c r="A341" s="35" t="s">
        <v>0</v>
      </c>
      <c r="B341" s="35" t="s">
        <v>1</v>
      </c>
      <c r="C341" s="35" t="s">
        <v>16</v>
      </c>
      <c r="D341" s="35" t="s">
        <v>43</v>
      </c>
      <c r="F341" s="33">
        <v>-4.8447229457177148</v>
      </c>
      <c r="G341" s="33">
        <v>4.798397330856063</v>
      </c>
      <c r="W341" s="31"/>
      <c r="X341" s="32"/>
      <c r="Y341" s="33"/>
      <c r="Z341" s="31"/>
      <c r="AA341" s="32"/>
      <c r="AB341" s="33"/>
      <c r="AC341" s="31"/>
      <c r="AD341" s="32"/>
      <c r="AE341" s="33"/>
      <c r="AF341" s="33"/>
      <c r="AG341" s="33"/>
      <c r="AH341" s="33"/>
      <c r="AI341" s="33"/>
      <c r="AJ341" s="33"/>
      <c r="AK341" s="33"/>
      <c r="AL341" s="33"/>
      <c r="AM341" s="33"/>
      <c r="AN341" s="34"/>
      <c r="AO341" s="34"/>
    </row>
    <row r="342" spans="1:41" s="35" customFormat="1" x14ac:dyDescent="0.2">
      <c r="A342" s="35" t="s">
        <v>0</v>
      </c>
      <c r="B342" s="35" t="s">
        <v>1</v>
      </c>
      <c r="C342" s="35" t="s">
        <v>16</v>
      </c>
      <c r="D342" s="35" t="s">
        <v>44</v>
      </c>
      <c r="F342" s="33">
        <v>-3.9896703735372316</v>
      </c>
      <c r="G342" s="33">
        <v>3.8566074372324879</v>
      </c>
      <c r="W342" s="31"/>
      <c r="X342" s="32"/>
      <c r="Y342" s="33"/>
      <c r="Z342" s="31"/>
      <c r="AA342" s="32"/>
      <c r="AB342" s="33"/>
      <c r="AC342" s="31"/>
      <c r="AD342" s="32"/>
      <c r="AE342" s="33"/>
      <c r="AF342" s="33"/>
      <c r="AG342" s="33"/>
      <c r="AH342" s="33"/>
      <c r="AI342" s="33"/>
      <c r="AJ342" s="33"/>
      <c r="AK342" s="33"/>
      <c r="AL342" s="33"/>
      <c r="AM342" s="33"/>
      <c r="AN342" s="34"/>
      <c r="AO342" s="34"/>
    </row>
    <row r="343" spans="1:41" s="35" customFormat="1" x14ac:dyDescent="0.2">
      <c r="A343" s="35" t="s">
        <v>0</v>
      </c>
      <c r="B343" s="35" t="s">
        <v>1</v>
      </c>
      <c r="C343" s="35" t="s">
        <v>16</v>
      </c>
      <c r="D343" s="35" t="s">
        <v>45</v>
      </c>
      <c r="F343" s="33">
        <v>-2.7085699923365603</v>
      </c>
      <c r="G343" s="33">
        <v>2.6393279828890921</v>
      </c>
      <c r="W343" s="31"/>
      <c r="X343" s="32"/>
      <c r="Y343" s="33"/>
      <c r="Z343" s="31"/>
      <c r="AA343" s="32"/>
      <c r="AB343" s="33"/>
      <c r="AC343" s="31"/>
      <c r="AD343" s="32"/>
      <c r="AE343" s="33"/>
      <c r="AF343" s="33"/>
      <c r="AG343" s="33"/>
      <c r="AH343" s="33"/>
      <c r="AI343" s="33"/>
      <c r="AJ343" s="33"/>
      <c r="AK343" s="33"/>
      <c r="AL343" s="33"/>
      <c r="AM343" s="33"/>
      <c r="AN343" s="34"/>
      <c r="AO343" s="34"/>
    </row>
    <row r="344" spans="1:41" s="35" customFormat="1" x14ac:dyDescent="0.2">
      <c r="A344" s="35" t="s">
        <v>0</v>
      </c>
      <c r="B344" s="35" t="s">
        <v>1</v>
      </c>
      <c r="C344" s="35" t="s">
        <v>16</v>
      </c>
      <c r="D344" s="35" t="s">
        <v>46</v>
      </c>
      <c r="F344" s="33">
        <v>-2.5525906614459997</v>
      </c>
      <c r="G344" s="33">
        <v>2.5572725055011665</v>
      </c>
      <c r="W344" s="31"/>
      <c r="X344" s="32"/>
      <c r="Y344" s="33"/>
      <c r="Z344" s="31"/>
      <c r="AA344" s="32"/>
      <c r="AB344" s="33"/>
      <c r="AC344" s="31"/>
      <c r="AD344" s="32"/>
      <c r="AE344" s="33"/>
      <c r="AF344" s="33"/>
      <c r="AG344" s="33"/>
      <c r="AH344" s="33"/>
      <c r="AI344" s="33"/>
      <c r="AJ344" s="33"/>
      <c r="AK344" s="33"/>
      <c r="AL344" s="33"/>
      <c r="AM344" s="33"/>
      <c r="AN344" s="34"/>
      <c r="AO344" s="34"/>
    </row>
    <row r="345" spans="1:41" s="35" customFormat="1" x14ac:dyDescent="0.2">
      <c r="A345" s="35" t="s">
        <v>0</v>
      </c>
      <c r="B345" s="35" t="s">
        <v>1</v>
      </c>
      <c r="C345" s="35" t="s">
        <v>16</v>
      </c>
      <c r="D345" s="35" t="s">
        <v>47</v>
      </c>
      <c r="F345" s="33">
        <v>-2.151923375461716</v>
      </c>
      <c r="G345" s="33">
        <v>2.2541847061403617</v>
      </c>
      <c r="W345" s="31"/>
      <c r="X345" s="32"/>
      <c r="Y345" s="33"/>
      <c r="Z345" s="31"/>
      <c r="AA345" s="32"/>
      <c r="AB345" s="33"/>
      <c r="AC345" s="31"/>
      <c r="AD345" s="32"/>
      <c r="AE345" s="33"/>
      <c r="AF345" s="33"/>
      <c r="AG345" s="33"/>
      <c r="AH345" s="33"/>
      <c r="AI345" s="33"/>
      <c r="AJ345" s="33"/>
      <c r="AK345" s="33"/>
      <c r="AL345" s="33"/>
      <c r="AM345" s="33"/>
      <c r="AN345" s="34"/>
      <c r="AO345" s="34"/>
    </row>
    <row r="346" spans="1:41" s="35" customFormat="1" x14ac:dyDescent="0.2">
      <c r="A346" s="35" t="s">
        <v>0</v>
      </c>
      <c r="B346" s="35" t="s">
        <v>1</v>
      </c>
      <c r="C346" s="35" t="s">
        <v>16</v>
      </c>
      <c r="D346" s="35" t="s">
        <v>48</v>
      </c>
      <c r="F346" s="33">
        <v>-1.6901457039152536</v>
      </c>
      <c r="G346" s="33">
        <v>1.8096559337445144</v>
      </c>
      <c r="W346" s="31"/>
      <c r="X346" s="32"/>
      <c r="Y346" s="33"/>
      <c r="Z346" s="31"/>
      <c r="AA346" s="32"/>
      <c r="AB346" s="33"/>
      <c r="AC346" s="31"/>
      <c r="AD346" s="32"/>
      <c r="AE346" s="33"/>
      <c r="AF346" s="33"/>
      <c r="AG346" s="33"/>
      <c r="AH346" s="33"/>
      <c r="AI346" s="33"/>
      <c r="AJ346" s="33"/>
      <c r="AK346" s="33"/>
      <c r="AL346" s="33"/>
      <c r="AM346" s="33"/>
      <c r="AN346" s="34"/>
      <c r="AO346" s="34"/>
    </row>
    <row r="347" spans="1:41" s="35" customFormat="1" x14ac:dyDescent="0.2">
      <c r="A347" s="35" t="s">
        <v>0</v>
      </c>
      <c r="B347" s="35" t="s">
        <v>1</v>
      </c>
      <c r="C347" s="35" t="s">
        <v>16</v>
      </c>
      <c r="D347" s="35" t="s">
        <v>49</v>
      </c>
      <c r="F347" s="33">
        <v>-1.1660255825815689</v>
      </c>
      <c r="G347" s="33">
        <v>1.2840573353407765</v>
      </c>
      <c r="W347" s="31"/>
      <c r="X347" s="32"/>
      <c r="Y347" s="33"/>
      <c r="Z347" s="31"/>
      <c r="AA347" s="32"/>
      <c r="AB347" s="33"/>
      <c r="AC347" s="31"/>
      <c r="AD347" s="32"/>
      <c r="AE347" s="33"/>
      <c r="AF347" s="33"/>
      <c r="AG347" s="33"/>
      <c r="AH347" s="33"/>
      <c r="AI347" s="33"/>
      <c r="AJ347" s="33"/>
      <c r="AK347" s="33"/>
      <c r="AL347" s="33"/>
      <c r="AM347" s="33"/>
      <c r="AN347" s="34"/>
      <c r="AO347" s="34"/>
    </row>
    <row r="348" spans="1:41" s="35" customFormat="1" x14ac:dyDescent="0.2">
      <c r="A348" s="35" t="s">
        <v>0</v>
      </c>
      <c r="B348" s="35" t="s">
        <v>1</v>
      </c>
      <c r="C348" s="35" t="s">
        <v>16</v>
      </c>
      <c r="D348" s="35" t="s">
        <v>50</v>
      </c>
      <c r="F348" s="33">
        <v>-0.78236078290289113</v>
      </c>
      <c r="G348" s="33">
        <v>0.8594880033906408</v>
      </c>
      <c r="W348" s="31"/>
      <c r="X348" s="32"/>
      <c r="Y348" s="33"/>
      <c r="Z348" s="31"/>
      <c r="AA348" s="32"/>
      <c r="AB348" s="33"/>
      <c r="AC348" s="31"/>
      <c r="AD348" s="32"/>
      <c r="AE348" s="33"/>
      <c r="AF348" s="33"/>
      <c r="AG348" s="33"/>
      <c r="AH348" s="33"/>
      <c r="AI348" s="33"/>
      <c r="AJ348" s="33"/>
      <c r="AK348" s="33"/>
      <c r="AL348" s="33"/>
      <c r="AM348" s="33"/>
      <c r="AN348" s="34"/>
      <c r="AO348" s="34"/>
    </row>
    <row r="349" spans="1:41" s="35" customFormat="1" x14ac:dyDescent="0.2">
      <c r="A349" s="35" t="s">
        <v>0</v>
      </c>
      <c r="B349" s="35" t="s">
        <v>1</v>
      </c>
      <c r="C349" s="35" t="s">
        <v>16</v>
      </c>
      <c r="D349" s="35" t="s">
        <v>51</v>
      </c>
      <c r="F349" s="33">
        <v>-0.69685552568484288</v>
      </c>
      <c r="G349" s="33">
        <v>0.8639234346007989</v>
      </c>
      <c r="W349" s="31"/>
      <c r="X349" s="32"/>
      <c r="Y349" s="33"/>
      <c r="Z349" s="31"/>
      <c r="AA349" s="32"/>
      <c r="AB349" s="33"/>
      <c r="AC349" s="31"/>
      <c r="AD349" s="32"/>
      <c r="AE349" s="33"/>
      <c r="AF349" s="33"/>
      <c r="AG349" s="33"/>
      <c r="AH349" s="33"/>
      <c r="AI349" s="33"/>
      <c r="AJ349" s="33"/>
      <c r="AK349" s="33"/>
      <c r="AL349" s="33"/>
      <c r="AM349" s="33"/>
      <c r="AN349" s="34"/>
      <c r="AO349" s="34"/>
    </row>
    <row r="350" spans="1:41" s="35" customFormat="1" x14ac:dyDescent="0.2">
      <c r="A350" s="35" t="s">
        <v>0</v>
      </c>
      <c r="B350" s="35" t="s">
        <v>1</v>
      </c>
      <c r="C350" s="35" t="s">
        <v>17</v>
      </c>
      <c r="D350" s="35" t="s">
        <v>34</v>
      </c>
      <c r="F350" s="33">
        <v>-2.8439432114265077</v>
      </c>
      <c r="G350" s="33">
        <v>2.6289652681634865</v>
      </c>
      <c r="W350" s="31"/>
      <c r="X350" s="32"/>
      <c r="Y350" s="33"/>
      <c r="Z350" s="31"/>
      <c r="AA350" s="32"/>
      <c r="AB350" s="33"/>
      <c r="AC350" s="31"/>
      <c r="AD350" s="32"/>
      <c r="AE350" s="33"/>
      <c r="AF350" s="33"/>
      <c r="AG350" s="33"/>
      <c r="AH350" s="33"/>
      <c r="AI350" s="33"/>
      <c r="AJ350" s="33"/>
      <c r="AK350" s="33"/>
      <c r="AL350" s="33"/>
      <c r="AM350" s="33"/>
      <c r="AN350" s="34"/>
      <c r="AO350" s="34"/>
    </row>
    <row r="351" spans="1:41" s="35" customFormat="1" x14ac:dyDescent="0.2">
      <c r="A351" s="35" t="s">
        <v>0</v>
      </c>
      <c r="B351" s="35" t="s">
        <v>1</v>
      </c>
      <c r="C351" s="35" t="s">
        <v>17</v>
      </c>
      <c r="D351" s="35" t="s">
        <v>35</v>
      </c>
      <c r="F351" s="33">
        <v>-2.6096172532698145</v>
      </c>
      <c r="G351" s="33">
        <v>2.4049582512834187</v>
      </c>
      <c r="W351" s="31"/>
      <c r="X351" s="32"/>
      <c r="Y351" s="33"/>
      <c r="Z351" s="31"/>
      <c r="AA351" s="32"/>
      <c r="AB351" s="33"/>
      <c r="AC351" s="31"/>
      <c r="AD351" s="32"/>
      <c r="AE351" s="33"/>
      <c r="AF351" s="33"/>
      <c r="AG351" s="33"/>
      <c r="AH351" s="33"/>
      <c r="AI351" s="33"/>
      <c r="AJ351" s="33"/>
      <c r="AK351" s="33"/>
      <c r="AL351" s="33"/>
      <c r="AM351" s="33"/>
      <c r="AN351" s="34"/>
      <c r="AO351" s="34"/>
    </row>
    <row r="352" spans="1:41" s="35" customFormat="1" x14ac:dyDescent="0.2">
      <c r="A352" s="35" t="s">
        <v>0</v>
      </c>
      <c r="B352" s="35" t="s">
        <v>1</v>
      </c>
      <c r="C352" s="35" t="s">
        <v>17</v>
      </c>
      <c r="D352" s="35" t="s">
        <v>36</v>
      </c>
      <c r="F352" s="33">
        <v>-3.0161405439801876</v>
      </c>
      <c r="G352" s="33">
        <v>2.829539689227885</v>
      </c>
      <c r="W352" s="31"/>
      <c r="X352" s="32"/>
      <c r="Y352" s="33"/>
      <c r="Z352" s="31"/>
      <c r="AA352" s="32"/>
      <c r="AB352" s="33"/>
      <c r="AC352" s="31"/>
      <c r="AD352" s="32"/>
      <c r="AE352" s="33"/>
      <c r="AF352" s="33"/>
      <c r="AG352" s="33"/>
      <c r="AH352" s="33"/>
      <c r="AI352" s="33"/>
      <c r="AJ352" s="33"/>
      <c r="AK352" s="33"/>
      <c r="AL352" s="33"/>
      <c r="AM352" s="33"/>
      <c r="AN352" s="34"/>
      <c r="AO352" s="34"/>
    </row>
    <row r="353" spans="1:41" s="35" customFormat="1" x14ac:dyDescent="0.2">
      <c r="A353" s="35" t="s">
        <v>0</v>
      </c>
      <c r="B353" s="35" t="s">
        <v>1</v>
      </c>
      <c r="C353" s="35" t="s">
        <v>17</v>
      </c>
      <c r="D353" s="35" t="s">
        <v>37</v>
      </c>
      <c r="F353" s="33">
        <v>-3.1029916330584482</v>
      </c>
      <c r="G353" s="33">
        <v>2.8600665571712343</v>
      </c>
      <c r="W353" s="31"/>
      <c r="X353" s="32"/>
      <c r="Y353" s="33"/>
      <c r="Z353" s="31"/>
      <c r="AA353" s="32"/>
      <c r="AB353" s="33"/>
      <c r="AC353" s="31"/>
      <c r="AD353" s="32"/>
      <c r="AE353" s="33"/>
      <c r="AF353" s="33"/>
      <c r="AG353" s="33"/>
      <c r="AH353" s="33"/>
      <c r="AI353" s="33"/>
      <c r="AJ353" s="33"/>
      <c r="AK353" s="33"/>
      <c r="AL353" s="33"/>
      <c r="AM353" s="33"/>
      <c r="AN353" s="34"/>
      <c r="AO353" s="34"/>
    </row>
    <row r="354" spans="1:41" s="35" customFormat="1" x14ac:dyDescent="0.2">
      <c r="A354" s="35" t="s">
        <v>0</v>
      </c>
      <c r="B354" s="35" t="s">
        <v>1</v>
      </c>
      <c r="C354" s="35" t="s">
        <v>17</v>
      </c>
      <c r="D354" s="35" t="s">
        <v>38</v>
      </c>
      <c r="F354" s="33">
        <v>-3.5699237258257308</v>
      </c>
      <c r="G354" s="33">
        <v>3.3203343336973625</v>
      </c>
      <c r="W354" s="31"/>
      <c r="X354" s="32"/>
      <c r="Y354" s="33"/>
      <c r="Z354" s="31"/>
      <c r="AA354" s="32"/>
      <c r="AB354" s="33"/>
      <c r="AC354" s="31"/>
      <c r="AD354" s="32"/>
      <c r="AE354" s="33"/>
      <c r="AF354" s="33"/>
      <c r="AG354" s="33"/>
      <c r="AH354" s="33"/>
      <c r="AI354" s="33"/>
      <c r="AJ354" s="33"/>
      <c r="AK354" s="33"/>
      <c r="AL354" s="33"/>
      <c r="AM354" s="33"/>
      <c r="AN354" s="34"/>
      <c r="AO354" s="34"/>
    </row>
    <row r="355" spans="1:41" s="35" customFormat="1" x14ac:dyDescent="0.2">
      <c r="A355" s="35" t="s">
        <v>0</v>
      </c>
      <c r="B355" s="35" t="s">
        <v>1</v>
      </c>
      <c r="C355" s="35" t="s">
        <v>17</v>
      </c>
      <c r="D355" s="35" t="s">
        <v>39</v>
      </c>
      <c r="F355" s="33">
        <v>-3.268524649370975</v>
      </c>
      <c r="G355" s="33">
        <v>3.097617184476873</v>
      </c>
      <c r="W355" s="31"/>
      <c r="X355" s="32"/>
      <c r="Y355" s="33"/>
      <c r="Z355" s="31"/>
      <c r="AA355" s="32"/>
      <c r="AB355" s="33"/>
      <c r="AC355" s="31"/>
      <c r="AD355" s="32"/>
      <c r="AE355" s="33"/>
      <c r="AF355" s="33"/>
      <c r="AG355" s="33"/>
      <c r="AH355" s="33"/>
      <c r="AI355" s="33"/>
      <c r="AJ355" s="33"/>
      <c r="AK355" s="33"/>
      <c r="AL355" s="33"/>
      <c r="AM355" s="33"/>
      <c r="AN355" s="34"/>
      <c r="AO355" s="34"/>
    </row>
    <row r="356" spans="1:41" s="35" customFormat="1" x14ac:dyDescent="0.2">
      <c r="A356" s="35" t="s">
        <v>0</v>
      </c>
      <c r="B356" s="35" t="s">
        <v>1</v>
      </c>
      <c r="C356" s="35" t="s">
        <v>17</v>
      </c>
      <c r="D356" s="35" t="s">
        <v>40</v>
      </c>
      <c r="F356" s="33">
        <v>-2.8284647995115701</v>
      </c>
      <c r="G356" s="33">
        <v>2.7317247250432106</v>
      </c>
      <c r="W356" s="31"/>
      <c r="X356" s="32"/>
      <c r="Y356" s="33"/>
      <c r="Z356" s="31"/>
      <c r="AA356" s="32"/>
      <c r="AB356" s="33"/>
      <c r="AC356" s="31"/>
      <c r="AD356" s="32"/>
      <c r="AE356" s="33"/>
      <c r="AF356" s="33"/>
      <c r="AG356" s="33"/>
      <c r="AH356" s="33"/>
      <c r="AI356" s="33"/>
      <c r="AJ356" s="33"/>
      <c r="AK356" s="33"/>
      <c r="AL356" s="33"/>
      <c r="AM356" s="33"/>
      <c r="AN356" s="34"/>
      <c r="AO356" s="34"/>
    </row>
    <row r="357" spans="1:41" s="35" customFormat="1" x14ac:dyDescent="0.2">
      <c r="A357" s="35" t="s">
        <v>0</v>
      </c>
      <c r="B357" s="35" t="s">
        <v>1</v>
      </c>
      <c r="C357" s="35" t="s">
        <v>17</v>
      </c>
      <c r="D357" s="35" t="s">
        <v>41</v>
      </c>
      <c r="F357" s="33">
        <v>-3.4437316731303369</v>
      </c>
      <c r="G357" s="33">
        <v>3.3433369736265059</v>
      </c>
      <c r="W357" s="31"/>
      <c r="X357" s="32"/>
      <c r="Y357" s="33"/>
      <c r="Z357" s="31"/>
      <c r="AA357" s="32"/>
      <c r="AB357" s="33"/>
      <c r="AC357" s="31"/>
      <c r="AD357" s="32"/>
      <c r="AE357" s="33"/>
      <c r="AF357" s="33"/>
      <c r="AG357" s="33"/>
      <c r="AH357" s="33"/>
      <c r="AI357" s="33"/>
      <c r="AJ357" s="33"/>
      <c r="AK357" s="33"/>
      <c r="AL357" s="33"/>
      <c r="AM357" s="33"/>
      <c r="AN357" s="34"/>
      <c r="AO357" s="34"/>
    </row>
    <row r="358" spans="1:41" s="35" customFormat="1" x14ac:dyDescent="0.2">
      <c r="A358" s="35" t="s">
        <v>0</v>
      </c>
      <c r="B358" s="35" t="s">
        <v>1</v>
      </c>
      <c r="C358" s="35" t="s">
        <v>17</v>
      </c>
      <c r="D358" s="35" t="s">
        <v>42</v>
      </c>
      <c r="F358" s="33">
        <v>-4.9189103198011885</v>
      </c>
      <c r="G358" s="33">
        <v>4.8995623049075165</v>
      </c>
      <c r="W358" s="31"/>
      <c r="X358" s="32"/>
      <c r="Y358" s="33"/>
      <c r="Z358" s="31"/>
      <c r="AA358" s="32"/>
      <c r="AB358" s="33"/>
      <c r="AC358" s="31"/>
      <c r="AD358" s="32"/>
      <c r="AE358" s="33"/>
      <c r="AF358" s="33"/>
      <c r="AG358" s="33"/>
      <c r="AH358" s="33"/>
      <c r="AI358" s="33"/>
      <c r="AJ358" s="33"/>
      <c r="AK358" s="33"/>
      <c r="AL358" s="33"/>
      <c r="AM358" s="33"/>
      <c r="AN358" s="34"/>
      <c r="AO358" s="34"/>
    </row>
    <row r="359" spans="1:41" s="35" customFormat="1" x14ac:dyDescent="0.2">
      <c r="A359" s="35" t="s">
        <v>0</v>
      </c>
      <c r="B359" s="35" t="s">
        <v>1</v>
      </c>
      <c r="C359" s="35" t="s">
        <v>17</v>
      </c>
      <c r="D359" s="35" t="s">
        <v>43</v>
      </c>
      <c r="F359" s="33">
        <v>-4.6037526549775993</v>
      </c>
      <c r="G359" s="33">
        <v>4.6648063908642969</v>
      </c>
      <c r="W359" s="31"/>
      <c r="X359" s="32"/>
      <c r="Y359" s="33"/>
      <c r="Z359" s="31"/>
      <c r="AA359" s="32"/>
      <c r="AB359" s="33"/>
      <c r="AC359" s="31"/>
      <c r="AD359" s="32"/>
      <c r="AE359" s="33"/>
      <c r="AF359" s="33"/>
      <c r="AG359" s="33"/>
      <c r="AH359" s="33"/>
      <c r="AI359" s="33"/>
      <c r="AJ359" s="33"/>
      <c r="AK359" s="33"/>
      <c r="AL359" s="33"/>
      <c r="AM359" s="33"/>
      <c r="AN359" s="34"/>
      <c r="AO359" s="34"/>
    </row>
    <row r="360" spans="1:41" s="35" customFormat="1" x14ac:dyDescent="0.2">
      <c r="A360" s="35" t="s">
        <v>0</v>
      </c>
      <c r="B360" s="35" t="s">
        <v>1</v>
      </c>
      <c r="C360" s="35" t="s">
        <v>17</v>
      </c>
      <c r="D360" s="35" t="s">
        <v>44</v>
      </c>
      <c r="F360" s="33">
        <v>-3.6821422122090275</v>
      </c>
      <c r="G360" s="33">
        <v>3.765983610081606</v>
      </c>
      <c r="W360" s="31"/>
      <c r="X360" s="32"/>
      <c r="Y360" s="33"/>
      <c r="Z360" s="31"/>
      <c r="AA360" s="32"/>
      <c r="AB360" s="33"/>
      <c r="AC360" s="31"/>
      <c r="AD360" s="32"/>
      <c r="AE360" s="33"/>
      <c r="AF360" s="33"/>
      <c r="AG360" s="33"/>
      <c r="AH360" s="33"/>
      <c r="AI360" s="33"/>
      <c r="AJ360" s="33"/>
      <c r="AK360" s="33"/>
      <c r="AL360" s="33"/>
      <c r="AM360" s="33"/>
      <c r="AN360" s="34"/>
      <c r="AO360" s="34"/>
    </row>
    <row r="361" spans="1:41" s="35" customFormat="1" x14ac:dyDescent="0.2">
      <c r="A361" s="35" t="s">
        <v>0</v>
      </c>
      <c r="B361" s="35" t="s">
        <v>1</v>
      </c>
      <c r="C361" s="35" t="s">
        <v>17</v>
      </c>
      <c r="D361" s="35" t="s">
        <v>45</v>
      </c>
      <c r="F361" s="33">
        <v>-2.716246313128273</v>
      </c>
      <c r="G361" s="33">
        <v>2.7628965268163488</v>
      </c>
      <c r="W361" s="31"/>
      <c r="X361" s="32"/>
      <c r="Y361" s="33"/>
      <c r="Z361" s="31"/>
      <c r="AA361" s="32"/>
      <c r="AB361" s="33"/>
      <c r="AC361" s="31"/>
      <c r="AD361" s="32"/>
      <c r="AE361" s="33"/>
      <c r="AF361" s="33"/>
      <c r="AG361" s="33"/>
      <c r="AH361" s="33"/>
      <c r="AI361" s="33"/>
      <c r="AJ361" s="33"/>
      <c r="AK361" s="33"/>
      <c r="AL361" s="33"/>
      <c r="AM361" s="33"/>
      <c r="AN361" s="34"/>
      <c r="AO361" s="34"/>
    </row>
    <row r="362" spans="1:41" s="35" customFormat="1" x14ac:dyDescent="0.2">
      <c r="A362" s="35" t="s">
        <v>0</v>
      </c>
      <c r="B362" s="35" t="s">
        <v>1</v>
      </c>
      <c r="C362" s="35" t="s">
        <v>17</v>
      </c>
      <c r="D362" s="35" t="s">
        <v>46</v>
      </c>
      <c r="F362" s="33">
        <v>-2.5975784884470854</v>
      </c>
      <c r="G362" s="33">
        <v>2.6711009450430385</v>
      </c>
      <c r="W362" s="31"/>
      <c r="X362" s="32"/>
      <c r="Y362" s="33"/>
      <c r="Z362" s="31"/>
      <c r="AA362" s="32"/>
      <c r="AB362" s="33"/>
      <c r="AC362" s="31"/>
      <c r="AD362" s="32"/>
      <c r="AE362" s="33"/>
      <c r="AF362" s="33"/>
      <c r="AG362" s="33"/>
      <c r="AH362" s="33"/>
      <c r="AI362" s="33"/>
      <c r="AJ362" s="33"/>
      <c r="AK362" s="33"/>
      <c r="AL362" s="33"/>
      <c r="AM362" s="33"/>
      <c r="AN362" s="34"/>
      <c r="AO362" s="34"/>
    </row>
    <row r="363" spans="1:41" s="35" customFormat="1" x14ac:dyDescent="0.2">
      <c r="A363" s="35" t="s">
        <v>0</v>
      </c>
      <c r="B363" s="35" t="s">
        <v>1</v>
      </c>
      <c r="C363" s="35" t="s">
        <v>17</v>
      </c>
      <c r="D363" s="35" t="s">
        <v>47</v>
      </c>
      <c r="F363" s="33">
        <v>-2.3131626695101084</v>
      </c>
      <c r="G363" s="33">
        <v>2.4047432733401553</v>
      </c>
      <c r="W363" s="31"/>
      <c r="X363" s="32"/>
      <c r="Y363" s="33"/>
      <c r="Z363" s="31"/>
      <c r="AA363" s="32"/>
      <c r="AB363" s="33"/>
      <c r="AC363" s="31"/>
      <c r="AD363" s="32"/>
      <c r="AE363" s="33"/>
      <c r="AF363" s="33"/>
      <c r="AG363" s="33"/>
      <c r="AH363" s="33"/>
      <c r="AI363" s="33"/>
      <c r="AJ363" s="33"/>
      <c r="AK363" s="33"/>
      <c r="AL363" s="33"/>
      <c r="AM363" s="33"/>
      <c r="AN363" s="34"/>
      <c r="AO363" s="34"/>
    </row>
    <row r="364" spans="1:41" s="35" customFormat="1" x14ac:dyDescent="0.2">
      <c r="A364" s="35" t="s">
        <v>0</v>
      </c>
      <c r="B364" s="35" t="s">
        <v>1</v>
      </c>
      <c r="C364" s="35" t="s">
        <v>17</v>
      </c>
      <c r="D364" s="35" t="s">
        <v>48</v>
      </c>
      <c r="F364" s="33">
        <v>-1.8518200032676648</v>
      </c>
      <c r="G364" s="33">
        <v>1.8490252900052455</v>
      </c>
      <c r="W364" s="31"/>
      <c r="X364" s="32"/>
      <c r="Y364" s="33"/>
      <c r="Z364" s="31"/>
      <c r="AA364" s="32"/>
      <c r="AB364" s="33"/>
      <c r="AC364" s="31"/>
      <c r="AD364" s="32"/>
      <c r="AE364" s="33"/>
      <c r="AF364" s="33"/>
      <c r="AG364" s="33"/>
      <c r="AH364" s="33"/>
      <c r="AI364" s="33"/>
      <c r="AJ364" s="33"/>
      <c r="AK364" s="33"/>
      <c r="AL364" s="33"/>
      <c r="AM364" s="33"/>
      <c r="AN364" s="34"/>
      <c r="AO364" s="34"/>
    </row>
    <row r="365" spans="1:41" s="35" customFormat="1" x14ac:dyDescent="0.2">
      <c r="A365" s="35" t="s">
        <v>0</v>
      </c>
      <c r="B365" s="35" t="s">
        <v>1</v>
      </c>
      <c r="C365" s="35" t="s">
        <v>17</v>
      </c>
      <c r="D365" s="35" t="s">
        <v>49</v>
      </c>
      <c r="F365" s="33">
        <v>-1.2928773507838096</v>
      </c>
      <c r="G365" s="33">
        <v>1.3857478222734347</v>
      </c>
      <c r="W365" s="31"/>
      <c r="X365" s="32"/>
      <c r="Y365" s="33"/>
      <c r="Z365" s="31"/>
      <c r="AA365" s="32"/>
      <c r="AB365" s="33"/>
      <c r="AC365" s="31"/>
      <c r="AD365" s="32"/>
      <c r="AE365" s="33"/>
      <c r="AF365" s="33"/>
      <c r="AG365" s="33"/>
      <c r="AH365" s="33"/>
      <c r="AI365" s="33"/>
      <c r="AJ365" s="33"/>
      <c r="AK365" s="33"/>
      <c r="AL365" s="33"/>
      <c r="AM365" s="33"/>
      <c r="AN365" s="34"/>
      <c r="AO365" s="34"/>
    </row>
    <row r="366" spans="1:41" s="35" customFormat="1" x14ac:dyDescent="0.2">
      <c r="A366" s="35" t="s">
        <v>0</v>
      </c>
      <c r="B366" s="35" t="s">
        <v>1</v>
      </c>
      <c r="C366" s="35" t="s">
        <v>17</v>
      </c>
      <c r="D366" s="35" t="s">
        <v>50</v>
      </c>
      <c r="F366" s="33">
        <v>-0.90935670000257973</v>
      </c>
      <c r="G366" s="33">
        <v>0.97492497269780121</v>
      </c>
      <c r="W366" s="31"/>
      <c r="X366" s="32"/>
      <c r="Y366" s="33"/>
      <c r="Z366" s="31"/>
      <c r="AA366" s="32"/>
      <c r="AB366" s="33"/>
      <c r="AC366" s="31"/>
      <c r="AD366" s="32"/>
      <c r="AE366" s="33"/>
      <c r="AF366" s="33"/>
      <c r="AG366" s="33"/>
      <c r="AH366" s="33"/>
      <c r="AI366" s="33"/>
      <c r="AJ366" s="33"/>
      <c r="AK366" s="33"/>
      <c r="AL366" s="33"/>
      <c r="AM366" s="33"/>
      <c r="AN366" s="34"/>
      <c r="AO366" s="34"/>
    </row>
    <row r="367" spans="1:41" s="35" customFormat="1" x14ac:dyDescent="0.2">
      <c r="A367" s="35" t="s">
        <v>0</v>
      </c>
      <c r="B367" s="35" t="s">
        <v>1</v>
      </c>
      <c r="C367" s="35" t="s">
        <v>17</v>
      </c>
      <c r="D367" s="35" t="s">
        <v>51</v>
      </c>
      <c r="F367" s="33">
        <v>-0.85733203773292865</v>
      </c>
      <c r="G367" s="33">
        <v>0.97814964184674646</v>
      </c>
      <c r="W367" s="31"/>
      <c r="X367" s="32"/>
      <c r="Y367" s="33"/>
      <c r="Z367" s="31"/>
      <c r="AA367" s="32"/>
      <c r="AB367" s="33"/>
      <c r="AC367" s="31"/>
      <c r="AD367" s="32"/>
      <c r="AE367" s="33"/>
      <c r="AF367" s="33"/>
      <c r="AG367" s="33"/>
      <c r="AH367" s="33"/>
      <c r="AI367" s="33"/>
      <c r="AJ367" s="33"/>
      <c r="AK367" s="33"/>
      <c r="AL367" s="33"/>
      <c r="AM367" s="33"/>
      <c r="AN367" s="34"/>
      <c r="AO367" s="34"/>
    </row>
    <row r="368" spans="1:41" s="35" customFormat="1" x14ac:dyDescent="0.2">
      <c r="A368" s="35" t="s">
        <v>0</v>
      </c>
      <c r="B368" s="35" t="s">
        <v>1</v>
      </c>
      <c r="C368" s="35" t="s">
        <v>18</v>
      </c>
      <c r="D368" s="35" t="s">
        <v>34</v>
      </c>
      <c r="F368" s="33">
        <v>-2.9780202082443474</v>
      </c>
      <c r="G368" s="33">
        <v>2.8197713093345844</v>
      </c>
      <c r="W368" s="31"/>
      <c r="X368" s="32"/>
      <c r="Y368" s="33"/>
      <c r="Z368" s="31"/>
      <c r="AA368" s="32"/>
      <c r="AB368" s="33"/>
      <c r="AC368" s="31"/>
      <c r="AD368" s="32"/>
      <c r="AE368" s="33"/>
      <c r="AF368" s="33"/>
      <c r="AG368" s="33"/>
      <c r="AH368" s="33"/>
      <c r="AI368" s="33"/>
      <c r="AJ368" s="33"/>
      <c r="AK368" s="33"/>
      <c r="AL368" s="33"/>
      <c r="AM368" s="33"/>
      <c r="AN368" s="34"/>
      <c r="AO368" s="34"/>
    </row>
    <row r="369" spans="1:41" s="35" customFormat="1" x14ac:dyDescent="0.2">
      <c r="A369" s="35" t="s">
        <v>0</v>
      </c>
      <c r="B369" s="35" t="s">
        <v>1</v>
      </c>
      <c r="C369" s="35" t="s">
        <v>18</v>
      </c>
      <c r="D369" s="35" t="s">
        <v>35</v>
      </c>
      <c r="F369" s="33">
        <v>-2.6367814321291942</v>
      </c>
      <c r="G369" s="33">
        <v>2.5154105952072525</v>
      </c>
      <c r="W369" s="31"/>
      <c r="X369" s="32"/>
      <c r="Y369" s="33"/>
      <c r="Z369" s="31"/>
      <c r="AA369" s="32"/>
      <c r="AB369" s="33"/>
      <c r="AC369" s="31"/>
      <c r="AD369" s="32"/>
      <c r="AE369" s="33"/>
      <c r="AF369" s="33"/>
      <c r="AG369" s="33"/>
      <c r="AH369" s="33"/>
      <c r="AI369" s="33"/>
      <c r="AJ369" s="33"/>
      <c r="AK369" s="33"/>
      <c r="AL369" s="33"/>
      <c r="AM369" s="33"/>
      <c r="AN369" s="34"/>
      <c r="AO369" s="34"/>
    </row>
    <row r="370" spans="1:41" s="35" customFormat="1" x14ac:dyDescent="0.2">
      <c r="A370" s="35" t="s">
        <v>0</v>
      </c>
      <c r="B370" s="35" t="s">
        <v>1</v>
      </c>
      <c r="C370" s="35" t="s">
        <v>18</v>
      </c>
      <c r="D370" s="35" t="s">
        <v>36</v>
      </c>
      <c r="F370" s="33">
        <v>-3.1871514964790784</v>
      </c>
      <c r="G370" s="33">
        <v>3.0125642156759773</v>
      </c>
      <c r="W370" s="31"/>
      <c r="X370" s="32"/>
      <c r="Y370" s="33"/>
      <c r="Z370" s="31"/>
      <c r="AA370" s="32"/>
      <c r="AB370" s="33"/>
      <c r="AC370" s="31"/>
      <c r="AD370" s="32"/>
      <c r="AE370" s="33"/>
      <c r="AF370" s="33"/>
      <c r="AG370" s="33"/>
      <c r="AH370" s="33"/>
      <c r="AI370" s="33"/>
      <c r="AJ370" s="33"/>
      <c r="AK370" s="33"/>
      <c r="AL370" s="33"/>
      <c r="AM370" s="33"/>
      <c r="AN370" s="34"/>
      <c r="AO370" s="34"/>
    </row>
    <row r="371" spans="1:41" s="35" customFormat="1" x14ac:dyDescent="0.2">
      <c r="A371" s="35" t="s">
        <v>0</v>
      </c>
      <c r="B371" s="35" t="s">
        <v>1</v>
      </c>
      <c r="C371" s="35" t="s">
        <v>18</v>
      </c>
      <c r="D371" s="35" t="s">
        <v>37</v>
      </c>
      <c r="F371" s="33">
        <v>-3.1320678089529665</v>
      </c>
      <c r="G371" s="33">
        <v>2.941608957167765</v>
      </c>
      <c r="W371" s="31"/>
      <c r="X371" s="32"/>
      <c r="Y371" s="33"/>
      <c r="Z371" s="31"/>
      <c r="AA371" s="32"/>
      <c r="AB371" s="33"/>
      <c r="AC371" s="31"/>
      <c r="AD371" s="32"/>
      <c r="AE371" s="33"/>
      <c r="AF371" s="33"/>
      <c r="AG371" s="33"/>
      <c r="AH371" s="33"/>
      <c r="AI371" s="33"/>
      <c r="AJ371" s="33"/>
      <c r="AK371" s="33"/>
      <c r="AL371" s="33"/>
      <c r="AM371" s="33"/>
      <c r="AN371" s="34"/>
      <c r="AO371" s="34"/>
    </row>
    <row r="372" spans="1:41" s="35" customFormat="1" x14ac:dyDescent="0.2">
      <c r="A372" s="35" t="s">
        <v>0</v>
      </c>
      <c r="B372" s="35" t="s">
        <v>1</v>
      </c>
      <c r="C372" s="35" t="s">
        <v>18</v>
      </c>
      <c r="D372" s="35" t="s">
        <v>38</v>
      </c>
      <c r="F372" s="33">
        <v>-4.0936982861037388</v>
      </c>
      <c r="G372" s="33">
        <v>3.7412560481188692</v>
      </c>
      <c r="W372" s="31"/>
      <c r="X372" s="32"/>
      <c r="Y372" s="33"/>
      <c r="Z372" s="31"/>
      <c r="AA372" s="32"/>
      <c r="AB372" s="33"/>
      <c r="AC372" s="31"/>
      <c r="AD372" s="32"/>
      <c r="AE372" s="33"/>
      <c r="AF372" s="33"/>
      <c r="AG372" s="33"/>
      <c r="AH372" s="33"/>
      <c r="AI372" s="33"/>
      <c r="AJ372" s="33"/>
      <c r="AK372" s="33"/>
      <c r="AL372" s="33"/>
      <c r="AM372" s="33"/>
      <c r="AN372" s="34"/>
      <c r="AO372" s="34"/>
    </row>
    <row r="373" spans="1:41" s="35" customFormat="1" x14ac:dyDescent="0.2">
      <c r="A373" s="35" t="s">
        <v>0</v>
      </c>
      <c r="B373" s="35" t="s">
        <v>1</v>
      </c>
      <c r="C373" s="35" t="s">
        <v>18</v>
      </c>
      <c r="D373" s="35" t="s">
        <v>39</v>
      </c>
      <c r="F373" s="33">
        <v>-3.6731016550780855</v>
      </c>
      <c r="G373" s="33">
        <v>3.4102871120509568</v>
      </c>
      <c r="W373" s="31"/>
      <c r="X373" s="32"/>
      <c r="Y373" s="33"/>
      <c r="Z373" s="31"/>
      <c r="AA373" s="32"/>
      <c r="AB373" s="33"/>
      <c r="AC373" s="31"/>
      <c r="AD373" s="32"/>
      <c r="AE373" s="33"/>
      <c r="AF373" s="33"/>
      <c r="AG373" s="33"/>
      <c r="AH373" s="33"/>
      <c r="AI373" s="33"/>
      <c r="AJ373" s="33"/>
      <c r="AK373" s="33"/>
      <c r="AL373" s="33"/>
      <c r="AM373" s="33"/>
      <c r="AN373" s="34"/>
      <c r="AO373" s="34"/>
    </row>
    <row r="374" spans="1:41" s="35" customFormat="1" x14ac:dyDescent="0.2">
      <c r="A374" s="35" t="s">
        <v>0</v>
      </c>
      <c r="B374" s="35" t="s">
        <v>1</v>
      </c>
      <c r="C374" s="35" t="s">
        <v>18</v>
      </c>
      <c r="D374" s="35" t="s">
        <v>40</v>
      </c>
      <c r="F374" s="33">
        <v>-3.1215645634501059</v>
      </c>
      <c r="G374" s="33">
        <v>3.0088297283860714</v>
      </c>
      <c r="W374" s="31"/>
      <c r="X374" s="32"/>
      <c r="Y374" s="33"/>
      <c r="Z374" s="31"/>
      <c r="AA374" s="32"/>
      <c r="AB374" s="33"/>
      <c r="AC374" s="31"/>
      <c r="AD374" s="32"/>
      <c r="AE374" s="33"/>
      <c r="AF374" s="33"/>
      <c r="AG374" s="33"/>
      <c r="AH374" s="33"/>
      <c r="AI374" s="33"/>
      <c r="AJ374" s="33"/>
      <c r="AK374" s="33"/>
      <c r="AL374" s="33"/>
      <c r="AM374" s="33"/>
      <c r="AN374" s="34"/>
      <c r="AO374" s="34"/>
    </row>
    <row r="375" spans="1:41" s="35" customFormat="1" x14ac:dyDescent="0.2">
      <c r="A375" s="35" t="s">
        <v>0</v>
      </c>
      <c r="B375" s="35" t="s">
        <v>1</v>
      </c>
      <c r="C375" s="35" t="s">
        <v>18</v>
      </c>
      <c r="D375" s="35" t="s">
        <v>41</v>
      </c>
      <c r="F375" s="33">
        <v>-3.7898043828876453</v>
      </c>
      <c r="G375" s="33">
        <v>3.64019148583579</v>
      </c>
      <c r="W375" s="31"/>
      <c r="X375" s="32"/>
      <c r="Y375" s="33"/>
      <c r="Z375" s="31"/>
      <c r="AA375" s="32"/>
      <c r="AB375" s="33"/>
      <c r="AC375" s="31"/>
      <c r="AD375" s="32"/>
      <c r="AE375" s="33"/>
      <c r="AF375" s="33"/>
      <c r="AG375" s="33"/>
      <c r="AH375" s="33"/>
      <c r="AI375" s="33"/>
      <c r="AJ375" s="33"/>
      <c r="AK375" s="33"/>
      <c r="AL375" s="33"/>
      <c r="AM375" s="33"/>
      <c r="AN375" s="34"/>
      <c r="AO375" s="34"/>
    </row>
    <row r="376" spans="1:41" s="35" customFormat="1" x14ac:dyDescent="0.2">
      <c r="A376" s="35" t="s">
        <v>0</v>
      </c>
      <c r="B376" s="35" t="s">
        <v>1</v>
      </c>
      <c r="C376" s="35" t="s">
        <v>18</v>
      </c>
      <c r="D376" s="35" t="s">
        <v>42</v>
      </c>
      <c r="F376" s="33">
        <v>-4.6328648885839057</v>
      </c>
      <c r="G376" s="33">
        <v>4.5465048700048314</v>
      </c>
      <c r="W376" s="31"/>
      <c r="X376" s="32"/>
      <c r="Y376" s="33"/>
      <c r="Z376" s="31"/>
      <c r="AA376" s="32"/>
      <c r="AB376" s="33"/>
      <c r="AC376" s="31"/>
      <c r="AD376" s="32"/>
      <c r="AE376" s="33"/>
      <c r="AF376" s="33"/>
      <c r="AG376" s="33"/>
      <c r="AH376" s="33"/>
      <c r="AI376" s="33"/>
      <c r="AJ376" s="33"/>
      <c r="AK376" s="33"/>
      <c r="AL376" s="33"/>
      <c r="AM376" s="33"/>
      <c r="AN376" s="34"/>
      <c r="AO376" s="34"/>
    </row>
    <row r="377" spans="1:41" s="35" customFormat="1" x14ac:dyDescent="0.2">
      <c r="A377" s="35" t="s">
        <v>0</v>
      </c>
      <c r="B377" s="35" t="s">
        <v>1</v>
      </c>
      <c r="C377" s="35" t="s">
        <v>18</v>
      </c>
      <c r="D377" s="35" t="s">
        <v>43</v>
      </c>
      <c r="F377" s="33">
        <v>-4.5357682190463526</v>
      </c>
      <c r="G377" s="33">
        <v>4.4267678712722232</v>
      </c>
      <c r="W377" s="31"/>
      <c r="X377" s="32"/>
      <c r="Y377" s="33"/>
      <c r="Z377" s="31"/>
      <c r="AA377" s="32"/>
      <c r="AB377" s="33"/>
      <c r="AC377" s="31"/>
      <c r="AD377" s="32"/>
      <c r="AE377" s="33"/>
      <c r="AF377" s="33"/>
      <c r="AG377" s="33"/>
      <c r="AH377" s="33"/>
      <c r="AI377" s="33"/>
      <c r="AJ377" s="33"/>
      <c r="AK377" s="33"/>
      <c r="AL377" s="33"/>
      <c r="AM377" s="33"/>
      <c r="AN377" s="34"/>
      <c r="AO377" s="34"/>
    </row>
    <row r="378" spans="1:41" s="35" customFormat="1" x14ac:dyDescent="0.2">
      <c r="A378" s="35" t="s">
        <v>0</v>
      </c>
      <c r="B378" s="35" t="s">
        <v>1</v>
      </c>
      <c r="C378" s="35" t="s">
        <v>18</v>
      </c>
      <c r="D378" s="35" t="s">
        <v>44</v>
      </c>
      <c r="F378" s="33">
        <v>-3.577872229185485</v>
      </c>
      <c r="G378" s="33">
        <v>3.6126496420727334</v>
      </c>
      <c r="W378" s="31"/>
      <c r="X378" s="32"/>
      <c r="Y378" s="33"/>
      <c r="Z378" s="31"/>
      <c r="AA378" s="32"/>
      <c r="AB378" s="33"/>
      <c r="AC378" s="31"/>
      <c r="AD378" s="32"/>
      <c r="AE378" s="33"/>
      <c r="AF378" s="33"/>
      <c r="AG378" s="33"/>
      <c r="AH378" s="33"/>
      <c r="AI378" s="33"/>
      <c r="AJ378" s="33"/>
      <c r="AK378" s="33"/>
      <c r="AL378" s="33"/>
      <c r="AM378" s="33"/>
      <c r="AN378" s="34"/>
      <c r="AO378" s="34"/>
    </row>
    <row r="379" spans="1:41" s="35" customFormat="1" x14ac:dyDescent="0.2">
      <c r="A379" s="35" t="s">
        <v>0</v>
      </c>
      <c r="B379" s="35" t="s">
        <v>1</v>
      </c>
      <c r="C379" s="35" t="s">
        <v>18</v>
      </c>
      <c r="D379" s="35" t="s">
        <v>45</v>
      </c>
      <c r="F379" s="33">
        <v>-2.612040453833568</v>
      </c>
      <c r="G379" s="33">
        <v>2.6811284686968273</v>
      </c>
      <c r="W379" s="31"/>
      <c r="X379" s="32"/>
      <c r="Y379" s="33"/>
      <c r="Z379" s="31"/>
      <c r="AA379" s="32"/>
      <c r="AB379" s="33"/>
      <c r="AC379" s="31"/>
      <c r="AD379" s="32"/>
      <c r="AE379" s="33"/>
      <c r="AF379" s="33"/>
      <c r="AG379" s="33"/>
      <c r="AH379" s="33"/>
      <c r="AI379" s="33"/>
      <c r="AJ379" s="33"/>
      <c r="AK379" s="33"/>
      <c r="AL379" s="33"/>
      <c r="AM379" s="33"/>
      <c r="AN379" s="34"/>
      <c r="AO379" s="34"/>
    </row>
    <row r="380" spans="1:41" s="35" customFormat="1" x14ac:dyDescent="0.2">
      <c r="A380" s="35" t="s">
        <v>0</v>
      </c>
      <c r="B380" s="35" t="s">
        <v>1</v>
      </c>
      <c r="C380" s="35" t="s">
        <v>18</v>
      </c>
      <c r="D380" s="35" t="s">
        <v>46</v>
      </c>
      <c r="F380" s="33">
        <v>-2.4944041042015317</v>
      </c>
      <c r="G380" s="33">
        <v>2.4913698332784828</v>
      </c>
      <c r="W380" s="31"/>
      <c r="X380" s="32"/>
      <c r="Y380" s="33"/>
      <c r="Z380" s="31"/>
      <c r="AA380" s="32"/>
      <c r="AB380" s="33"/>
      <c r="AC380" s="31"/>
      <c r="AD380" s="32"/>
      <c r="AE380" s="33"/>
      <c r="AF380" s="33"/>
      <c r="AG380" s="33"/>
      <c r="AH380" s="33"/>
      <c r="AI380" s="33"/>
      <c r="AJ380" s="33"/>
      <c r="AK380" s="33"/>
      <c r="AL380" s="33"/>
      <c r="AM380" s="33"/>
      <c r="AN380" s="34"/>
      <c r="AO380" s="34"/>
    </row>
    <row r="381" spans="1:41" s="35" customFormat="1" x14ac:dyDescent="0.2">
      <c r="A381" s="35" t="s">
        <v>0</v>
      </c>
      <c r="B381" s="35" t="s">
        <v>1</v>
      </c>
      <c r="C381" s="35" t="s">
        <v>18</v>
      </c>
      <c r="D381" s="35" t="s">
        <v>47</v>
      </c>
      <c r="F381" s="33">
        <v>-1.9592053944668903</v>
      </c>
      <c r="G381" s="33">
        <v>2.0899124496135975</v>
      </c>
      <c r="W381" s="31"/>
      <c r="X381" s="32"/>
      <c r="Y381" s="33"/>
      <c r="Z381" s="31"/>
      <c r="AA381" s="32"/>
      <c r="AB381" s="33"/>
      <c r="AC381" s="31"/>
      <c r="AD381" s="32"/>
      <c r="AE381" s="33"/>
      <c r="AF381" s="33"/>
      <c r="AG381" s="33"/>
      <c r="AH381" s="33"/>
      <c r="AI381" s="33"/>
      <c r="AJ381" s="33"/>
      <c r="AK381" s="33"/>
      <c r="AL381" s="33"/>
      <c r="AM381" s="33"/>
      <c r="AN381" s="34"/>
      <c r="AO381" s="34"/>
    </row>
    <row r="382" spans="1:41" s="35" customFormat="1" x14ac:dyDescent="0.2">
      <c r="A382" s="35" t="s">
        <v>0</v>
      </c>
      <c r="B382" s="35" t="s">
        <v>1</v>
      </c>
      <c r="C382" s="35" t="s">
        <v>18</v>
      </c>
      <c r="D382" s="35" t="s">
        <v>48</v>
      </c>
      <c r="F382" s="33">
        <v>-1.5680178508492455</v>
      </c>
      <c r="G382" s="33">
        <v>1.6361722438900286</v>
      </c>
      <c r="W382" s="31"/>
      <c r="X382" s="32"/>
      <c r="Y382" s="33"/>
      <c r="Z382" s="31"/>
      <c r="AA382" s="32"/>
      <c r="AB382" s="33"/>
      <c r="AC382" s="31"/>
      <c r="AD382" s="32"/>
      <c r="AE382" s="33"/>
      <c r="AF382" s="33"/>
      <c r="AG382" s="33"/>
      <c r="AH382" s="33"/>
      <c r="AI382" s="33"/>
      <c r="AJ382" s="33"/>
      <c r="AK382" s="33"/>
      <c r="AL382" s="33"/>
      <c r="AM382" s="33"/>
      <c r="AN382" s="34"/>
      <c r="AO382" s="34"/>
    </row>
    <row r="383" spans="1:41" s="35" customFormat="1" x14ac:dyDescent="0.2">
      <c r="A383" s="35" t="s">
        <v>0</v>
      </c>
      <c r="B383" s="35" t="s">
        <v>1</v>
      </c>
      <c r="C383" s="35" t="s">
        <v>18</v>
      </c>
      <c r="D383" s="35" t="s">
        <v>49</v>
      </c>
      <c r="F383" s="33">
        <v>-1.1096095360132947</v>
      </c>
      <c r="G383" s="33">
        <v>1.162592574438835</v>
      </c>
      <c r="W383" s="31"/>
      <c r="X383" s="32"/>
      <c r="Y383" s="33"/>
      <c r="Z383" s="31"/>
      <c r="AA383" s="32"/>
      <c r="AB383" s="33"/>
      <c r="AC383" s="31"/>
      <c r="AD383" s="32"/>
      <c r="AE383" s="33"/>
      <c r="AF383" s="33"/>
      <c r="AG383" s="33"/>
      <c r="AH383" s="33"/>
      <c r="AI383" s="33"/>
      <c r="AJ383" s="33"/>
      <c r="AK383" s="33"/>
      <c r="AL383" s="33"/>
      <c r="AM383" s="33"/>
      <c r="AN383" s="34"/>
      <c r="AO383" s="34"/>
    </row>
    <row r="384" spans="1:41" s="35" customFormat="1" x14ac:dyDescent="0.2">
      <c r="A384" s="35" t="s">
        <v>0</v>
      </c>
      <c r="B384" s="35" t="s">
        <v>1</v>
      </c>
      <c r="C384" s="35" t="s">
        <v>18</v>
      </c>
      <c r="D384" s="35" t="s">
        <v>50</v>
      </c>
      <c r="F384" s="33">
        <v>-0.80198114550729516</v>
      </c>
      <c r="G384" s="33">
        <v>0.86780148399188684</v>
      </c>
      <c r="W384" s="31"/>
      <c r="X384" s="32"/>
      <c r="Y384" s="33"/>
      <c r="Z384" s="31"/>
      <c r="AA384" s="32"/>
      <c r="AB384" s="33"/>
      <c r="AC384" s="31"/>
      <c r="AD384" s="32"/>
      <c r="AE384" s="33"/>
      <c r="AF384" s="33"/>
      <c r="AG384" s="33"/>
      <c r="AH384" s="33"/>
      <c r="AI384" s="33"/>
      <c r="AJ384" s="33"/>
      <c r="AK384" s="33"/>
      <c r="AL384" s="33"/>
      <c r="AM384" s="33"/>
      <c r="AN384" s="34"/>
      <c r="AO384" s="34"/>
    </row>
    <row r="385" spans="1:41" s="35" customFormat="1" x14ac:dyDescent="0.2">
      <c r="A385" s="35" t="s">
        <v>0</v>
      </c>
      <c r="B385" s="35" t="s">
        <v>1</v>
      </c>
      <c r="C385" s="35" t="s">
        <v>18</v>
      </c>
      <c r="D385" s="35" t="s">
        <v>51</v>
      </c>
      <c r="F385" s="33">
        <v>-0.68854609407640299</v>
      </c>
      <c r="G385" s="33">
        <v>0.8026813618741524</v>
      </c>
      <c r="W385" s="31"/>
      <c r="X385" s="32"/>
      <c r="Y385" s="33"/>
      <c r="Z385" s="31"/>
      <c r="AA385" s="32"/>
      <c r="AB385" s="33"/>
      <c r="AC385" s="31"/>
      <c r="AD385" s="32"/>
      <c r="AE385" s="33"/>
      <c r="AF385" s="33"/>
      <c r="AG385" s="33"/>
      <c r="AH385" s="33"/>
      <c r="AI385" s="33"/>
      <c r="AJ385" s="33"/>
      <c r="AK385" s="33"/>
      <c r="AL385" s="33"/>
      <c r="AM385" s="33"/>
      <c r="AN385" s="34"/>
      <c r="AO385" s="34"/>
    </row>
    <row r="386" spans="1:41" s="35" customFormat="1" x14ac:dyDescent="0.2">
      <c r="A386" s="35" t="s">
        <v>0</v>
      </c>
      <c r="B386" s="35" t="s">
        <v>1</v>
      </c>
      <c r="C386" s="35" t="s">
        <v>19</v>
      </c>
      <c r="D386" s="35" t="s">
        <v>34</v>
      </c>
      <c r="F386" s="33">
        <v>-2.9397993657100581</v>
      </c>
      <c r="G386" s="33">
        <v>2.7635071163606453</v>
      </c>
      <c r="W386" s="31"/>
      <c r="X386" s="32"/>
      <c r="Y386" s="33"/>
      <c r="Z386" s="31"/>
      <c r="AA386" s="32"/>
      <c r="AB386" s="33"/>
      <c r="AC386" s="31"/>
      <c r="AD386" s="32"/>
      <c r="AE386" s="33"/>
      <c r="AF386" s="33"/>
      <c r="AG386" s="33"/>
      <c r="AH386" s="33"/>
      <c r="AI386" s="33"/>
      <c r="AJ386" s="33"/>
      <c r="AK386" s="33"/>
      <c r="AL386" s="33"/>
      <c r="AM386" s="33"/>
      <c r="AN386" s="34"/>
      <c r="AO386" s="34"/>
    </row>
    <row r="387" spans="1:41" s="35" customFormat="1" x14ac:dyDescent="0.2">
      <c r="A387" s="35" t="s">
        <v>0</v>
      </c>
      <c r="B387" s="35" t="s">
        <v>1</v>
      </c>
      <c r="C387" s="35" t="s">
        <v>19</v>
      </c>
      <c r="D387" s="35" t="s">
        <v>35</v>
      </c>
      <c r="F387" s="33">
        <v>-2.6126951114146322</v>
      </c>
      <c r="G387" s="33">
        <v>2.4285130401941157</v>
      </c>
      <c r="W387" s="31"/>
      <c r="X387" s="32"/>
      <c r="Y387" s="33"/>
      <c r="Z387" s="31"/>
      <c r="AA387" s="32"/>
      <c r="AB387" s="33"/>
      <c r="AC387" s="31"/>
      <c r="AD387" s="32"/>
      <c r="AE387" s="33"/>
      <c r="AF387" s="33"/>
      <c r="AG387" s="33"/>
      <c r="AH387" s="33"/>
      <c r="AI387" s="33"/>
      <c r="AJ387" s="33"/>
      <c r="AK387" s="33"/>
      <c r="AL387" s="33"/>
      <c r="AM387" s="33"/>
      <c r="AN387" s="34"/>
      <c r="AO387" s="34"/>
    </row>
    <row r="388" spans="1:41" s="35" customFormat="1" x14ac:dyDescent="0.2">
      <c r="A388" s="35" t="s">
        <v>0</v>
      </c>
      <c r="B388" s="35" t="s">
        <v>1</v>
      </c>
      <c r="C388" s="35" t="s">
        <v>19</v>
      </c>
      <c r="D388" s="35" t="s">
        <v>36</v>
      </c>
      <c r="F388" s="33">
        <v>-3.1371742538297971</v>
      </c>
      <c r="G388" s="33">
        <v>2.962563441928324</v>
      </c>
      <c r="W388" s="31"/>
      <c r="X388" s="32"/>
      <c r="Y388" s="33"/>
      <c r="Z388" s="31"/>
      <c r="AA388" s="32"/>
      <c r="AB388" s="33"/>
      <c r="AC388" s="31"/>
      <c r="AD388" s="32"/>
      <c r="AE388" s="33"/>
      <c r="AF388" s="33"/>
      <c r="AG388" s="33"/>
      <c r="AH388" s="33"/>
      <c r="AI388" s="33"/>
      <c r="AJ388" s="33"/>
      <c r="AK388" s="33"/>
      <c r="AL388" s="33"/>
      <c r="AM388" s="33"/>
      <c r="AN388" s="34"/>
      <c r="AO388" s="34"/>
    </row>
    <row r="389" spans="1:41" s="35" customFormat="1" x14ac:dyDescent="0.2">
      <c r="A389" s="35" t="s">
        <v>0</v>
      </c>
      <c r="B389" s="35" t="s">
        <v>1</v>
      </c>
      <c r="C389" s="35" t="s">
        <v>19</v>
      </c>
      <c r="D389" s="35" t="s">
        <v>37</v>
      </c>
      <c r="F389" s="33">
        <v>-3.0202496805268852</v>
      </c>
      <c r="G389" s="33">
        <v>2.8259789846187275</v>
      </c>
      <c r="W389" s="31"/>
      <c r="X389" s="32"/>
      <c r="Y389" s="33"/>
      <c r="Z389" s="31"/>
      <c r="AA389" s="32"/>
      <c r="AB389" s="33"/>
      <c r="AC389" s="31"/>
      <c r="AD389" s="32"/>
      <c r="AE389" s="33"/>
      <c r="AF389" s="33"/>
      <c r="AG389" s="33"/>
      <c r="AH389" s="33"/>
      <c r="AI389" s="33"/>
      <c r="AJ389" s="33"/>
      <c r="AK389" s="33"/>
      <c r="AL389" s="33"/>
      <c r="AM389" s="33"/>
      <c r="AN389" s="34"/>
      <c r="AO389" s="34"/>
    </row>
    <row r="390" spans="1:41" s="35" customFormat="1" x14ac:dyDescent="0.2">
      <c r="A390" s="35" t="s">
        <v>0</v>
      </c>
      <c r="B390" s="35" t="s">
        <v>1</v>
      </c>
      <c r="C390" s="35" t="s">
        <v>19</v>
      </c>
      <c r="D390" s="35" t="s">
        <v>38</v>
      </c>
      <c r="F390" s="33">
        <v>-3.6497539927672324</v>
      </c>
      <c r="G390" s="33">
        <v>3.4474641336458225</v>
      </c>
      <c r="W390" s="31"/>
      <c r="X390" s="32"/>
      <c r="Y390" s="33"/>
      <c r="Z390" s="31"/>
      <c r="AA390" s="32"/>
      <c r="AB390" s="33"/>
      <c r="AC390" s="31"/>
      <c r="AD390" s="32"/>
      <c r="AE390" s="33"/>
      <c r="AF390" s="33"/>
      <c r="AG390" s="33"/>
      <c r="AH390" s="33"/>
      <c r="AI390" s="33"/>
      <c r="AJ390" s="33"/>
      <c r="AK390" s="33"/>
      <c r="AL390" s="33"/>
      <c r="AM390" s="33"/>
      <c r="AN390" s="34"/>
      <c r="AO390" s="34"/>
    </row>
    <row r="391" spans="1:41" s="35" customFormat="1" x14ac:dyDescent="0.2">
      <c r="A391" s="35" t="s">
        <v>0</v>
      </c>
      <c r="B391" s="35" t="s">
        <v>1</v>
      </c>
      <c r="C391" s="35" t="s">
        <v>19</v>
      </c>
      <c r="D391" s="35" t="s">
        <v>39</v>
      </c>
      <c r="F391" s="33">
        <v>-3.5575336158148243</v>
      </c>
      <c r="G391" s="33">
        <v>3.3787838809645763</v>
      </c>
      <c r="W391" s="31"/>
      <c r="X391" s="32"/>
      <c r="Y391" s="33"/>
      <c r="Z391" s="31"/>
      <c r="AA391" s="32"/>
      <c r="AB391" s="33"/>
      <c r="AC391" s="31"/>
      <c r="AD391" s="32"/>
      <c r="AE391" s="33"/>
      <c r="AF391" s="33"/>
      <c r="AG391" s="33"/>
      <c r="AH391" s="33"/>
      <c r="AI391" s="33"/>
      <c r="AJ391" s="33"/>
      <c r="AK391" s="33"/>
      <c r="AL391" s="33"/>
      <c r="AM391" s="33"/>
      <c r="AN391" s="34"/>
      <c r="AO391" s="34"/>
    </row>
    <row r="392" spans="1:41" s="35" customFormat="1" x14ac:dyDescent="0.2">
      <c r="A392" s="35" t="s">
        <v>0</v>
      </c>
      <c r="B392" s="35" t="s">
        <v>1</v>
      </c>
      <c r="C392" s="35" t="s">
        <v>19</v>
      </c>
      <c r="D392" s="35" t="s">
        <v>40</v>
      </c>
      <c r="F392" s="33">
        <v>-2.9522161345563851</v>
      </c>
      <c r="G392" s="33">
        <v>2.8452508445989642</v>
      </c>
      <c r="W392" s="31"/>
      <c r="X392" s="32"/>
      <c r="Y392" s="33"/>
      <c r="Z392" s="31"/>
      <c r="AA392" s="32"/>
      <c r="AB392" s="33"/>
      <c r="AC392" s="31"/>
      <c r="AD392" s="32"/>
      <c r="AE392" s="33"/>
      <c r="AF392" s="33"/>
      <c r="AG392" s="33"/>
      <c r="AH392" s="33"/>
      <c r="AI392" s="33"/>
      <c r="AJ392" s="33"/>
      <c r="AK392" s="33"/>
      <c r="AL392" s="33"/>
      <c r="AM392" s="33"/>
      <c r="AN392" s="34"/>
      <c r="AO392" s="34"/>
    </row>
    <row r="393" spans="1:41" s="35" customFormat="1" x14ac:dyDescent="0.2">
      <c r="A393" s="35" t="s">
        <v>0</v>
      </c>
      <c r="B393" s="35" t="s">
        <v>1</v>
      </c>
      <c r="C393" s="35" t="s">
        <v>19</v>
      </c>
      <c r="D393" s="35" t="s">
        <v>41</v>
      </c>
      <c r="F393" s="33">
        <v>-3.5870234418248512</v>
      </c>
      <c r="G393" s="33">
        <v>3.5981467972496857</v>
      </c>
      <c r="W393" s="31"/>
      <c r="X393" s="32"/>
      <c r="Y393" s="33"/>
      <c r="Z393" s="31"/>
      <c r="AA393" s="32"/>
      <c r="AB393" s="33"/>
      <c r="AC393" s="31"/>
      <c r="AD393" s="32"/>
      <c r="AE393" s="33"/>
      <c r="AF393" s="33"/>
      <c r="AG393" s="33"/>
      <c r="AH393" s="33"/>
      <c r="AI393" s="33"/>
      <c r="AJ393" s="33"/>
      <c r="AK393" s="33"/>
      <c r="AL393" s="33"/>
      <c r="AM393" s="33"/>
      <c r="AN393" s="34"/>
      <c r="AO393" s="34"/>
    </row>
    <row r="394" spans="1:41" s="35" customFormat="1" x14ac:dyDescent="0.2">
      <c r="A394" s="35" t="s">
        <v>0</v>
      </c>
      <c r="B394" s="35" t="s">
        <v>1</v>
      </c>
      <c r="C394" s="35" t="s">
        <v>19</v>
      </c>
      <c r="D394" s="35" t="s">
        <v>42</v>
      </c>
      <c r="F394" s="33">
        <v>-4.5543673397590112</v>
      </c>
      <c r="G394" s="33">
        <v>4.5550140464697577</v>
      </c>
      <c r="W394" s="31"/>
      <c r="X394" s="32"/>
      <c r="Y394" s="33"/>
      <c r="Z394" s="31"/>
      <c r="AA394" s="32"/>
      <c r="AB394" s="33"/>
      <c r="AC394" s="31"/>
      <c r="AD394" s="32"/>
      <c r="AE394" s="33"/>
      <c r="AF394" s="33"/>
      <c r="AG394" s="33"/>
      <c r="AH394" s="33"/>
      <c r="AI394" s="33"/>
      <c r="AJ394" s="33"/>
      <c r="AK394" s="33"/>
      <c r="AL394" s="33"/>
      <c r="AM394" s="33"/>
      <c r="AN394" s="34"/>
      <c r="AO394" s="34"/>
    </row>
    <row r="395" spans="1:41" s="35" customFormat="1" x14ac:dyDescent="0.2">
      <c r="A395" s="35" t="s">
        <v>0</v>
      </c>
      <c r="B395" s="35" t="s">
        <v>1</v>
      </c>
      <c r="C395" s="35" t="s">
        <v>19</v>
      </c>
      <c r="D395" s="35" t="s">
        <v>43</v>
      </c>
      <c r="F395" s="33">
        <v>-4.6362404093394796</v>
      </c>
      <c r="G395" s="33">
        <v>4.7457925261398852</v>
      </c>
      <c r="W395" s="31"/>
      <c r="X395" s="32"/>
      <c r="Y395" s="33"/>
      <c r="Z395" s="31"/>
      <c r="AA395" s="32"/>
      <c r="AB395" s="33"/>
      <c r="AC395" s="31"/>
      <c r="AD395" s="32"/>
      <c r="AE395" s="33"/>
      <c r="AF395" s="33"/>
      <c r="AG395" s="33"/>
      <c r="AH395" s="33"/>
      <c r="AI395" s="33"/>
      <c r="AJ395" s="33"/>
      <c r="AK395" s="33"/>
      <c r="AL395" s="33"/>
      <c r="AM395" s="33"/>
      <c r="AN395" s="34"/>
      <c r="AO395" s="34"/>
    </row>
    <row r="396" spans="1:41" s="35" customFormat="1" x14ac:dyDescent="0.2">
      <c r="A396" s="35" t="s">
        <v>0</v>
      </c>
      <c r="B396" s="35" t="s">
        <v>1</v>
      </c>
      <c r="C396" s="35" t="s">
        <v>19</v>
      </c>
      <c r="D396" s="35" t="s">
        <v>44</v>
      </c>
      <c r="F396" s="33">
        <v>-3.7841396472602913</v>
      </c>
      <c r="G396" s="33">
        <v>3.8936917640606969</v>
      </c>
      <c r="W396" s="31"/>
      <c r="X396" s="32"/>
      <c r="Y396" s="33"/>
      <c r="Z396" s="31"/>
      <c r="AA396" s="32"/>
      <c r="AB396" s="33"/>
      <c r="AC396" s="31"/>
      <c r="AD396" s="32"/>
      <c r="AE396" s="33"/>
      <c r="AF396" s="33"/>
      <c r="AG396" s="33"/>
      <c r="AH396" s="33"/>
      <c r="AI396" s="33"/>
      <c r="AJ396" s="33"/>
      <c r="AK396" s="33"/>
      <c r="AL396" s="33"/>
      <c r="AM396" s="33"/>
      <c r="AN396" s="34"/>
      <c r="AO396" s="34"/>
    </row>
    <row r="397" spans="1:41" s="35" customFormat="1" x14ac:dyDescent="0.2">
      <c r="A397" s="35" t="s">
        <v>0</v>
      </c>
      <c r="B397" s="35" t="s">
        <v>1</v>
      </c>
      <c r="C397" s="35" t="s">
        <v>19</v>
      </c>
      <c r="D397" s="35" t="s">
        <v>45</v>
      </c>
      <c r="F397" s="33">
        <v>-2.7223765695571873</v>
      </c>
      <c r="G397" s="33">
        <v>2.8386544361493531</v>
      </c>
      <c r="W397" s="31"/>
      <c r="X397" s="32"/>
      <c r="Y397" s="33"/>
      <c r="Z397" s="31"/>
      <c r="AA397" s="32"/>
      <c r="AB397" s="33"/>
      <c r="AC397" s="31"/>
      <c r="AD397" s="32"/>
      <c r="AE397" s="33"/>
      <c r="AF397" s="33"/>
      <c r="AG397" s="33"/>
      <c r="AH397" s="33"/>
      <c r="AI397" s="33"/>
      <c r="AJ397" s="33"/>
      <c r="AK397" s="33"/>
      <c r="AL397" s="33"/>
      <c r="AM397" s="33"/>
      <c r="AN397" s="34"/>
      <c r="AO397" s="34"/>
    </row>
    <row r="398" spans="1:41" s="35" customFormat="1" x14ac:dyDescent="0.2">
      <c r="A398" s="35" t="s">
        <v>0</v>
      </c>
      <c r="B398" s="35" t="s">
        <v>1</v>
      </c>
      <c r="C398" s="35" t="s">
        <v>19</v>
      </c>
      <c r="D398" s="35" t="s">
        <v>46</v>
      </c>
      <c r="F398" s="33">
        <v>-2.6252412216031082</v>
      </c>
      <c r="G398" s="33">
        <v>2.6693466192759989</v>
      </c>
      <c r="W398" s="31"/>
      <c r="X398" s="32"/>
      <c r="Y398" s="33"/>
      <c r="Z398" s="31"/>
      <c r="AA398" s="32"/>
      <c r="AB398" s="33"/>
      <c r="AC398" s="31"/>
      <c r="AD398" s="32"/>
      <c r="AE398" s="33"/>
      <c r="AF398" s="33"/>
      <c r="AG398" s="33"/>
      <c r="AH398" s="33"/>
      <c r="AI398" s="33"/>
      <c r="AJ398" s="33"/>
      <c r="AK398" s="33"/>
      <c r="AL398" s="33"/>
      <c r="AM398" s="33"/>
      <c r="AN398" s="34"/>
      <c r="AO398" s="34"/>
    </row>
    <row r="399" spans="1:41" s="35" customFormat="1" x14ac:dyDescent="0.2">
      <c r="A399" s="35" t="s">
        <v>0</v>
      </c>
      <c r="B399" s="35" t="s">
        <v>1</v>
      </c>
      <c r="C399" s="35" t="s">
        <v>19</v>
      </c>
      <c r="D399" s="35" t="s">
        <v>47</v>
      </c>
      <c r="F399" s="33">
        <v>-2.0949417187912274</v>
      </c>
      <c r="G399" s="33">
        <v>2.1711237693171297</v>
      </c>
      <c r="W399" s="31"/>
      <c r="X399" s="32"/>
      <c r="Y399" s="33"/>
      <c r="Z399" s="31"/>
      <c r="AA399" s="32"/>
      <c r="AB399" s="33"/>
      <c r="AC399" s="31"/>
      <c r="AD399" s="32"/>
      <c r="AE399" s="33"/>
      <c r="AF399" s="33"/>
      <c r="AG399" s="33"/>
      <c r="AH399" s="33"/>
      <c r="AI399" s="33"/>
      <c r="AJ399" s="33"/>
      <c r="AK399" s="33"/>
      <c r="AL399" s="33"/>
      <c r="AM399" s="33"/>
      <c r="AN399" s="34"/>
      <c r="AO399" s="34"/>
    </row>
    <row r="400" spans="1:41" s="35" customFormat="1" x14ac:dyDescent="0.2">
      <c r="A400" s="35" t="s">
        <v>0</v>
      </c>
      <c r="B400" s="35" t="s">
        <v>1</v>
      </c>
      <c r="C400" s="35" t="s">
        <v>19</v>
      </c>
      <c r="D400" s="35" t="s">
        <v>48</v>
      </c>
      <c r="F400" s="33">
        <v>-1.6273727669217277</v>
      </c>
      <c r="G400" s="33">
        <v>1.7401584172758646</v>
      </c>
      <c r="W400" s="31"/>
      <c r="X400" s="32"/>
      <c r="Y400" s="33"/>
      <c r="Z400" s="31"/>
      <c r="AA400" s="32"/>
      <c r="AB400" s="33"/>
      <c r="AC400" s="31"/>
      <c r="AD400" s="32"/>
      <c r="AE400" s="33"/>
      <c r="AF400" s="33"/>
      <c r="AG400" s="33"/>
      <c r="AH400" s="33"/>
      <c r="AI400" s="33"/>
      <c r="AJ400" s="33"/>
      <c r="AK400" s="33"/>
      <c r="AL400" s="33"/>
      <c r="AM400" s="33"/>
      <c r="AN400" s="34"/>
      <c r="AO400" s="34"/>
    </row>
    <row r="401" spans="1:41" s="35" customFormat="1" x14ac:dyDescent="0.2">
      <c r="A401" s="35" t="s">
        <v>0</v>
      </c>
      <c r="B401" s="35" t="s">
        <v>1</v>
      </c>
      <c r="C401" s="35" t="s">
        <v>19</v>
      </c>
      <c r="D401" s="35" t="s">
        <v>49</v>
      </c>
      <c r="F401" s="33">
        <v>-1.123070873881844</v>
      </c>
      <c r="G401" s="33">
        <v>1.2588792831385454</v>
      </c>
      <c r="W401" s="31"/>
      <c r="X401" s="32"/>
      <c r="Y401" s="33"/>
      <c r="Z401" s="31"/>
      <c r="AA401" s="32"/>
      <c r="AB401" s="33"/>
      <c r="AC401" s="31"/>
      <c r="AD401" s="32"/>
      <c r="AE401" s="33"/>
      <c r="AF401" s="33"/>
      <c r="AG401" s="33"/>
      <c r="AH401" s="33"/>
      <c r="AI401" s="33"/>
      <c r="AJ401" s="33"/>
      <c r="AK401" s="33"/>
      <c r="AL401" s="33"/>
      <c r="AM401" s="33"/>
      <c r="AN401" s="34"/>
      <c r="AO401" s="34"/>
    </row>
    <row r="402" spans="1:41" s="35" customFormat="1" x14ac:dyDescent="0.2">
      <c r="A402" s="35" t="s">
        <v>0</v>
      </c>
      <c r="B402" s="35" t="s">
        <v>1</v>
      </c>
      <c r="C402" s="35" t="s">
        <v>19</v>
      </c>
      <c r="D402" s="35" t="s">
        <v>50</v>
      </c>
      <c r="F402" s="33">
        <v>-0.79467320616492565</v>
      </c>
      <c r="G402" s="33">
        <v>0.90681214980831615</v>
      </c>
      <c r="W402" s="31"/>
      <c r="X402" s="32"/>
      <c r="Y402" s="33"/>
      <c r="Z402" s="31"/>
      <c r="AA402" s="32"/>
      <c r="AB402" s="33"/>
      <c r="AC402" s="31"/>
      <c r="AD402" s="32"/>
      <c r="AE402" s="33"/>
      <c r="AF402" s="33"/>
      <c r="AG402" s="33"/>
      <c r="AH402" s="33"/>
      <c r="AI402" s="33"/>
      <c r="AJ402" s="33"/>
      <c r="AK402" s="33"/>
      <c r="AL402" s="33"/>
      <c r="AM402" s="33"/>
      <c r="AN402" s="34"/>
      <c r="AO402" s="34"/>
    </row>
    <row r="403" spans="1:41" s="35" customFormat="1" x14ac:dyDescent="0.2">
      <c r="A403" s="35" t="s">
        <v>0</v>
      </c>
      <c r="B403" s="35" t="s">
        <v>1</v>
      </c>
      <c r="C403" s="35" t="s">
        <v>19</v>
      </c>
      <c r="D403" s="35" t="s">
        <v>51</v>
      </c>
      <c r="F403" s="33">
        <v>-0.68279294520583378</v>
      </c>
      <c r="G403" s="33">
        <v>0.86865645387429047</v>
      </c>
      <c r="W403" s="31"/>
      <c r="X403" s="32"/>
      <c r="Y403" s="33"/>
      <c r="Z403" s="31"/>
      <c r="AA403" s="32"/>
      <c r="AB403" s="33"/>
      <c r="AC403" s="31"/>
      <c r="AD403" s="32"/>
      <c r="AE403" s="33"/>
      <c r="AF403" s="33"/>
      <c r="AG403" s="33"/>
      <c r="AH403" s="33"/>
      <c r="AI403" s="33"/>
      <c r="AJ403" s="33"/>
      <c r="AK403" s="33"/>
      <c r="AL403" s="33"/>
      <c r="AM403" s="33"/>
      <c r="AN403" s="34"/>
      <c r="AO403" s="34"/>
    </row>
    <row r="404" spans="1:41" s="35" customFormat="1" x14ac:dyDescent="0.2">
      <c r="A404" s="35" t="s">
        <v>0</v>
      </c>
      <c r="B404" s="35" t="s">
        <v>1</v>
      </c>
      <c r="C404" s="35" t="s">
        <v>20</v>
      </c>
      <c r="D404" s="35" t="s">
        <v>34</v>
      </c>
      <c r="F404" s="33">
        <v>-3.1155786408383972</v>
      </c>
      <c r="G404" s="33">
        <v>2.8454957842776265</v>
      </c>
      <c r="W404" s="31"/>
      <c r="X404" s="32"/>
      <c r="Y404" s="33"/>
      <c r="Z404" s="31"/>
      <c r="AA404" s="32"/>
      <c r="AB404" s="33"/>
      <c r="AC404" s="31"/>
      <c r="AD404" s="32"/>
      <c r="AE404" s="33"/>
      <c r="AF404" s="33"/>
      <c r="AG404" s="33"/>
      <c r="AH404" s="33"/>
      <c r="AI404" s="33"/>
      <c r="AJ404" s="33"/>
      <c r="AK404" s="33"/>
      <c r="AL404" s="33"/>
      <c r="AM404" s="33"/>
      <c r="AN404" s="34"/>
      <c r="AO404" s="34"/>
    </row>
    <row r="405" spans="1:41" s="35" customFormat="1" x14ac:dyDescent="0.2">
      <c r="A405" s="35" t="s">
        <v>0</v>
      </c>
      <c r="B405" s="35" t="s">
        <v>1</v>
      </c>
      <c r="C405" s="35" t="s">
        <v>20</v>
      </c>
      <c r="D405" s="35" t="s">
        <v>35</v>
      </c>
      <c r="F405" s="33">
        <v>-2.646438177193045</v>
      </c>
      <c r="G405" s="33">
        <v>2.479155023821495</v>
      </c>
      <c r="W405" s="31"/>
      <c r="X405" s="32"/>
      <c r="Y405" s="33"/>
      <c r="Z405" s="31"/>
      <c r="AA405" s="32"/>
      <c r="AB405" s="33"/>
      <c r="AC405" s="31"/>
      <c r="AD405" s="32"/>
      <c r="AE405" s="33"/>
      <c r="AF405" s="33"/>
      <c r="AG405" s="33"/>
      <c r="AH405" s="33"/>
      <c r="AI405" s="33"/>
      <c r="AJ405" s="33"/>
      <c r="AK405" s="33"/>
      <c r="AL405" s="33"/>
      <c r="AM405" s="33"/>
      <c r="AN405" s="34"/>
      <c r="AO405" s="34"/>
    </row>
    <row r="406" spans="1:41" s="35" customFormat="1" x14ac:dyDescent="0.2">
      <c r="A406" s="35" t="s">
        <v>0</v>
      </c>
      <c r="B406" s="35" t="s">
        <v>1</v>
      </c>
      <c r="C406" s="35" t="s">
        <v>20</v>
      </c>
      <c r="D406" s="35" t="s">
        <v>36</v>
      </c>
      <c r="F406" s="33">
        <v>-3.144362557731379</v>
      </c>
      <c r="G406" s="33">
        <v>2.9488562131206066</v>
      </c>
      <c r="W406" s="31"/>
      <c r="X406" s="32"/>
      <c r="Y406" s="33"/>
      <c r="Z406" s="31"/>
      <c r="AA406" s="32"/>
      <c r="AB406" s="33"/>
      <c r="AC406" s="31"/>
      <c r="AD406" s="32"/>
      <c r="AE406" s="33"/>
      <c r="AF406" s="33"/>
      <c r="AG406" s="33"/>
      <c r="AH406" s="33"/>
      <c r="AI406" s="33"/>
      <c r="AJ406" s="33"/>
      <c r="AK406" s="33"/>
      <c r="AL406" s="33"/>
      <c r="AM406" s="33"/>
      <c r="AN406" s="34"/>
      <c r="AO406" s="34"/>
    </row>
    <row r="407" spans="1:41" s="35" customFormat="1" x14ac:dyDescent="0.2">
      <c r="A407" s="35" t="s">
        <v>0</v>
      </c>
      <c r="B407" s="35" t="s">
        <v>1</v>
      </c>
      <c r="C407" s="35" t="s">
        <v>20</v>
      </c>
      <c r="D407" s="35" t="s">
        <v>37</v>
      </c>
      <c r="F407" s="33">
        <v>-3.2486575293306243</v>
      </c>
      <c r="G407" s="33">
        <v>3.0088538580728605</v>
      </c>
      <c r="W407" s="31"/>
      <c r="X407" s="32"/>
      <c r="Y407" s="33"/>
      <c r="Z407" s="31"/>
      <c r="AA407" s="32"/>
      <c r="AB407" s="33"/>
      <c r="AC407" s="31"/>
      <c r="AD407" s="32"/>
      <c r="AE407" s="33"/>
      <c r="AF407" s="33"/>
      <c r="AG407" s="33"/>
      <c r="AH407" s="33"/>
      <c r="AI407" s="33"/>
      <c r="AJ407" s="33"/>
      <c r="AK407" s="33"/>
      <c r="AL407" s="33"/>
      <c r="AM407" s="33"/>
      <c r="AN407" s="34"/>
      <c r="AO407" s="34"/>
    </row>
    <row r="408" spans="1:41" s="35" customFormat="1" x14ac:dyDescent="0.2">
      <c r="A408" s="35" t="s">
        <v>0</v>
      </c>
      <c r="B408" s="35" t="s">
        <v>1</v>
      </c>
      <c r="C408" s="35" t="s">
        <v>20</v>
      </c>
      <c r="D408" s="35" t="s">
        <v>38</v>
      </c>
      <c r="F408" s="33">
        <v>-3.844708899276851</v>
      </c>
      <c r="G408" s="33">
        <v>3.5824762018687117</v>
      </c>
      <c r="W408" s="31"/>
      <c r="X408" s="32"/>
      <c r="Y408" s="33"/>
      <c r="Z408" s="31"/>
      <c r="AA408" s="32"/>
      <c r="AB408" s="33"/>
      <c r="AC408" s="31"/>
      <c r="AD408" s="32"/>
      <c r="AE408" s="33"/>
      <c r="AF408" s="33"/>
      <c r="AG408" s="33"/>
      <c r="AH408" s="33"/>
      <c r="AI408" s="33"/>
      <c r="AJ408" s="33"/>
      <c r="AK408" s="33"/>
      <c r="AL408" s="33"/>
      <c r="AM408" s="33"/>
      <c r="AN408" s="34"/>
      <c r="AO408" s="34"/>
    </row>
    <row r="409" spans="1:41" s="35" customFormat="1" x14ac:dyDescent="0.2">
      <c r="A409" s="35" t="s">
        <v>0</v>
      </c>
      <c r="B409" s="35" t="s">
        <v>1</v>
      </c>
      <c r="C409" s="35" t="s">
        <v>20</v>
      </c>
      <c r="D409" s="35" t="s">
        <v>39</v>
      </c>
      <c r="F409" s="33">
        <v>-3.6301378824382593</v>
      </c>
      <c r="G409" s="33">
        <v>3.3972498275768612</v>
      </c>
      <c r="W409" s="31"/>
      <c r="X409" s="32"/>
      <c r="Y409" s="33"/>
      <c r="Z409" s="31"/>
      <c r="AA409" s="32"/>
      <c r="AB409" s="33"/>
      <c r="AC409" s="31"/>
      <c r="AD409" s="32"/>
      <c r="AE409" s="33"/>
      <c r="AF409" s="33"/>
      <c r="AG409" s="33"/>
      <c r="AH409" s="33"/>
      <c r="AI409" s="33"/>
      <c r="AJ409" s="33"/>
      <c r="AK409" s="33"/>
      <c r="AL409" s="33"/>
      <c r="AM409" s="33"/>
      <c r="AN409" s="34"/>
      <c r="AO409" s="34"/>
    </row>
    <row r="410" spans="1:41" s="35" customFormat="1" x14ac:dyDescent="0.2">
      <c r="A410" s="35" t="s">
        <v>0</v>
      </c>
      <c r="B410" s="35" t="s">
        <v>1</v>
      </c>
      <c r="C410" s="35" t="s">
        <v>20</v>
      </c>
      <c r="D410" s="35" t="s">
        <v>40</v>
      </c>
      <c r="F410" s="33">
        <v>-3.0473570196310051</v>
      </c>
      <c r="G410" s="33">
        <v>2.8335336369974264</v>
      </c>
      <c r="W410" s="31"/>
      <c r="X410" s="32"/>
      <c r="Y410" s="33"/>
      <c r="Z410" s="31"/>
      <c r="AA410" s="32"/>
      <c r="AB410" s="33"/>
      <c r="AC410" s="31"/>
      <c r="AD410" s="32"/>
      <c r="AE410" s="33"/>
      <c r="AF410" s="33"/>
      <c r="AG410" s="33"/>
      <c r="AH410" s="33"/>
      <c r="AI410" s="33"/>
      <c r="AJ410" s="33"/>
      <c r="AK410" s="33"/>
      <c r="AL410" s="33"/>
      <c r="AM410" s="33"/>
      <c r="AN410" s="34"/>
      <c r="AO410" s="34"/>
    </row>
    <row r="411" spans="1:41" s="35" customFormat="1" x14ac:dyDescent="0.2">
      <c r="A411" s="35" t="s">
        <v>0</v>
      </c>
      <c r="B411" s="35" t="s">
        <v>1</v>
      </c>
      <c r="C411" s="35" t="s">
        <v>20</v>
      </c>
      <c r="D411" s="35" t="s">
        <v>41</v>
      </c>
      <c r="F411" s="33">
        <v>-3.6286426140282346</v>
      </c>
      <c r="G411" s="33">
        <v>3.5570566388982865</v>
      </c>
      <c r="W411" s="31"/>
      <c r="X411" s="32"/>
      <c r="Y411" s="33"/>
      <c r="Z411" s="31"/>
      <c r="AA411" s="32"/>
      <c r="AB411" s="33"/>
      <c r="AC411" s="31"/>
      <c r="AD411" s="32"/>
      <c r="AE411" s="33"/>
      <c r="AF411" s="33"/>
      <c r="AG411" s="33"/>
      <c r="AH411" s="33"/>
      <c r="AI411" s="33"/>
      <c r="AJ411" s="33"/>
      <c r="AK411" s="33"/>
      <c r="AL411" s="33"/>
      <c r="AM411" s="33"/>
      <c r="AN411" s="34"/>
      <c r="AO411" s="34"/>
    </row>
    <row r="412" spans="1:41" s="35" customFormat="1" x14ac:dyDescent="0.2">
      <c r="A412" s="35" t="s">
        <v>0</v>
      </c>
      <c r="B412" s="35" t="s">
        <v>1</v>
      </c>
      <c r="C412" s="35" t="s">
        <v>20</v>
      </c>
      <c r="D412" s="35" t="s">
        <v>42</v>
      </c>
      <c r="F412" s="33">
        <v>-4.7848589120800868</v>
      </c>
      <c r="G412" s="33">
        <v>4.6601909083942505</v>
      </c>
      <c r="W412" s="31"/>
      <c r="X412" s="32"/>
      <c r="Y412" s="33"/>
      <c r="Z412" s="31"/>
      <c r="AA412" s="32"/>
      <c r="AB412" s="33"/>
      <c r="AC412" s="31"/>
      <c r="AD412" s="32"/>
      <c r="AE412" s="33"/>
      <c r="AF412" s="33"/>
      <c r="AG412" s="33"/>
      <c r="AH412" s="33"/>
      <c r="AI412" s="33"/>
      <c r="AJ412" s="33"/>
      <c r="AK412" s="33"/>
      <c r="AL412" s="33"/>
      <c r="AM412" s="33"/>
      <c r="AN412" s="34"/>
      <c r="AO412" s="34"/>
    </row>
    <row r="413" spans="1:41" s="35" customFormat="1" x14ac:dyDescent="0.2">
      <c r="A413" s="35" t="s">
        <v>0</v>
      </c>
      <c r="B413" s="35" t="s">
        <v>1</v>
      </c>
      <c r="C413" s="35" t="s">
        <v>20</v>
      </c>
      <c r="D413" s="35" t="s">
        <v>43</v>
      </c>
      <c r="F413" s="33">
        <v>-4.6061743370820958</v>
      </c>
      <c r="G413" s="33">
        <v>4.5710355294465081</v>
      </c>
      <c r="W413" s="31"/>
      <c r="X413" s="32"/>
      <c r="Y413" s="33"/>
      <c r="Z413" s="31"/>
      <c r="AA413" s="32"/>
      <c r="AB413" s="33"/>
      <c r="AC413" s="31"/>
      <c r="AD413" s="32"/>
      <c r="AE413" s="33"/>
      <c r="AF413" s="33"/>
      <c r="AG413" s="33"/>
      <c r="AH413" s="33"/>
      <c r="AI413" s="33"/>
      <c r="AJ413" s="33"/>
      <c r="AK413" s="33"/>
      <c r="AL413" s="33"/>
      <c r="AM413" s="33"/>
      <c r="AN413" s="34"/>
      <c r="AO413" s="34"/>
    </row>
    <row r="414" spans="1:41" s="35" customFormat="1" x14ac:dyDescent="0.2">
      <c r="A414" s="35" t="s">
        <v>0</v>
      </c>
      <c r="B414" s="35" t="s">
        <v>1</v>
      </c>
      <c r="C414" s="35" t="s">
        <v>20</v>
      </c>
      <c r="D414" s="35" t="s">
        <v>44</v>
      </c>
      <c r="F414" s="33">
        <v>-3.6243437173494124</v>
      </c>
      <c r="G414" s="33">
        <v>3.6559312625111908</v>
      </c>
      <c r="W414" s="31"/>
      <c r="X414" s="32"/>
      <c r="Y414" s="33"/>
      <c r="Z414" s="31"/>
      <c r="AA414" s="32"/>
      <c r="AB414" s="33"/>
      <c r="AC414" s="31"/>
      <c r="AD414" s="32"/>
      <c r="AE414" s="33"/>
      <c r="AF414" s="33"/>
      <c r="AG414" s="33"/>
      <c r="AH414" s="33"/>
      <c r="AI414" s="33"/>
      <c r="AJ414" s="33"/>
      <c r="AK414" s="33"/>
      <c r="AL414" s="33"/>
      <c r="AM414" s="33"/>
      <c r="AN414" s="34"/>
      <c r="AO414" s="34"/>
    </row>
    <row r="415" spans="1:41" s="35" customFormat="1" x14ac:dyDescent="0.2">
      <c r="A415" s="35" t="s">
        <v>0</v>
      </c>
      <c r="B415" s="35" t="s">
        <v>1</v>
      </c>
      <c r="C415" s="35" t="s">
        <v>20</v>
      </c>
      <c r="D415" s="35" t="s">
        <v>45</v>
      </c>
      <c r="F415" s="33">
        <v>-2.6963427603776302</v>
      </c>
      <c r="G415" s="33">
        <v>2.7907315787604596</v>
      </c>
      <c r="W415" s="31"/>
      <c r="X415" s="32"/>
      <c r="Y415" s="33"/>
      <c r="Z415" s="31"/>
      <c r="AA415" s="32"/>
      <c r="AB415" s="33"/>
      <c r="AC415" s="31"/>
      <c r="AD415" s="32"/>
      <c r="AE415" s="33"/>
      <c r="AF415" s="33"/>
      <c r="AG415" s="33"/>
      <c r="AH415" s="33"/>
      <c r="AI415" s="33"/>
      <c r="AJ415" s="33"/>
      <c r="AK415" s="33"/>
      <c r="AL415" s="33"/>
      <c r="AM415" s="33"/>
      <c r="AN415" s="34"/>
      <c r="AO415" s="34"/>
    </row>
    <row r="416" spans="1:41" s="35" customFormat="1" x14ac:dyDescent="0.2">
      <c r="A416" s="35" t="s">
        <v>0</v>
      </c>
      <c r="B416" s="35" t="s">
        <v>1</v>
      </c>
      <c r="C416" s="35" t="s">
        <v>20</v>
      </c>
      <c r="D416" s="35" t="s">
        <v>46</v>
      </c>
      <c r="F416" s="33">
        <v>-2.5855059894845249</v>
      </c>
      <c r="G416" s="33">
        <v>2.5937299657396626</v>
      </c>
      <c r="W416" s="31"/>
      <c r="X416" s="32"/>
      <c r="Y416" s="33"/>
      <c r="Z416" s="31"/>
      <c r="AA416" s="32"/>
      <c r="AB416" s="33"/>
      <c r="AC416" s="31"/>
      <c r="AD416" s="32"/>
      <c r="AE416" s="33"/>
      <c r="AF416" s="33"/>
      <c r="AG416" s="33"/>
      <c r="AH416" s="33"/>
      <c r="AI416" s="33"/>
      <c r="AJ416" s="33"/>
      <c r="AK416" s="33"/>
      <c r="AL416" s="33"/>
      <c r="AM416" s="33"/>
      <c r="AN416" s="34"/>
      <c r="AO416" s="34"/>
    </row>
    <row r="417" spans="1:41" s="35" customFormat="1" x14ac:dyDescent="0.2">
      <c r="A417" s="35" t="s">
        <v>0</v>
      </c>
      <c r="B417" s="35" t="s">
        <v>1</v>
      </c>
      <c r="C417" s="35" t="s">
        <v>20</v>
      </c>
      <c r="D417" s="35" t="s">
        <v>47</v>
      </c>
      <c r="F417" s="33">
        <v>-2.0273970554426834</v>
      </c>
      <c r="G417" s="33">
        <v>2.0722551077434344</v>
      </c>
      <c r="W417" s="31"/>
      <c r="X417" s="32"/>
      <c r="Y417" s="33"/>
      <c r="Z417" s="31"/>
      <c r="AA417" s="32"/>
      <c r="AB417" s="33"/>
      <c r="AC417" s="31"/>
      <c r="AD417" s="32"/>
      <c r="AE417" s="33"/>
      <c r="AF417" s="33"/>
      <c r="AG417" s="33"/>
      <c r="AH417" s="33"/>
      <c r="AI417" s="33"/>
      <c r="AJ417" s="33"/>
      <c r="AK417" s="33"/>
      <c r="AL417" s="33"/>
      <c r="AM417" s="33"/>
      <c r="AN417" s="34"/>
      <c r="AO417" s="34"/>
    </row>
    <row r="418" spans="1:41" s="35" customFormat="1" x14ac:dyDescent="0.2">
      <c r="A418" s="35" t="s">
        <v>0</v>
      </c>
      <c r="B418" s="35" t="s">
        <v>1</v>
      </c>
      <c r="C418" s="35" t="s">
        <v>20</v>
      </c>
      <c r="D418" s="35" t="s">
        <v>48</v>
      </c>
      <c r="F418" s="33">
        <v>-1.5993764730730196</v>
      </c>
      <c r="G418" s="33">
        <v>1.6126469802119916</v>
      </c>
      <c r="W418" s="31"/>
      <c r="X418" s="32"/>
      <c r="Y418" s="33"/>
      <c r="Z418" s="31"/>
      <c r="AA418" s="32"/>
      <c r="AB418" s="33"/>
      <c r="AC418" s="31"/>
      <c r="AD418" s="32"/>
      <c r="AE418" s="33"/>
      <c r="AF418" s="33"/>
      <c r="AG418" s="33"/>
      <c r="AH418" s="33"/>
      <c r="AI418" s="33"/>
      <c r="AJ418" s="33"/>
      <c r="AK418" s="33"/>
      <c r="AL418" s="33"/>
      <c r="AM418" s="33"/>
      <c r="AN418" s="34"/>
      <c r="AO418" s="34"/>
    </row>
    <row r="419" spans="1:41" s="35" customFormat="1" x14ac:dyDescent="0.2">
      <c r="A419" s="35" t="s">
        <v>0</v>
      </c>
      <c r="B419" s="35" t="s">
        <v>1</v>
      </c>
      <c r="C419" s="35" t="s">
        <v>20</v>
      </c>
      <c r="D419" s="35" t="s">
        <v>49</v>
      </c>
      <c r="F419" s="33">
        <v>-1.0842565058193978</v>
      </c>
      <c r="G419" s="33">
        <v>1.0911721222157635</v>
      </c>
      <c r="W419" s="31"/>
      <c r="X419" s="32"/>
      <c r="Y419" s="33"/>
      <c r="Z419" s="31"/>
      <c r="AA419" s="32"/>
      <c r="AB419" s="33"/>
      <c r="AC419" s="31"/>
      <c r="AD419" s="32"/>
      <c r="AE419" s="33"/>
      <c r="AF419" s="33"/>
      <c r="AG419" s="33"/>
      <c r="AH419" s="33"/>
      <c r="AI419" s="33"/>
      <c r="AJ419" s="33"/>
      <c r="AK419" s="33"/>
      <c r="AL419" s="33"/>
      <c r="AM419" s="33"/>
      <c r="AN419" s="34"/>
      <c r="AO419" s="34"/>
    </row>
    <row r="420" spans="1:41" s="35" customFormat="1" x14ac:dyDescent="0.2">
      <c r="A420" s="35" t="s">
        <v>0</v>
      </c>
      <c r="B420" s="35" t="s">
        <v>1</v>
      </c>
      <c r="C420" s="35" t="s">
        <v>20</v>
      </c>
      <c r="D420" s="35" t="s">
        <v>50</v>
      </c>
      <c r="F420" s="33">
        <v>-0.7575403582289294</v>
      </c>
      <c r="G420" s="33">
        <v>0.80894020982353965</v>
      </c>
      <c r="W420" s="31"/>
      <c r="X420" s="32"/>
      <c r="Y420" s="33"/>
      <c r="Z420" s="31"/>
      <c r="AA420" s="32"/>
      <c r="AB420" s="33"/>
      <c r="AC420" s="31"/>
      <c r="AD420" s="32"/>
      <c r="AE420" s="33"/>
      <c r="AF420" s="33"/>
      <c r="AG420" s="33"/>
      <c r="AH420" s="33"/>
      <c r="AI420" s="33"/>
      <c r="AJ420" s="33"/>
      <c r="AK420" s="33"/>
      <c r="AL420" s="33"/>
      <c r="AM420" s="33"/>
      <c r="AN420" s="34"/>
      <c r="AO420" s="34"/>
    </row>
    <row r="421" spans="1:41" s="35" customFormat="1" x14ac:dyDescent="0.2">
      <c r="A421" s="35" t="s">
        <v>0</v>
      </c>
      <c r="B421" s="35" t="s">
        <v>1</v>
      </c>
      <c r="C421" s="35" t="s">
        <v>20</v>
      </c>
      <c r="D421" s="35" t="s">
        <v>51</v>
      </c>
      <c r="F421" s="33">
        <v>-0.671188607549984</v>
      </c>
      <c r="G421" s="33">
        <v>0.74782111356376668</v>
      </c>
      <c r="W421" s="31"/>
      <c r="X421" s="32"/>
      <c r="Y421" s="33"/>
      <c r="Z421" s="31"/>
      <c r="AA421" s="32"/>
      <c r="AB421" s="33"/>
      <c r="AC421" s="31"/>
      <c r="AD421" s="32"/>
      <c r="AE421" s="33"/>
      <c r="AF421" s="33"/>
      <c r="AG421" s="33"/>
      <c r="AH421" s="33"/>
      <c r="AI421" s="33"/>
      <c r="AJ421" s="33"/>
      <c r="AK421" s="33"/>
      <c r="AL421" s="33"/>
      <c r="AM421" s="33"/>
      <c r="AN421" s="34"/>
      <c r="AO421" s="34"/>
    </row>
    <row r="422" spans="1:41" s="35" customFormat="1" x14ac:dyDescent="0.2">
      <c r="A422" s="35" t="s">
        <v>0</v>
      </c>
      <c r="B422" s="35" t="s">
        <v>1</v>
      </c>
      <c r="C422" s="35" t="s">
        <v>21</v>
      </c>
      <c r="D422" s="35" t="s">
        <v>34</v>
      </c>
      <c r="F422" s="33">
        <v>-3.0340056081790761</v>
      </c>
      <c r="G422" s="33">
        <v>2.8772271312525897</v>
      </c>
      <c r="W422" s="31"/>
      <c r="X422" s="32"/>
      <c r="Y422" s="33"/>
      <c r="Z422" s="31"/>
      <c r="AA422" s="32"/>
      <c r="AB422" s="33"/>
      <c r="AC422" s="31"/>
      <c r="AD422" s="32"/>
      <c r="AE422" s="33"/>
      <c r="AF422" s="33"/>
      <c r="AG422" s="33"/>
      <c r="AH422" s="33"/>
      <c r="AI422" s="33"/>
      <c r="AJ422" s="33"/>
      <c r="AK422" s="33"/>
      <c r="AL422" s="33"/>
      <c r="AM422" s="33"/>
      <c r="AN422" s="34"/>
      <c r="AO422" s="34"/>
    </row>
    <row r="423" spans="1:41" s="35" customFormat="1" x14ac:dyDescent="0.2">
      <c r="A423" s="35" t="s">
        <v>0</v>
      </c>
      <c r="B423" s="35" t="s">
        <v>1</v>
      </c>
      <c r="C423" s="35" t="s">
        <v>21</v>
      </c>
      <c r="D423" s="35" t="s">
        <v>35</v>
      </c>
      <c r="F423" s="33">
        <v>-2.9488229569172359</v>
      </c>
      <c r="G423" s="33">
        <v>2.773928712527824</v>
      </c>
      <c r="W423" s="31"/>
      <c r="X423" s="32"/>
      <c r="Y423" s="33"/>
      <c r="Z423" s="31"/>
      <c r="AA423" s="32"/>
      <c r="AB423" s="33"/>
      <c r="AC423" s="31"/>
      <c r="AD423" s="32"/>
      <c r="AE423" s="33"/>
      <c r="AF423" s="33"/>
      <c r="AG423" s="33"/>
      <c r="AH423" s="33"/>
      <c r="AI423" s="33"/>
      <c r="AJ423" s="33"/>
      <c r="AK423" s="33"/>
      <c r="AL423" s="33"/>
      <c r="AM423" s="33"/>
      <c r="AN423" s="34"/>
      <c r="AO423" s="34"/>
    </row>
    <row r="424" spans="1:41" s="35" customFormat="1" x14ac:dyDescent="0.2">
      <c r="A424" s="35" t="s">
        <v>0</v>
      </c>
      <c r="B424" s="35" t="s">
        <v>1</v>
      </c>
      <c r="C424" s="35" t="s">
        <v>21</v>
      </c>
      <c r="D424" s="35" t="s">
        <v>36</v>
      </c>
      <c r="F424" s="33">
        <v>-3.2449386665638817</v>
      </c>
      <c r="G424" s="33">
        <v>3.0301511895699429</v>
      </c>
      <c r="W424" s="31"/>
      <c r="X424" s="32"/>
      <c r="Y424" s="33"/>
      <c r="Z424" s="31"/>
      <c r="AA424" s="32"/>
      <c r="AB424" s="33"/>
      <c r="AC424" s="31"/>
      <c r="AD424" s="32"/>
      <c r="AE424" s="33"/>
      <c r="AF424" s="33"/>
      <c r="AG424" s="33"/>
      <c r="AH424" s="33"/>
      <c r="AI424" s="33"/>
      <c r="AJ424" s="33"/>
      <c r="AK424" s="33"/>
      <c r="AL424" s="33"/>
      <c r="AM424" s="33"/>
      <c r="AN424" s="34"/>
      <c r="AO424" s="34"/>
    </row>
    <row r="425" spans="1:41" s="35" customFormat="1" x14ac:dyDescent="0.2">
      <c r="A425" s="35" t="s">
        <v>0</v>
      </c>
      <c r="B425" s="35" t="s">
        <v>1</v>
      </c>
      <c r="C425" s="35" t="s">
        <v>21</v>
      </c>
      <c r="D425" s="35" t="s">
        <v>37</v>
      </c>
      <c r="F425" s="33">
        <v>-3.1241990036327896</v>
      </c>
      <c r="G425" s="33">
        <v>2.9127841429218417</v>
      </c>
      <c r="W425" s="31"/>
      <c r="X425" s="32"/>
      <c r="Y425" s="33"/>
      <c r="Z425" s="31"/>
      <c r="AA425" s="32"/>
      <c r="AB425" s="33"/>
      <c r="AC425" s="31"/>
      <c r="AD425" s="32"/>
      <c r="AE425" s="33"/>
      <c r="AF425" s="33"/>
      <c r="AG425" s="33"/>
      <c r="AH425" s="33"/>
      <c r="AI425" s="33"/>
      <c r="AJ425" s="33"/>
      <c r="AK425" s="33"/>
      <c r="AL425" s="33"/>
      <c r="AM425" s="33"/>
      <c r="AN425" s="34"/>
      <c r="AO425" s="34"/>
    </row>
    <row r="426" spans="1:41" s="35" customFormat="1" x14ac:dyDescent="0.2">
      <c r="A426" s="35" t="s">
        <v>0</v>
      </c>
      <c r="B426" s="35" t="s">
        <v>1</v>
      </c>
      <c r="C426" s="35" t="s">
        <v>21</v>
      </c>
      <c r="D426" s="35" t="s">
        <v>38</v>
      </c>
      <c r="F426" s="33">
        <v>-3.5352727482968289</v>
      </c>
      <c r="G426" s="33">
        <v>3.2728832014800964</v>
      </c>
      <c r="W426" s="31"/>
      <c r="X426" s="32"/>
      <c r="Y426" s="33"/>
      <c r="Z426" s="31"/>
      <c r="AA426" s="32"/>
      <c r="AB426" s="33"/>
      <c r="AC426" s="31"/>
      <c r="AD426" s="32"/>
      <c r="AE426" s="33"/>
      <c r="AF426" s="33"/>
      <c r="AG426" s="33"/>
      <c r="AH426" s="33"/>
      <c r="AI426" s="33"/>
      <c r="AJ426" s="33"/>
      <c r="AK426" s="33"/>
      <c r="AL426" s="33"/>
      <c r="AM426" s="33"/>
      <c r="AN426" s="34"/>
      <c r="AO426" s="34"/>
    </row>
    <row r="427" spans="1:41" s="35" customFormat="1" x14ac:dyDescent="0.2">
      <c r="A427" s="35" t="s">
        <v>0</v>
      </c>
      <c r="B427" s="35" t="s">
        <v>1</v>
      </c>
      <c r="C427" s="35" t="s">
        <v>21</v>
      </c>
      <c r="D427" s="35" t="s">
        <v>39</v>
      </c>
      <c r="F427" s="33">
        <v>-3.5931853878990525</v>
      </c>
      <c r="G427" s="33">
        <v>3.3148963643196474</v>
      </c>
      <c r="W427" s="31"/>
      <c r="X427" s="32"/>
      <c r="Y427" s="33"/>
      <c r="Z427" s="31"/>
      <c r="AA427" s="32"/>
      <c r="AB427" s="33"/>
      <c r="AC427" s="31"/>
      <c r="AD427" s="32"/>
      <c r="AE427" s="33"/>
      <c r="AF427" s="33"/>
      <c r="AG427" s="33"/>
      <c r="AH427" s="33"/>
      <c r="AI427" s="33"/>
      <c r="AJ427" s="33"/>
      <c r="AK427" s="33"/>
      <c r="AL427" s="33"/>
      <c r="AM427" s="33"/>
      <c r="AN427" s="34"/>
      <c r="AO427" s="34"/>
    </row>
    <row r="428" spans="1:41" s="35" customFormat="1" x14ac:dyDescent="0.2">
      <c r="A428" s="35" t="s">
        <v>0</v>
      </c>
      <c r="B428" s="35" t="s">
        <v>1</v>
      </c>
      <c r="C428" s="35" t="s">
        <v>21</v>
      </c>
      <c r="D428" s="35" t="s">
        <v>40</v>
      </c>
      <c r="F428" s="33">
        <v>-2.7481041078466326</v>
      </c>
      <c r="G428" s="33">
        <v>2.5906511076635481</v>
      </c>
      <c r="W428" s="31"/>
      <c r="X428" s="32"/>
      <c r="Y428" s="33"/>
      <c r="Z428" s="31"/>
      <c r="AA428" s="32"/>
      <c r="AB428" s="33"/>
      <c r="AC428" s="31"/>
      <c r="AD428" s="32"/>
      <c r="AE428" s="33"/>
      <c r="AF428" s="33"/>
      <c r="AG428" s="33"/>
      <c r="AH428" s="33"/>
      <c r="AI428" s="33"/>
      <c r="AJ428" s="33"/>
      <c r="AK428" s="33"/>
      <c r="AL428" s="33"/>
      <c r="AM428" s="33"/>
      <c r="AN428" s="34"/>
      <c r="AO428" s="34"/>
    </row>
    <row r="429" spans="1:41" s="35" customFormat="1" x14ac:dyDescent="0.2">
      <c r="A429" s="35" t="s">
        <v>0</v>
      </c>
      <c r="B429" s="35" t="s">
        <v>1</v>
      </c>
      <c r="C429" s="35" t="s">
        <v>21</v>
      </c>
      <c r="D429" s="35" t="s">
        <v>41</v>
      </c>
      <c r="F429" s="33">
        <v>-3.722404771770238</v>
      </c>
      <c r="G429" s="33">
        <v>3.7418695857463602</v>
      </c>
      <c r="W429" s="31"/>
      <c r="X429" s="32"/>
      <c r="Y429" s="33"/>
      <c r="Z429" s="31"/>
      <c r="AA429" s="32"/>
      <c r="AB429" s="33"/>
      <c r="AC429" s="31"/>
      <c r="AD429" s="32"/>
      <c r="AE429" s="33"/>
      <c r="AF429" s="33"/>
      <c r="AG429" s="33"/>
      <c r="AH429" s="33"/>
      <c r="AI429" s="33"/>
      <c r="AJ429" s="33"/>
      <c r="AK429" s="33"/>
      <c r="AL429" s="33"/>
      <c r="AM429" s="33"/>
      <c r="AN429" s="34"/>
      <c r="AO429" s="34"/>
    </row>
    <row r="430" spans="1:41" s="35" customFormat="1" x14ac:dyDescent="0.2">
      <c r="A430" s="35" t="s">
        <v>0</v>
      </c>
      <c r="B430" s="35" t="s">
        <v>1</v>
      </c>
      <c r="C430" s="35" t="s">
        <v>21</v>
      </c>
      <c r="D430" s="35" t="s">
        <v>42</v>
      </c>
      <c r="F430" s="33">
        <v>-4.774275610202646</v>
      </c>
      <c r="G430" s="33">
        <v>4.6678936565905742</v>
      </c>
      <c r="W430" s="31"/>
      <c r="X430" s="32"/>
      <c r="Y430" s="33"/>
      <c r="Z430" s="31"/>
      <c r="AA430" s="32"/>
      <c r="AB430" s="33"/>
      <c r="AC430" s="31"/>
      <c r="AD430" s="32"/>
      <c r="AE430" s="33"/>
      <c r="AF430" s="33"/>
      <c r="AG430" s="33"/>
      <c r="AH430" s="33"/>
      <c r="AI430" s="33"/>
      <c r="AJ430" s="33"/>
      <c r="AK430" s="33"/>
      <c r="AL430" s="33"/>
      <c r="AM430" s="33"/>
      <c r="AN430" s="34"/>
      <c r="AO430" s="34"/>
    </row>
    <row r="431" spans="1:41" s="35" customFormat="1" x14ac:dyDescent="0.2">
      <c r="A431" s="35" t="s">
        <v>0</v>
      </c>
      <c r="B431" s="35" t="s">
        <v>1</v>
      </c>
      <c r="C431" s="35" t="s">
        <v>21</v>
      </c>
      <c r="D431" s="35" t="s">
        <v>43</v>
      </c>
      <c r="F431" s="33">
        <v>-4.6407200053961857</v>
      </c>
      <c r="G431" s="33">
        <v>4.6415872495832406</v>
      </c>
      <c r="W431" s="31"/>
      <c r="X431" s="32"/>
      <c r="Y431" s="33"/>
      <c r="Z431" s="31"/>
      <c r="AA431" s="32"/>
      <c r="AB431" s="33"/>
      <c r="AC431" s="31"/>
      <c r="AD431" s="32"/>
      <c r="AE431" s="33"/>
      <c r="AF431" s="33"/>
      <c r="AG431" s="33"/>
      <c r="AH431" s="33"/>
      <c r="AI431" s="33"/>
      <c r="AJ431" s="33"/>
      <c r="AK431" s="33"/>
      <c r="AL431" s="33"/>
      <c r="AM431" s="33"/>
      <c r="AN431" s="34"/>
      <c r="AO431" s="34"/>
    </row>
    <row r="432" spans="1:41" s="35" customFormat="1" x14ac:dyDescent="0.2">
      <c r="A432" s="35" t="s">
        <v>0</v>
      </c>
      <c r="B432" s="35" t="s">
        <v>1</v>
      </c>
      <c r="C432" s="35" t="s">
        <v>21</v>
      </c>
      <c r="D432" s="35" t="s">
        <v>44</v>
      </c>
      <c r="F432" s="33">
        <v>-3.5432706669107796</v>
      </c>
      <c r="G432" s="33">
        <v>3.5575320157645725</v>
      </c>
      <c r="W432" s="31"/>
      <c r="X432" s="32"/>
      <c r="Y432" s="33"/>
      <c r="Z432" s="31"/>
      <c r="AA432" s="32"/>
      <c r="AB432" s="33"/>
      <c r="AC432" s="31"/>
      <c r="AD432" s="32"/>
      <c r="AE432" s="33"/>
      <c r="AF432" s="33"/>
      <c r="AG432" s="33"/>
      <c r="AH432" s="33"/>
      <c r="AI432" s="33"/>
      <c r="AJ432" s="33"/>
      <c r="AK432" s="33"/>
      <c r="AL432" s="33"/>
      <c r="AM432" s="33"/>
      <c r="AN432" s="34"/>
      <c r="AO432" s="34"/>
    </row>
    <row r="433" spans="1:41" s="35" customFormat="1" x14ac:dyDescent="0.2">
      <c r="A433" s="35" t="s">
        <v>0</v>
      </c>
      <c r="B433" s="35" t="s">
        <v>1</v>
      </c>
      <c r="C433" s="35" t="s">
        <v>21</v>
      </c>
      <c r="D433" s="35" t="s">
        <v>45</v>
      </c>
      <c r="F433" s="33">
        <v>-2.6757373984601598</v>
      </c>
      <c r="G433" s="33">
        <v>2.8024514102354088</v>
      </c>
      <c r="W433" s="31"/>
      <c r="X433" s="32"/>
      <c r="Y433" s="33"/>
      <c r="Z433" s="31"/>
      <c r="AA433" s="32"/>
      <c r="AB433" s="33"/>
      <c r="AC433" s="31"/>
      <c r="AD433" s="32"/>
      <c r="AE433" s="33"/>
      <c r="AF433" s="33"/>
      <c r="AG433" s="33"/>
      <c r="AH433" s="33"/>
      <c r="AI433" s="33"/>
      <c r="AJ433" s="33"/>
      <c r="AK433" s="33"/>
      <c r="AL433" s="33"/>
      <c r="AM433" s="33"/>
      <c r="AN433" s="34"/>
      <c r="AO433" s="34"/>
    </row>
    <row r="434" spans="1:41" s="35" customFormat="1" x14ac:dyDescent="0.2">
      <c r="A434" s="35" t="s">
        <v>0</v>
      </c>
      <c r="B434" s="35" t="s">
        <v>1</v>
      </c>
      <c r="C434" s="35" t="s">
        <v>21</v>
      </c>
      <c r="D434" s="35" t="s">
        <v>46</v>
      </c>
      <c r="F434" s="33">
        <v>-2.5276313634042227</v>
      </c>
      <c r="G434" s="33">
        <v>2.5498906308719658</v>
      </c>
      <c r="W434" s="31"/>
      <c r="X434" s="32"/>
      <c r="Y434" s="33"/>
      <c r="Z434" s="31"/>
      <c r="AA434" s="32"/>
      <c r="AB434" s="33"/>
      <c r="AC434" s="31"/>
      <c r="AD434" s="32"/>
      <c r="AE434" s="33"/>
      <c r="AF434" s="33"/>
      <c r="AG434" s="33"/>
      <c r="AH434" s="33"/>
      <c r="AI434" s="33"/>
      <c r="AJ434" s="33"/>
      <c r="AK434" s="33"/>
      <c r="AL434" s="33"/>
      <c r="AM434" s="33"/>
      <c r="AN434" s="34"/>
      <c r="AO434" s="34"/>
    </row>
    <row r="435" spans="1:41" s="35" customFormat="1" x14ac:dyDescent="0.2">
      <c r="A435" s="35" t="s">
        <v>0</v>
      </c>
      <c r="B435" s="35" t="s">
        <v>1</v>
      </c>
      <c r="C435" s="35" t="s">
        <v>21</v>
      </c>
      <c r="D435" s="35" t="s">
        <v>47</v>
      </c>
      <c r="F435" s="33">
        <v>-2.1042234791909578</v>
      </c>
      <c r="G435" s="33">
        <v>2.2577257002996811</v>
      </c>
      <c r="W435" s="31"/>
      <c r="X435" s="32"/>
      <c r="Y435" s="33"/>
      <c r="Z435" s="31"/>
      <c r="AA435" s="32"/>
      <c r="AB435" s="33"/>
      <c r="AC435" s="31"/>
      <c r="AD435" s="32"/>
      <c r="AE435" s="33"/>
      <c r="AF435" s="33"/>
      <c r="AG435" s="33"/>
      <c r="AH435" s="33"/>
      <c r="AI435" s="33"/>
      <c r="AJ435" s="33"/>
      <c r="AK435" s="33"/>
      <c r="AL435" s="33"/>
      <c r="AM435" s="33"/>
      <c r="AN435" s="34"/>
      <c r="AO435" s="34"/>
    </row>
    <row r="436" spans="1:41" s="35" customFormat="1" x14ac:dyDescent="0.2">
      <c r="A436" s="35" t="s">
        <v>0</v>
      </c>
      <c r="B436" s="35" t="s">
        <v>1</v>
      </c>
      <c r="C436" s="35" t="s">
        <v>21</v>
      </c>
      <c r="D436" s="35" t="s">
        <v>48</v>
      </c>
      <c r="F436" s="33">
        <v>-1.6634707112365938</v>
      </c>
      <c r="G436" s="33">
        <v>1.7189743392081098</v>
      </c>
      <c r="W436" s="31"/>
      <c r="X436" s="32"/>
      <c r="Y436" s="33"/>
      <c r="Z436" s="31"/>
      <c r="AA436" s="32"/>
      <c r="AB436" s="33"/>
      <c r="AC436" s="31"/>
      <c r="AD436" s="32"/>
      <c r="AE436" s="33"/>
      <c r="AF436" s="33"/>
      <c r="AG436" s="33"/>
      <c r="AH436" s="33"/>
      <c r="AI436" s="33"/>
      <c r="AJ436" s="33"/>
      <c r="AK436" s="33"/>
      <c r="AL436" s="33"/>
      <c r="AM436" s="33"/>
      <c r="AN436" s="34"/>
      <c r="AO436" s="34"/>
    </row>
    <row r="437" spans="1:41" s="35" customFormat="1" x14ac:dyDescent="0.2">
      <c r="A437" s="35" t="s">
        <v>0</v>
      </c>
      <c r="B437" s="35" t="s">
        <v>1</v>
      </c>
      <c r="C437" s="35" t="s">
        <v>21</v>
      </c>
      <c r="D437" s="35" t="s">
        <v>49</v>
      </c>
      <c r="F437" s="33">
        <v>-1.1470749780779941</v>
      </c>
      <c r="G437" s="33">
        <v>1.2199234897906088</v>
      </c>
      <c r="W437" s="31"/>
      <c r="X437" s="32"/>
      <c r="Y437" s="33"/>
      <c r="Z437" s="31"/>
      <c r="AA437" s="32"/>
      <c r="AB437" s="33"/>
      <c r="AC437" s="31"/>
      <c r="AD437" s="32"/>
      <c r="AE437" s="33"/>
      <c r="AF437" s="33"/>
      <c r="AG437" s="33"/>
      <c r="AH437" s="33"/>
      <c r="AI437" s="33"/>
      <c r="AJ437" s="33"/>
      <c r="AK437" s="33"/>
      <c r="AL437" s="33"/>
      <c r="AM437" s="33"/>
      <c r="AN437" s="34"/>
      <c r="AO437" s="34"/>
    </row>
    <row r="438" spans="1:41" s="35" customFormat="1" x14ac:dyDescent="0.2">
      <c r="A438" s="35" t="s">
        <v>0</v>
      </c>
      <c r="B438" s="35" t="s">
        <v>1</v>
      </c>
      <c r="C438" s="35" t="s">
        <v>21</v>
      </c>
      <c r="D438" s="35" t="s">
        <v>50</v>
      </c>
      <c r="F438" s="33">
        <v>-0.74881717528932223</v>
      </c>
      <c r="G438" s="33">
        <v>0.82667643119380985</v>
      </c>
      <c r="W438" s="31"/>
      <c r="X438" s="32"/>
      <c r="Y438" s="33"/>
      <c r="Z438" s="31"/>
      <c r="AA438" s="32"/>
      <c r="AB438" s="33"/>
      <c r="AC438" s="31"/>
      <c r="AD438" s="32"/>
      <c r="AE438" s="33"/>
      <c r="AF438" s="33"/>
      <c r="AG438" s="33"/>
      <c r="AH438" s="33"/>
      <c r="AI438" s="33"/>
      <c r="AJ438" s="33"/>
      <c r="AK438" s="33"/>
      <c r="AL438" s="33"/>
      <c r="AM438" s="33"/>
      <c r="AN438" s="34"/>
      <c r="AO438" s="34"/>
    </row>
    <row r="439" spans="1:41" s="35" customFormat="1" x14ac:dyDescent="0.2">
      <c r="A439" s="35" t="s">
        <v>0</v>
      </c>
      <c r="B439" s="35" t="s">
        <v>1</v>
      </c>
      <c r="C439" s="35" t="s">
        <v>21</v>
      </c>
      <c r="D439" s="35" t="s">
        <v>51</v>
      </c>
      <c r="F439" s="33">
        <v>-0.65149310540871286</v>
      </c>
      <c r="G439" s="33">
        <v>0.81530589629686734</v>
      </c>
      <c r="W439" s="31"/>
      <c r="X439" s="32"/>
      <c r="Y439" s="33"/>
      <c r="Z439" s="31"/>
      <c r="AA439" s="32"/>
      <c r="AB439" s="33"/>
      <c r="AC439" s="31"/>
      <c r="AD439" s="32"/>
      <c r="AE439" s="33"/>
      <c r="AF439" s="33"/>
      <c r="AG439" s="33"/>
      <c r="AH439" s="33"/>
      <c r="AI439" s="33"/>
      <c r="AJ439" s="33"/>
      <c r="AK439" s="33"/>
      <c r="AL439" s="33"/>
      <c r="AM439" s="33"/>
      <c r="AN439" s="34"/>
      <c r="AO439" s="34"/>
    </row>
    <row r="440" spans="1:41" s="35" customFormat="1" x14ac:dyDescent="0.2">
      <c r="A440" s="35" t="s">
        <v>0</v>
      </c>
      <c r="B440" s="35" t="s">
        <v>1</v>
      </c>
      <c r="C440" s="35" t="s">
        <v>22</v>
      </c>
      <c r="D440" s="35" t="s">
        <v>34</v>
      </c>
      <c r="F440" s="33">
        <v>-3.1529258118218868</v>
      </c>
      <c r="G440" s="33">
        <v>3.0040280143133242</v>
      </c>
      <c r="W440" s="31"/>
      <c r="X440" s="32"/>
      <c r="Y440" s="33"/>
      <c r="Z440" s="31"/>
      <c r="AA440" s="32"/>
      <c r="AB440" s="33"/>
      <c r="AC440" s="31"/>
      <c r="AD440" s="32"/>
      <c r="AE440" s="33"/>
      <c r="AF440" s="33"/>
      <c r="AG440" s="33"/>
      <c r="AH440" s="33"/>
      <c r="AI440" s="33"/>
      <c r="AJ440" s="33"/>
      <c r="AK440" s="33"/>
      <c r="AL440" s="33"/>
      <c r="AM440" s="33"/>
      <c r="AN440" s="34"/>
      <c r="AO440" s="34"/>
    </row>
    <row r="441" spans="1:41" s="35" customFormat="1" x14ac:dyDescent="0.2">
      <c r="A441" s="35" t="s">
        <v>0</v>
      </c>
      <c r="B441" s="35" t="s">
        <v>1</v>
      </c>
      <c r="C441" s="35" t="s">
        <v>22</v>
      </c>
      <c r="D441" s="35" t="s">
        <v>35</v>
      </c>
      <c r="F441" s="33">
        <v>-2.8623060142750534</v>
      </c>
      <c r="G441" s="33">
        <v>2.7087439484108002</v>
      </c>
      <c r="W441" s="31"/>
      <c r="X441" s="32"/>
      <c r="Y441" s="33"/>
      <c r="Z441" s="31"/>
      <c r="AA441" s="32"/>
      <c r="AB441" s="33"/>
      <c r="AC441" s="31"/>
      <c r="AD441" s="32"/>
      <c r="AE441" s="33"/>
      <c r="AF441" s="33"/>
      <c r="AG441" s="33"/>
      <c r="AH441" s="33"/>
      <c r="AI441" s="33"/>
      <c r="AJ441" s="33"/>
      <c r="AK441" s="33"/>
      <c r="AL441" s="33"/>
      <c r="AM441" s="33"/>
      <c r="AN441" s="34"/>
      <c r="AO441" s="34"/>
    </row>
    <row r="442" spans="1:41" s="35" customFormat="1" x14ac:dyDescent="0.2">
      <c r="A442" s="35" t="s">
        <v>0</v>
      </c>
      <c r="B442" s="35" t="s">
        <v>1</v>
      </c>
      <c r="C442" s="35" t="s">
        <v>22</v>
      </c>
      <c r="D442" s="35" t="s">
        <v>36</v>
      </c>
      <c r="F442" s="33">
        <v>-3.4264432920645245</v>
      </c>
      <c r="G442" s="33">
        <v>3.2299460380030229</v>
      </c>
      <c r="W442" s="31"/>
      <c r="X442" s="32"/>
      <c r="Y442" s="33"/>
      <c r="Z442" s="31"/>
      <c r="AA442" s="32"/>
      <c r="AB442" s="33"/>
      <c r="AC442" s="31"/>
      <c r="AD442" s="32"/>
      <c r="AE442" s="33"/>
      <c r="AF442" s="33"/>
      <c r="AG442" s="33"/>
      <c r="AH442" s="33"/>
      <c r="AI442" s="33"/>
      <c r="AJ442" s="33"/>
      <c r="AK442" s="33"/>
      <c r="AL442" s="33"/>
      <c r="AM442" s="33"/>
      <c r="AN442" s="34"/>
      <c r="AO442" s="34"/>
    </row>
    <row r="443" spans="1:41" s="35" customFormat="1" x14ac:dyDescent="0.2">
      <c r="A443" s="35" t="s">
        <v>0</v>
      </c>
      <c r="B443" s="35" t="s">
        <v>1</v>
      </c>
      <c r="C443" s="35" t="s">
        <v>22</v>
      </c>
      <c r="D443" s="35" t="s">
        <v>37</v>
      </c>
      <c r="F443" s="33">
        <v>-3.2976377274727797</v>
      </c>
      <c r="G443" s="33">
        <v>3.0537802101073499</v>
      </c>
      <c r="W443" s="31"/>
      <c r="X443" s="32"/>
      <c r="Y443" s="33"/>
      <c r="Z443" s="31"/>
      <c r="AA443" s="32"/>
      <c r="AB443" s="33"/>
      <c r="AC443" s="31"/>
      <c r="AD443" s="32"/>
      <c r="AE443" s="33"/>
      <c r="AF443" s="33"/>
      <c r="AG443" s="33"/>
      <c r="AH443" s="33"/>
      <c r="AI443" s="33"/>
      <c r="AJ443" s="33"/>
      <c r="AK443" s="33"/>
      <c r="AL443" s="33"/>
      <c r="AM443" s="33"/>
      <c r="AN443" s="34"/>
      <c r="AO443" s="34"/>
    </row>
    <row r="444" spans="1:41" s="35" customFormat="1" x14ac:dyDescent="0.2">
      <c r="A444" s="35" t="s">
        <v>0</v>
      </c>
      <c r="B444" s="35" t="s">
        <v>1</v>
      </c>
      <c r="C444" s="35" t="s">
        <v>22</v>
      </c>
      <c r="D444" s="35" t="s">
        <v>38</v>
      </c>
      <c r="F444" s="33">
        <v>-3.8116640195947111</v>
      </c>
      <c r="G444" s="33">
        <v>3.516260357067682</v>
      </c>
      <c r="W444" s="31"/>
      <c r="X444" s="32"/>
      <c r="Y444" s="33"/>
      <c r="Z444" s="31"/>
      <c r="AA444" s="32"/>
      <c r="AB444" s="33"/>
      <c r="AC444" s="31"/>
      <c r="AD444" s="32"/>
      <c r="AE444" s="33"/>
      <c r="AF444" s="33"/>
      <c r="AG444" s="33"/>
      <c r="AH444" s="33"/>
      <c r="AI444" s="33"/>
      <c r="AJ444" s="33"/>
      <c r="AK444" s="33"/>
      <c r="AL444" s="33"/>
      <c r="AM444" s="33"/>
      <c r="AN444" s="34"/>
      <c r="AO444" s="34"/>
    </row>
    <row r="445" spans="1:41" s="35" customFormat="1" x14ac:dyDescent="0.2">
      <c r="A445" s="35" t="s">
        <v>0</v>
      </c>
      <c r="B445" s="35" t="s">
        <v>1</v>
      </c>
      <c r="C445" s="35" t="s">
        <v>22</v>
      </c>
      <c r="D445" s="35" t="s">
        <v>39</v>
      </c>
      <c r="F445" s="33">
        <v>-3.5599131250119598</v>
      </c>
      <c r="G445" s="33">
        <v>3.3013452228324311</v>
      </c>
      <c r="W445" s="31"/>
      <c r="X445" s="32"/>
      <c r="Y445" s="33"/>
      <c r="Z445" s="31"/>
      <c r="AA445" s="32"/>
      <c r="AB445" s="33"/>
      <c r="AC445" s="31"/>
      <c r="AD445" s="32"/>
      <c r="AE445" s="33"/>
      <c r="AF445" s="33"/>
      <c r="AG445" s="33"/>
      <c r="AH445" s="33"/>
      <c r="AI445" s="33"/>
      <c r="AJ445" s="33"/>
      <c r="AK445" s="33"/>
      <c r="AL445" s="33"/>
      <c r="AM445" s="33"/>
      <c r="AN445" s="34"/>
      <c r="AO445" s="34"/>
    </row>
    <row r="446" spans="1:41" s="35" customFormat="1" x14ac:dyDescent="0.2">
      <c r="A446" s="35" t="s">
        <v>0</v>
      </c>
      <c r="B446" s="35" t="s">
        <v>1</v>
      </c>
      <c r="C446" s="35" t="s">
        <v>22</v>
      </c>
      <c r="D446" s="35" t="s">
        <v>40</v>
      </c>
      <c r="F446" s="33">
        <v>-3.1452716278535755</v>
      </c>
      <c r="G446" s="33">
        <v>2.9860885206375936</v>
      </c>
      <c r="W446" s="31"/>
      <c r="X446" s="32"/>
      <c r="Y446" s="33"/>
      <c r="Z446" s="31"/>
      <c r="AA446" s="32"/>
      <c r="AB446" s="33"/>
      <c r="AC446" s="31"/>
      <c r="AD446" s="32"/>
      <c r="AE446" s="33"/>
      <c r="AF446" s="33"/>
      <c r="AG446" s="33"/>
      <c r="AH446" s="33"/>
      <c r="AI446" s="33"/>
      <c r="AJ446" s="33"/>
      <c r="AK446" s="33"/>
      <c r="AL446" s="33"/>
      <c r="AM446" s="33"/>
      <c r="AN446" s="34"/>
      <c r="AO446" s="34"/>
    </row>
    <row r="447" spans="1:41" s="35" customFormat="1" x14ac:dyDescent="0.2">
      <c r="A447" s="35" t="s">
        <v>0</v>
      </c>
      <c r="B447" s="35" t="s">
        <v>1</v>
      </c>
      <c r="C447" s="35" t="s">
        <v>22</v>
      </c>
      <c r="D447" s="35" t="s">
        <v>41</v>
      </c>
      <c r="F447" s="33">
        <v>-3.5223597849174304</v>
      </c>
      <c r="G447" s="33">
        <v>3.4601695401748982</v>
      </c>
      <c r="W447" s="31"/>
      <c r="X447" s="32"/>
      <c r="Y447" s="33"/>
      <c r="Z447" s="31"/>
      <c r="AA447" s="32"/>
      <c r="AB447" s="33"/>
      <c r="AC447" s="31"/>
      <c r="AD447" s="32"/>
      <c r="AE447" s="33"/>
      <c r="AF447" s="33"/>
      <c r="AG447" s="33"/>
      <c r="AH447" s="33"/>
      <c r="AI447" s="33"/>
      <c r="AJ447" s="33"/>
      <c r="AK447" s="33"/>
      <c r="AL447" s="33"/>
      <c r="AM447" s="33"/>
      <c r="AN447" s="34"/>
      <c r="AO447" s="34"/>
    </row>
    <row r="448" spans="1:41" s="35" customFormat="1" x14ac:dyDescent="0.2">
      <c r="A448" s="35" t="s">
        <v>0</v>
      </c>
      <c r="B448" s="35" t="s">
        <v>1</v>
      </c>
      <c r="C448" s="35" t="s">
        <v>22</v>
      </c>
      <c r="D448" s="35" t="s">
        <v>42</v>
      </c>
      <c r="F448" s="33">
        <v>-4.7331560114047342</v>
      </c>
      <c r="G448" s="33">
        <v>4.5713417784496455</v>
      </c>
      <c r="W448" s="31"/>
      <c r="X448" s="32"/>
      <c r="Y448" s="33"/>
      <c r="Z448" s="31"/>
      <c r="AA448" s="32"/>
      <c r="AB448" s="33"/>
      <c r="AC448" s="31"/>
      <c r="AD448" s="32"/>
      <c r="AE448" s="33"/>
      <c r="AF448" s="33"/>
      <c r="AG448" s="33"/>
      <c r="AH448" s="33"/>
      <c r="AI448" s="33"/>
      <c r="AJ448" s="33"/>
      <c r="AK448" s="33"/>
      <c r="AL448" s="33"/>
      <c r="AM448" s="33"/>
      <c r="AN448" s="34"/>
      <c r="AO448" s="34"/>
    </row>
    <row r="449" spans="1:41" s="35" customFormat="1" x14ac:dyDescent="0.2">
      <c r="A449" s="35" t="s">
        <v>0</v>
      </c>
      <c r="B449" s="35" t="s">
        <v>1</v>
      </c>
      <c r="C449" s="35" t="s">
        <v>22</v>
      </c>
      <c r="D449" s="35" t="s">
        <v>43</v>
      </c>
      <c r="F449" s="33">
        <v>-4.5372567404657573</v>
      </c>
      <c r="G449" s="33">
        <v>4.5151313649323557</v>
      </c>
      <c r="W449" s="31"/>
      <c r="X449" s="32"/>
      <c r="Y449" s="33"/>
      <c r="Z449" s="31"/>
      <c r="AA449" s="32"/>
      <c r="AB449" s="33"/>
      <c r="AC449" s="31"/>
      <c r="AD449" s="32"/>
      <c r="AE449" s="33"/>
      <c r="AF449" s="33"/>
      <c r="AG449" s="33"/>
      <c r="AH449" s="33"/>
      <c r="AI449" s="33"/>
      <c r="AJ449" s="33"/>
      <c r="AK449" s="33"/>
      <c r="AL449" s="33"/>
      <c r="AM449" s="33"/>
      <c r="AN449" s="34"/>
      <c r="AO449" s="34"/>
    </row>
    <row r="450" spans="1:41" s="35" customFormat="1" x14ac:dyDescent="0.2">
      <c r="A450" s="35" t="s">
        <v>0</v>
      </c>
      <c r="B450" s="35" t="s">
        <v>1</v>
      </c>
      <c r="C450" s="35" t="s">
        <v>22</v>
      </c>
      <c r="D450" s="35" t="s">
        <v>44</v>
      </c>
      <c r="F450" s="33">
        <v>-3.5398208920951415</v>
      </c>
      <c r="G450" s="33">
        <v>3.6002171874701006</v>
      </c>
      <c r="W450" s="31"/>
      <c r="X450" s="32"/>
      <c r="Y450" s="33"/>
      <c r="Z450" s="31"/>
      <c r="AA450" s="32"/>
      <c r="AB450" s="33"/>
      <c r="AC450" s="31"/>
      <c r="AD450" s="32"/>
      <c r="AE450" s="33"/>
      <c r="AF450" s="33"/>
      <c r="AG450" s="33"/>
      <c r="AH450" s="33"/>
      <c r="AI450" s="33"/>
      <c r="AJ450" s="33"/>
      <c r="AK450" s="33"/>
      <c r="AL450" s="33"/>
      <c r="AM450" s="33"/>
      <c r="AN450" s="34"/>
      <c r="AO450" s="34"/>
    </row>
    <row r="451" spans="1:41" s="35" customFormat="1" x14ac:dyDescent="0.2">
      <c r="A451" s="35" t="s">
        <v>0</v>
      </c>
      <c r="B451" s="35" t="s">
        <v>1</v>
      </c>
      <c r="C451" s="35" t="s">
        <v>22</v>
      </c>
      <c r="D451" s="35" t="s">
        <v>45</v>
      </c>
      <c r="F451" s="33">
        <v>-2.6531315180160355</v>
      </c>
      <c r="G451" s="33">
        <v>2.7643563788055645</v>
      </c>
      <c r="W451" s="31"/>
      <c r="X451" s="32"/>
      <c r="Y451" s="33"/>
      <c r="Z451" s="31"/>
      <c r="AA451" s="32"/>
      <c r="AB451" s="33"/>
      <c r="AC451" s="31"/>
      <c r="AD451" s="32"/>
      <c r="AE451" s="33"/>
      <c r="AF451" s="33"/>
      <c r="AG451" s="33"/>
      <c r="AH451" s="33"/>
      <c r="AI451" s="33"/>
      <c r="AJ451" s="33"/>
      <c r="AK451" s="33"/>
      <c r="AL451" s="33"/>
      <c r="AM451" s="33"/>
      <c r="AN451" s="34"/>
      <c r="AO451" s="34"/>
    </row>
    <row r="452" spans="1:41" s="35" customFormat="1" x14ac:dyDescent="0.2">
      <c r="A452" s="35" t="s">
        <v>0</v>
      </c>
      <c r="B452" s="35" t="s">
        <v>1</v>
      </c>
      <c r="C452" s="35" t="s">
        <v>22</v>
      </c>
      <c r="D452" s="35" t="s">
        <v>46</v>
      </c>
      <c r="F452" s="33">
        <v>-2.4066428749114985</v>
      </c>
      <c r="G452" s="33">
        <v>2.4677567500334874</v>
      </c>
      <c r="W452" s="31"/>
      <c r="X452" s="32"/>
      <c r="Y452" s="33"/>
      <c r="Z452" s="31"/>
      <c r="AA452" s="32"/>
      <c r="AB452" s="33"/>
      <c r="AC452" s="31"/>
      <c r="AD452" s="32"/>
      <c r="AE452" s="33"/>
      <c r="AF452" s="33"/>
      <c r="AG452" s="33"/>
      <c r="AH452" s="33"/>
      <c r="AI452" s="33"/>
      <c r="AJ452" s="33"/>
      <c r="AK452" s="33"/>
      <c r="AL452" s="33"/>
      <c r="AM452" s="33"/>
      <c r="AN452" s="34"/>
      <c r="AO452" s="34"/>
    </row>
    <row r="453" spans="1:41" s="35" customFormat="1" x14ac:dyDescent="0.2">
      <c r="A453" s="35" t="s">
        <v>0</v>
      </c>
      <c r="B453" s="35" t="s">
        <v>1</v>
      </c>
      <c r="C453" s="35" t="s">
        <v>22</v>
      </c>
      <c r="D453" s="35" t="s">
        <v>47</v>
      </c>
      <c r="F453" s="33">
        <v>-2.0174754587726516</v>
      </c>
      <c r="G453" s="33">
        <v>2.1093256663923916</v>
      </c>
      <c r="W453" s="31"/>
      <c r="X453" s="32"/>
      <c r="Y453" s="33"/>
      <c r="Z453" s="31"/>
      <c r="AA453" s="32"/>
      <c r="AB453" s="33"/>
      <c r="AC453" s="31"/>
      <c r="AD453" s="32"/>
      <c r="AE453" s="33"/>
      <c r="AF453" s="33"/>
      <c r="AG453" s="33"/>
      <c r="AH453" s="33"/>
      <c r="AI453" s="33"/>
      <c r="AJ453" s="33"/>
      <c r="AK453" s="33"/>
      <c r="AL453" s="33"/>
      <c r="AM453" s="33"/>
      <c r="AN453" s="34"/>
      <c r="AO453" s="34"/>
    </row>
    <row r="454" spans="1:41" s="35" customFormat="1" x14ac:dyDescent="0.2">
      <c r="A454" s="35" t="s">
        <v>0</v>
      </c>
      <c r="B454" s="35" t="s">
        <v>1</v>
      </c>
      <c r="C454" s="35" t="s">
        <v>22</v>
      </c>
      <c r="D454" s="35" t="s">
        <v>48</v>
      </c>
      <c r="F454" s="33">
        <v>-1.5844160814405175</v>
      </c>
      <c r="G454" s="33">
        <v>1.5962561472664993</v>
      </c>
      <c r="W454" s="31"/>
      <c r="X454" s="32"/>
      <c r="Y454" s="33"/>
      <c r="Z454" s="31"/>
      <c r="AA454" s="32"/>
      <c r="AB454" s="33"/>
      <c r="AC454" s="31"/>
      <c r="AD454" s="32"/>
      <c r="AE454" s="33"/>
      <c r="AF454" s="33"/>
      <c r="AG454" s="33"/>
      <c r="AH454" s="33"/>
      <c r="AI454" s="33"/>
      <c r="AJ454" s="33"/>
      <c r="AK454" s="33"/>
      <c r="AL454" s="33"/>
      <c r="AM454" s="33"/>
      <c r="AN454" s="34"/>
      <c r="AO454" s="34"/>
    </row>
    <row r="455" spans="1:41" s="35" customFormat="1" x14ac:dyDescent="0.2">
      <c r="A455" s="35" t="s">
        <v>0</v>
      </c>
      <c r="B455" s="35" t="s">
        <v>1</v>
      </c>
      <c r="C455" s="35" t="s">
        <v>22</v>
      </c>
      <c r="D455" s="35" t="s">
        <v>49</v>
      </c>
      <c r="F455" s="33">
        <v>-1.0580713369945847</v>
      </c>
      <c r="G455" s="33">
        <v>1.0668018905834402</v>
      </c>
      <c r="W455" s="31"/>
      <c r="X455" s="32"/>
      <c r="Y455" s="33"/>
      <c r="Z455" s="31"/>
      <c r="AA455" s="32"/>
      <c r="AB455" s="33"/>
      <c r="AC455" s="31"/>
      <c r="AD455" s="32"/>
      <c r="AE455" s="33"/>
      <c r="AF455" s="33"/>
      <c r="AG455" s="33"/>
      <c r="AH455" s="33"/>
      <c r="AI455" s="33"/>
      <c r="AJ455" s="33"/>
      <c r="AK455" s="33"/>
      <c r="AL455" s="33"/>
      <c r="AM455" s="33"/>
      <c r="AN455" s="34"/>
      <c r="AO455" s="34"/>
    </row>
    <row r="456" spans="1:41" s="35" customFormat="1" x14ac:dyDescent="0.2">
      <c r="A456" s="35" t="s">
        <v>0</v>
      </c>
      <c r="B456" s="35" t="s">
        <v>1</v>
      </c>
      <c r="C456" s="35" t="s">
        <v>22</v>
      </c>
      <c r="D456" s="35" t="s">
        <v>50</v>
      </c>
      <c r="F456" s="33">
        <v>-0.66842553435771834</v>
      </c>
      <c r="G456" s="33">
        <v>0.72726707361411425</v>
      </c>
      <c r="W456" s="31"/>
      <c r="X456" s="32"/>
      <c r="Y456" s="33"/>
      <c r="Z456" s="31"/>
      <c r="AA456" s="32"/>
      <c r="AB456" s="33"/>
      <c r="AC456" s="31"/>
      <c r="AD456" s="32"/>
      <c r="AE456" s="33"/>
      <c r="AF456" s="33"/>
      <c r="AG456" s="33"/>
      <c r="AH456" s="33"/>
      <c r="AI456" s="33"/>
      <c r="AJ456" s="33"/>
      <c r="AK456" s="33"/>
      <c r="AL456" s="33"/>
      <c r="AM456" s="33"/>
      <c r="AN456" s="34"/>
      <c r="AO456" s="34"/>
    </row>
    <row r="457" spans="1:41" s="35" customFormat="1" x14ac:dyDescent="0.2">
      <c r="A457" s="35" t="s">
        <v>0</v>
      </c>
      <c r="B457" s="35" t="s">
        <v>1</v>
      </c>
      <c r="C457" s="35" t="s">
        <v>22</v>
      </c>
      <c r="D457" s="35" t="s">
        <v>51</v>
      </c>
      <c r="F457" s="33">
        <v>-0.6110191545953807</v>
      </c>
      <c r="G457" s="33">
        <v>0.73324690483935784</v>
      </c>
      <c r="W457" s="31"/>
      <c r="X457" s="32"/>
      <c r="Y457" s="33"/>
      <c r="Z457" s="31"/>
      <c r="AA457" s="32"/>
      <c r="AB457" s="33"/>
      <c r="AC457" s="31"/>
      <c r="AD457" s="32"/>
      <c r="AE457" s="33"/>
      <c r="AF457" s="33"/>
      <c r="AG457" s="33"/>
      <c r="AH457" s="33"/>
      <c r="AI457" s="33"/>
      <c r="AJ457" s="33"/>
      <c r="AK457" s="33"/>
      <c r="AL457" s="33"/>
      <c r="AM457" s="33"/>
      <c r="AN457" s="34"/>
      <c r="AO457" s="34"/>
    </row>
    <row r="458" spans="1:41" s="35" customFormat="1" x14ac:dyDescent="0.2">
      <c r="A458" s="35" t="s">
        <v>0</v>
      </c>
      <c r="B458" s="35" t="s">
        <v>1</v>
      </c>
      <c r="C458" s="35" t="s">
        <v>23</v>
      </c>
      <c r="D458" s="35" t="s">
        <v>34</v>
      </c>
      <c r="F458" s="33">
        <v>-3.3411644593391867</v>
      </c>
      <c r="G458" s="33">
        <v>3.1810944726040264</v>
      </c>
      <c r="W458" s="31"/>
      <c r="X458" s="32"/>
      <c r="Y458" s="33"/>
      <c r="Z458" s="31"/>
      <c r="AA458" s="32"/>
      <c r="AB458" s="33"/>
      <c r="AC458" s="31"/>
      <c r="AD458" s="32"/>
      <c r="AE458" s="33"/>
      <c r="AF458" s="33"/>
      <c r="AG458" s="33"/>
      <c r="AH458" s="33"/>
      <c r="AI458" s="33"/>
      <c r="AJ458" s="33"/>
      <c r="AK458" s="33"/>
      <c r="AL458" s="33"/>
      <c r="AM458" s="33"/>
      <c r="AN458" s="34"/>
      <c r="AO458" s="34"/>
    </row>
    <row r="459" spans="1:41" s="35" customFormat="1" x14ac:dyDescent="0.2">
      <c r="A459" s="35" t="s">
        <v>0</v>
      </c>
      <c r="B459" s="35" t="s">
        <v>1</v>
      </c>
      <c r="C459" s="35" t="s">
        <v>23</v>
      </c>
      <c r="D459" s="35" t="s">
        <v>35</v>
      </c>
      <c r="F459" s="33">
        <v>-2.9123818451979955</v>
      </c>
      <c r="G459" s="33">
        <v>2.726787954235355</v>
      </c>
      <c r="W459" s="31"/>
      <c r="X459" s="32"/>
      <c r="Y459" s="33"/>
      <c r="Z459" s="31"/>
      <c r="AA459" s="32"/>
      <c r="AB459" s="33"/>
      <c r="AC459" s="31"/>
      <c r="AD459" s="32"/>
      <c r="AE459" s="33"/>
      <c r="AF459" s="33"/>
      <c r="AG459" s="33"/>
      <c r="AH459" s="33"/>
      <c r="AI459" s="33"/>
      <c r="AJ459" s="33"/>
      <c r="AK459" s="33"/>
      <c r="AL459" s="33"/>
      <c r="AM459" s="33"/>
      <c r="AN459" s="34"/>
      <c r="AO459" s="34"/>
    </row>
    <row r="460" spans="1:41" s="35" customFormat="1" x14ac:dyDescent="0.2">
      <c r="A460" s="35" t="s">
        <v>0</v>
      </c>
      <c r="B460" s="35" t="s">
        <v>1</v>
      </c>
      <c r="C460" s="35" t="s">
        <v>23</v>
      </c>
      <c r="D460" s="35" t="s">
        <v>36</v>
      </c>
      <c r="F460" s="33">
        <v>-3.2637387870357548</v>
      </c>
      <c r="G460" s="33">
        <v>3.1035739158982611</v>
      </c>
      <c r="W460" s="31"/>
      <c r="X460" s="32"/>
      <c r="Y460" s="33"/>
      <c r="Z460" s="31"/>
      <c r="AA460" s="32"/>
      <c r="AB460" s="33"/>
      <c r="AC460" s="31"/>
      <c r="AD460" s="32"/>
      <c r="AE460" s="33"/>
      <c r="AF460" s="33"/>
      <c r="AG460" s="33"/>
      <c r="AH460" s="33"/>
      <c r="AI460" s="33"/>
      <c r="AJ460" s="33"/>
      <c r="AK460" s="33"/>
      <c r="AL460" s="33"/>
      <c r="AM460" s="33"/>
      <c r="AN460" s="34"/>
      <c r="AO460" s="34"/>
    </row>
    <row r="461" spans="1:41" s="35" customFormat="1" x14ac:dyDescent="0.2">
      <c r="A461" s="35" t="s">
        <v>0</v>
      </c>
      <c r="B461" s="35" t="s">
        <v>1</v>
      </c>
      <c r="C461" s="35" t="s">
        <v>23</v>
      </c>
      <c r="D461" s="35" t="s">
        <v>37</v>
      </c>
      <c r="F461" s="33">
        <v>-3.200356006277552</v>
      </c>
      <c r="G461" s="33">
        <v>3.0007192237696816</v>
      </c>
      <c r="W461" s="31"/>
      <c r="X461" s="32"/>
      <c r="Y461" s="33"/>
      <c r="Z461" s="31"/>
      <c r="AA461" s="32"/>
      <c r="AB461" s="33"/>
      <c r="AC461" s="31"/>
      <c r="AD461" s="32"/>
      <c r="AE461" s="33"/>
      <c r="AF461" s="33"/>
      <c r="AG461" s="33"/>
      <c r="AH461" s="33"/>
      <c r="AI461" s="33"/>
      <c r="AJ461" s="33"/>
      <c r="AK461" s="33"/>
      <c r="AL461" s="33"/>
      <c r="AM461" s="33"/>
      <c r="AN461" s="34"/>
      <c r="AO461" s="34"/>
    </row>
    <row r="462" spans="1:41" s="35" customFormat="1" x14ac:dyDescent="0.2">
      <c r="A462" s="35" t="s">
        <v>0</v>
      </c>
      <c r="B462" s="35" t="s">
        <v>1</v>
      </c>
      <c r="C462" s="35" t="s">
        <v>23</v>
      </c>
      <c r="D462" s="35" t="s">
        <v>38</v>
      </c>
      <c r="F462" s="33">
        <v>-3.7455617820808911</v>
      </c>
      <c r="G462" s="33">
        <v>3.5587343938879266</v>
      </c>
      <c r="W462" s="31"/>
      <c r="X462" s="32"/>
      <c r="Y462" s="33"/>
      <c r="Z462" s="31"/>
      <c r="AA462" s="32"/>
      <c r="AB462" s="33"/>
      <c r="AC462" s="31"/>
      <c r="AD462" s="32"/>
      <c r="AE462" s="33"/>
      <c r="AF462" s="33"/>
      <c r="AG462" s="33"/>
      <c r="AH462" s="33"/>
      <c r="AI462" s="33"/>
      <c r="AJ462" s="33"/>
      <c r="AK462" s="33"/>
      <c r="AL462" s="33"/>
      <c r="AM462" s="33"/>
      <c r="AN462" s="34"/>
      <c r="AO462" s="34"/>
    </row>
    <row r="463" spans="1:41" s="35" customFormat="1" x14ac:dyDescent="0.2">
      <c r="A463" s="35" t="s">
        <v>0</v>
      </c>
      <c r="B463" s="35" t="s">
        <v>1</v>
      </c>
      <c r="C463" s="35" t="s">
        <v>23</v>
      </c>
      <c r="D463" s="35" t="s">
        <v>39</v>
      </c>
      <c r="F463" s="33">
        <v>-3.8126450545300656</v>
      </c>
      <c r="G463" s="33">
        <v>3.6118696591942037</v>
      </c>
      <c r="W463" s="31"/>
      <c r="X463" s="32"/>
      <c r="Y463" s="33"/>
      <c r="Z463" s="31"/>
      <c r="AA463" s="32"/>
      <c r="AB463" s="33"/>
      <c r="AC463" s="31"/>
      <c r="AD463" s="32"/>
      <c r="AE463" s="33"/>
      <c r="AF463" s="33"/>
      <c r="AG463" s="33"/>
      <c r="AH463" s="33"/>
      <c r="AI463" s="33"/>
      <c r="AJ463" s="33"/>
      <c r="AK463" s="33"/>
      <c r="AL463" s="33"/>
      <c r="AM463" s="33"/>
      <c r="AN463" s="34"/>
      <c r="AO463" s="34"/>
    </row>
    <row r="464" spans="1:41" s="35" customFormat="1" x14ac:dyDescent="0.2">
      <c r="A464" s="35" t="s">
        <v>0</v>
      </c>
      <c r="B464" s="35" t="s">
        <v>1</v>
      </c>
      <c r="C464" s="35" t="s">
        <v>23</v>
      </c>
      <c r="D464" s="35" t="s">
        <v>40</v>
      </c>
      <c r="F464" s="33">
        <v>-3.0437018580263664</v>
      </c>
      <c r="G464" s="33">
        <v>2.982786071728813</v>
      </c>
      <c r="W464" s="31"/>
      <c r="X464" s="32"/>
      <c r="Y464" s="33"/>
      <c r="Z464" s="31"/>
      <c r="AA464" s="32"/>
      <c r="AB464" s="33"/>
      <c r="AC464" s="31"/>
      <c r="AD464" s="32"/>
      <c r="AE464" s="33"/>
      <c r="AF464" s="33"/>
      <c r="AG464" s="33"/>
      <c r="AH464" s="33"/>
      <c r="AI464" s="33"/>
      <c r="AJ464" s="33"/>
      <c r="AK464" s="33"/>
      <c r="AL464" s="33"/>
      <c r="AM464" s="33"/>
      <c r="AN464" s="34"/>
      <c r="AO464" s="34"/>
    </row>
    <row r="465" spans="1:41" s="35" customFormat="1" x14ac:dyDescent="0.2">
      <c r="A465" s="35" t="s">
        <v>0</v>
      </c>
      <c r="B465" s="35" t="s">
        <v>1</v>
      </c>
      <c r="C465" s="35" t="s">
        <v>23</v>
      </c>
      <c r="D465" s="35" t="s">
        <v>41</v>
      </c>
      <c r="F465" s="33">
        <v>-3.4973441855787093</v>
      </c>
      <c r="G465" s="33">
        <v>3.4780826519051837</v>
      </c>
      <c r="W465" s="31"/>
      <c r="X465" s="32"/>
      <c r="Y465" s="33"/>
      <c r="Z465" s="31"/>
      <c r="AA465" s="32"/>
      <c r="AB465" s="33"/>
      <c r="AC465" s="31"/>
      <c r="AD465" s="32"/>
      <c r="AE465" s="33"/>
      <c r="AF465" s="33"/>
      <c r="AG465" s="33"/>
      <c r="AH465" s="33"/>
      <c r="AI465" s="33"/>
      <c r="AJ465" s="33"/>
      <c r="AK465" s="33"/>
      <c r="AL465" s="33"/>
      <c r="AM465" s="33"/>
      <c r="AN465" s="34"/>
      <c r="AO465" s="34"/>
    </row>
    <row r="466" spans="1:41" s="35" customFormat="1" x14ac:dyDescent="0.2">
      <c r="A466" s="35" t="s">
        <v>0</v>
      </c>
      <c r="B466" s="35" t="s">
        <v>1</v>
      </c>
      <c r="C466" s="35" t="s">
        <v>23</v>
      </c>
      <c r="D466" s="35" t="s">
        <v>42</v>
      </c>
      <c r="F466" s="33">
        <v>-4.5183003546778959</v>
      </c>
      <c r="G466" s="33">
        <v>4.5608085669229181</v>
      </c>
      <c r="W466" s="31"/>
      <c r="X466" s="32"/>
      <c r="Y466" s="33"/>
      <c r="Z466" s="31"/>
      <c r="AA466" s="32"/>
      <c r="AB466" s="33"/>
      <c r="AC466" s="31"/>
      <c r="AD466" s="32"/>
      <c r="AE466" s="33"/>
      <c r="AF466" s="33"/>
      <c r="AG466" s="33"/>
      <c r="AH466" s="33"/>
      <c r="AI466" s="33"/>
      <c r="AJ466" s="33"/>
      <c r="AK466" s="33"/>
      <c r="AL466" s="33"/>
      <c r="AM466" s="33"/>
      <c r="AN466" s="34"/>
      <c r="AO466" s="34"/>
    </row>
    <row r="467" spans="1:41" s="35" customFormat="1" x14ac:dyDescent="0.2">
      <c r="A467" s="35" t="s">
        <v>0</v>
      </c>
      <c r="B467" s="35" t="s">
        <v>1</v>
      </c>
      <c r="C467" s="35" t="s">
        <v>23</v>
      </c>
      <c r="D467" s="35" t="s">
        <v>43</v>
      </c>
      <c r="F467" s="33">
        <v>-4.3668648485550055</v>
      </c>
      <c r="G467" s="33">
        <v>4.5317739398091303</v>
      </c>
      <c r="W467" s="31"/>
      <c r="X467" s="32"/>
      <c r="Y467" s="33"/>
      <c r="Z467" s="31"/>
      <c r="AA467" s="32"/>
      <c r="AB467" s="33"/>
      <c r="AC467" s="31"/>
      <c r="AD467" s="32"/>
      <c r="AE467" s="33"/>
      <c r="AF467" s="33"/>
      <c r="AG467" s="33"/>
      <c r="AH467" s="33"/>
      <c r="AI467" s="33"/>
      <c r="AJ467" s="33"/>
      <c r="AK467" s="33"/>
      <c r="AL467" s="33"/>
      <c r="AM467" s="33"/>
      <c r="AN467" s="34"/>
      <c r="AO467" s="34"/>
    </row>
    <row r="468" spans="1:41" s="35" customFormat="1" x14ac:dyDescent="0.2">
      <c r="A468" s="35" t="s">
        <v>0</v>
      </c>
      <c r="B468" s="35" t="s">
        <v>1</v>
      </c>
      <c r="C468" s="35" t="s">
        <v>23</v>
      </c>
      <c r="D468" s="35" t="s">
        <v>44</v>
      </c>
      <c r="F468" s="33">
        <v>-3.4072040033627031</v>
      </c>
      <c r="G468" s="33">
        <v>3.6317953836840577</v>
      </c>
      <c r="W468" s="31"/>
      <c r="X468" s="32"/>
      <c r="Y468" s="33"/>
      <c r="Z468" s="31"/>
      <c r="AA468" s="32"/>
      <c r="AB468" s="33"/>
      <c r="AC468" s="31"/>
      <c r="AD468" s="32"/>
      <c r="AE468" s="33"/>
      <c r="AF468" s="33"/>
      <c r="AG468" s="33"/>
      <c r="AH468" s="33"/>
      <c r="AI468" s="33"/>
      <c r="AJ468" s="33"/>
      <c r="AK468" s="33"/>
      <c r="AL468" s="33"/>
      <c r="AM468" s="33"/>
      <c r="AN468" s="34"/>
      <c r="AO468" s="34"/>
    </row>
    <row r="469" spans="1:41" s="35" customFormat="1" x14ac:dyDescent="0.2">
      <c r="A469" s="35" t="s">
        <v>0</v>
      </c>
      <c r="B469" s="35" t="s">
        <v>1</v>
      </c>
      <c r="C469" s="35" t="s">
        <v>23</v>
      </c>
      <c r="D469" s="35" t="s">
        <v>45</v>
      </c>
      <c r="F469" s="33">
        <v>-2.5683310023398493</v>
      </c>
      <c r="G469" s="33">
        <v>2.8501376772677847</v>
      </c>
      <c r="W469" s="31"/>
      <c r="X469" s="32"/>
      <c r="Y469" s="33"/>
      <c r="Z469" s="31"/>
      <c r="AA469" s="32"/>
      <c r="AB469" s="33"/>
      <c r="AC469" s="31"/>
      <c r="AD469" s="32"/>
      <c r="AE469" s="33"/>
      <c r="AF469" s="33"/>
      <c r="AG469" s="33"/>
      <c r="AH469" s="33"/>
      <c r="AI469" s="33"/>
      <c r="AJ469" s="33"/>
      <c r="AK469" s="33"/>
      <c r="AL469" s="33"/>
      <c r="AM469" s="33"/>
      <c r="AN469" s="34"/>
      <c r="AO469" s="34"/>
    </row>
    <row r="470" spans="1:41" s="35" customFormat="1" x14ac:dyDescent="0.2">
      <c r="A470" s="35" t="s">
        <v>0</v>
      </c>
      <c r="B470" s="35" t="s">
        <v>1</v>
      </c>
      <c r="C470" s="35" t="s">
        <v>23</v>
      </c>
      <c r="D470" s="35" t="s">
        <v>46</v>
      </c>
      <c r="F470" s="33">
        <v>-2.3448782348464867</v>
      </c>
      <c r="G470" s="33">
        <v>2.5580834868879245</v>
      </c>
      <c r="W470" s="31"/>
      <c r="X470" s="32"/>
      <c r="Y470" s="33"/>
      <c r="Z470" s="31"/>
      <c r="AA470" s="32"/>
      <c r="AB470" s="33"/>
      <c r="AC470" s="31"/>
      <c r="AD470" s="32"/>
      <c r="AE470" s="33"/>
      <c r="AF470" s="33"/>
      <c r="AG470" s="33"/>
      <c r="AH470" s="33"/>
      <c r="AI470" s="33"/>
      <c r="AJ470" s="33"/>
      <c r="AK470" s="33"/>
      <c r="AL470" s="33"/>
      <c r="AM470" s="33"/>
      <c r="AN470" s="34"/>
      <c r="AO470" s="34"/>
    </row>
    <row r="471" spans="1:41" s="35" customFormat="1" x14ac:dyDescent="0.2">
      <c r="A471" s="35" t="s">
        <v>0</v>
      </c>
      <c r="B471" s="35" t="s">
        <v>1</v>
      </c>
      <c r="C471" s="35" t="s">
        <v>23</v>
      </c>
      <c r="D471" s="35" t="s">
        <v>47</v>
      </c>
      <c r="F471" s="33">
        <v>-1.9345031947578264</v>
      </c>
      <c r="G471" s="33">
        <v>2.1649774080238045</v>
      </c>
      <c r="W471" s="31"/>
      <c r="X471" s="32"/>
      <c r="Y471" s="33"/>
      <c r="Z471" s="31"/>
      <c r="AA471" s="32"/>
      <c r="AB471" s="33"/>
      <c r="AC471" s="31"/>
      <c r="AD471" s="32"/>
      <c r="AE471" s="33"/>
      <c r="AF471" s="33"/>
      <c r="AG471" s="33"/>
      <c r="AH471" s="33"/>
      <c r="AI471" s="33"/>
      <c r="AJ471" s="33"/>
      <c r="AK471" s="33"/>
      <c r="AL471" s="33"/>
      <c r="AM471" s="33"/>
      <c r="AN471" s="34"/>
      <c r="AO471" s="34"/>
    </row>
    <row r="472" spans="1:41" s="35" customFormat="1" x14ac:dyDescent="0.2">
      <c r="A472" s="35" t="s">
        <v>0</v>
      </c>
      <c r="B472" s="35" t="s">
        <v>1</v>
      </c>
      <c r="C472" s="35" t="s">
        <v>23</v>
      </c>
      <c r="D472" s="35" t="s">
        <v>48</v>
      </c>
      <c r="F472" s="33">
        <v>-1.5253616518994908</v>
      </c>
      <c r="G472" s="33">
        <v>1.6707245562730924</v>
      </c>
      <c r="W472" s="31"/>
      <c r="X472" s="32"/>
      <c r="Y472" s="33"/>
      <c r="Z472" s="31"/>
      <c r="AA472" s="32"/>
      <c r="AB472" s="33"/>
      <c r="AC472" s="31"/>
      <c r="AD472" s="32"/>
      <c r="AE472" s="33"/>
      <c r="AF472" s="33"/>
      <c r="AG472" s="33"/>
      <c r="AH472" s="33"/>
      <c r="AI472" s="33"/>
      <c r="AJ472" s="33"/>
      <c r="AK472" s="33"/>
      <c r="AL472" s="33"/>
      <c r="AM472" s="33"/>
      <c r="AN472" s="34"/>
      <c r="AO472" s="34"/>
    </row>
    <row r="473" spans="1:41" s="35" customFormat="1" x14ac:dyDescent="0.2">
      <c r="A473" s="35" t="s">
        <v>0</v>
      </c>
      <c r="B473" s="35" t="s">
        <v>1</v>
      </c>
      <c r="C473" s="35" t="s">
        <v>23</v>
      </c>
      <c r="D473" s="35" t="s">
        <v>49</v>
      </c>
      <c r="F473" s="33">
        <v>-1.0311088001487787</v>
      </c>
      <c r="G473" s="33">
        <v>1.1640418478168049</v>
      </c>
      <c r="W473" s="31"/>
      <c r="X473" s="32"/>
      <c r="Y473" s="33"/>
      <c r="Z473" s="31"/>
      <c r="AA473" s="32"/>
      <c r="AB473" s="33"/>
      <c r="AC473" s="31"/>
      <c r="AD473" s="32"/>
      <c r="AE473" s="33"/>
      <c r="AF473" s="33"/>
      <c r="AG473" s="33"/>
      <c r="AH473" s="33"/>
      <c r="AI473" s="33"/>
      <c r="AJ473" s="33"/>
      <c r="AK473" s="33"/>
      <c r="AL473" s="33"/>
      <c r="AM473" s="33"/>
      <c r="AN473" s="34"/>
      <c r="AO473" s="34"/>
    </row>
    <row r="474" spans="1:41" s="35" customFormat="1" x14ac:dyDescent="0.2">
      <c r="A474" s="35" t="s">
        <v>0</v>
      </c>
      <c r="B474" s="35" t="s">
        <v>1</v>
      </c>
      <c r="C474" s="35" t="s">
        <v>23</v>
      </c>
      <c r="D474" s="35" t="s">
        <v>50</v>
      </c>
      <c r="F474" s="33">
        <v>-0.65413306968120744</v>
      </c>
      <c r="G474" s="33">
        <v>0.79095637784487161</v>
      </c>
      <c r="W474" s="31"/>
      <c r="X474" s="32"/>
      <c r="Y474" s="33"/>
      <c r="Z474" s="31"/>
      <c r="AA474" s="32"/>
      <c r="AB474" s="33"/>
      <c r="AC474" s="31"/>
      <c r="AD474" s="32"/>
      <c r="AE474" s="33"/>
      <c r="AF474" s="33"/>
      <c r="AG474" s="33"/>
      <c r="AH474" s="33"/>
      <c r="AI474" s="33"/>
      <c r="AJ474" s="33"/>
      <c r="AK474" s="33"/>
      <c r="AL474" s="33"/>
      <c r="AM474" s="33"/>
      <c r="AN474" s="34"/>
      <c r="AO474" s="34"/>
    </row>
    <row r="475" spans="1:41" s="35" customFormat="1" x14ac:dyDescent="0.2">
      <c r="A475" s="35" t="s">
        <v>0</v>
      </c>
      <c r="B475" s="35" t="s">
        <v>1</v>
      </c>
      <c r="C475" s="35" t="s">
        <v>23</v>
      </c>
      <c r="D475" s="35" t="s">
        <v>51</v>
      </c>
      <c r="F475" s="33">
        <v>-0.52461586049715636</v>
      </c>
      <c r="G475" s="33">
        <v>0.74085741341323863</v>
      </c>
      <c r="W475" s="31"/>
      <c r="X475" s="32"/>
      <c r="Y475" s="33"/>
      <c r="Z475" s="31"/>
      <c r="AA475" s="32"/>
      <c r="AB475" s="33"/>
      <c r="AC475" s="31"/>
      <c r="AD475" s="32"/>
      <c r="AE475" s="33"/>
      <c r="AF475" s="33"/>
      <c r="AG475" s="33"/>
      <c r="AH475" s="33"/>
      <c r="AI475" s="33"/>
      <c r="AJ475" s="33"/>
      <c r="AK475" s="33"/>
      <c r="AL475" s="33"/>
      <c r="AM475" s="33"/>
      <c r="AN475" s="34"/>
      <c r="AO475" s="34"/>
    </row>
    <row r="476" spans="1:41" s="35" customFormat="1" x14ac:dyDescent="0.2">
      <c r="A476" s="35" t="s">
        <v>0</v>
      </c>
      <c r="B476" s="35" t="s">
        <v>1</v>
      </c>
      <c r="C476" s="35" t="s">
        <v>24</v>
      </c>
      <c r="D476" s="35" t="s">
        <v>34</v>
      </c>
      <c r="F476" s="33">
        <v>-3.5134852238233134</v>
      </c>
      <c r="G476" s="33">
        <v>3.3378691136620029</v>
      </c>
      <c r="W476" s="31"/>
      <c r="X476" s="32"/>
      <c r="Y476" s="33"/>
      <c r="Z476" s="31"/>
      <c r="AA476" s="32"/>
      <c r="AB476" s="33"/>
      <c r="AC476" s="31"/>
      <c r="AD476" s="32"/>
      <c r="AE476" s="33"/>
      <c r="AF476" s="33"/>
      <c r="AG476" s="33"/>
      <c r="AH476" s="33"/>
      <c r="AI476" s="33"/>
      <c r="AJ476" s="33"/>
      <c r="AK476" s="33"/>
      <c r="AL476" s="33"/>
      <c r="AM476" s="33"/>
      <c r="AN476" s="34"/>
      <c r="AO476" s="34"/>
    </row>
    <row r="477" spans="1:41" s="35" customFormat="1" x14ac:dyDescent="0.2">
      <c r="A477" s="35" t="s">
        <v>0</v>
      </c>
      <c r="B477" s="35" t="s">
        <v>1</v>
      </c>
      <c r="C477" s="35" t="s">
        <v>24</v>
      </c>
      <c r="D477" s="35" t="s">
        <v>35</v>
      </c>
      <c r="F477" s="33">
        <v>-3.1238733237965643</v>
      </c>
      <c r="G477" s="33">
        <v>2.9346886400024812</v>
      </c>
      <c r="W477" s="31"/>
      <c r="X477" s="32"/>
      <c r="Y477" s="33"/>
      <c r="Z477" s="31"/>
      <c r="AA477" s="32"/>
      <c r="AB477" s="33"/>
      <c r="AC477" s="31"/>
      <c r="AD477" s="32"/>
      <c r="AE477" s="33"/>
      <c r="AF477" s="33"/>
      <c r="AG477" s="33"/>
      <c r="AH477" s="33"/>
      <c r="AI477" s="33"/>
      <c r="AJ477" s="33"/>
      <c r="AK477" s="33"/>
      <c r="AL477" s="33"/>
      <c r="AM477" s="33"/>
      <c r="AN477" s="34"/>
      <c r="AO477" s="34"/>
    </row>
    <row r="478" spans="1:41" s="35" customFormat="1" x14ac:dyDescent="0.2">
      <c r="A478" s="35" t="s">
        <v>0</v>
      </c>
      <c r="B478" s="35" t="s">
        <v>1</v>
      </c>
      <c r="C478" s="35" t="s">
        <v>24</v>
      </c>
      <c r="D478" s="35" t="s">
        <v>36</v>
      </c>
      <c r="F478" s="33">
        <v>-3.6567305940321537</v>
      </c>
      <c r="G478" s="33">
        <v>3.4578540719289474</v>
      </c>
      <c r="W478" s="31"/>
      <c r="X478" s="32"/>
      <c r="Y478" s="33"/>
      <c r="Z478" s="31"/>
      <c r="AA478" s="32"/>
      <c r="AB478" s="33"/>
      <c r="AC478" s="31"/>
      <c r="AD478" s="32"/>
      <c r="AE478" s="33"/>
      <c r="AF478" s="33"/>
      <c r="AG478" s="33"/>
      <c r="AH478" s="33"/>
      <c r="AI478" s="33"/>
      <c r="AJ478" s="33"/>
      <c r="AK478" s="33"/>
      <c r="AL478" s="33"/>
      <c r="AM478" s="33"/>
      <c r="AN478" s="34"/>
      <c r="AO478" s="34"/>
    </row>
    <row r="479" spans="1:41" s="35" customFormat="1" x14ac:dyDescent="0.2">
      <c r="A479" s="35" t="s">
        <v>0</v>
      </c>
      <c r="B479" s="35" t="s">
        <v>1</v>
      </c>
      <c r="C479" s="35" t="s">
        <v>24</v>
      </c>
      <c r="D479" s="35" t="s">
        <v>37</v>
      </c>
      <c r="F479" s="33">
        <v>-3.6470387557230302</v>
      </c>
      <c r="G479" s="33">
        <v>3.4223819437175571</v>
      </c>
      <c r="W479" s="31"/>
      <c r="X479" s="32"/>
      <c r="Y479" s="33"/>
      <c r="Z479" s="31"/>
      <c r="AA479" s="32"/>
      <c r="AB479" s="33"/>
      <c r="AC479" s="31"/>
      <c r="AD479" s="32"/>
      <c r="AE479" s="33"/>
      <c r="AF479" s="33"/>
      <c r="AG479" s="33"/>
      <c r="AH479" s="33"/>
      <c r="AI479" s="33"/>
      <c r="AJ479" s="33"/>
      <c r="AK479" s="33"/>
      <c r="AL479" s="33"/>
      <c r="AM479" s="33"/>
      <c r="AN479" s="34"/>
      <c r="AO479" s="34"/>
    </row>
    <row r="480" spans="1:41" s="35" customFormat="1" x14ac:dyDescent="0.2">
      <c r="A480" s="35" t="s">
        <v>0</v>
      </c>
      <c r="B480" s="35" t="s">
        <v>1</v>
      </c>
      <c r="C480" s="35" t="s">
        <v>24</v>
      </c>
      <c r="D480" s="35" t="s">
        <v>38</v>
      </c>
      <c r="F480" s="33">
        <v>-3.8906915708143854</v>
      </c>
      <c r="G480" s="33">
        <v>3.7030575811497624</v>
      </c>
      <c r="W480" s="31"/>
      <c r="X480" s="32"/>
      <c r="Y480" s="33"/>
      <c r="Z480" s="31"/>
      <c r="AA480" s="32"/>
      <c r="AB480" s="33"/>
      <c r="AC480" s="31"/>
      <c r="AD480" s="32"/>
      <c r="AE480" s="33"/>
      <c r="AF480" s="33"/>
      <c r="AG480" s="33"/>
      <c r="AH480" s="33"/>
      <c r="AI480" s="33"/>
      <c r="AJ480" s="33"/>
      <c r="AK480" s="33"/>
      <c r="AL480" s="33"/>
      <c r="AM480" s="33"/>
      <c r="AN480" s="34"/>
      <c r="AO480" s="34"/>
    </row>
    <row r="481" spans="1:41" s="35" customFormat="1" x14ac:dyDescent="0.2">
      <c r="A481" s="35" t="s">
        <v>0</v>
      </c>
      <c r="B481" s="35" t="s">
        <v>1</v>
      </c>
      <c r="C481" s="35" t="s">
        <v>24</v>
      </c>
      <c r="D481" s="35" t="s">
        <v>39</v>
      </c>
      <c r="F481" s="33">
        <v>-3.8055972304602852</v>
      </c>
      <c r="G481" s="33">
        <v>3.6730128823914807</v>
      </c>
      <c r="W481" s="31"/>
      <c r="X481" s="32"/>
      <c r="Y481" s="33"/>
      <c r="Z481" s="31"/>
      <c r="AA481" s="32"/>
      <c r="AB481" s="33"/>
      <c r="AC481" s="31"/>
      <c r="AD481" s="32"/>
      <c r="AE481" s="33"/>
      <c r="AF481" s="33"/>
      <c r="AG481" s="33"/>
      <c r="AH481" s="33"/>
      <c r="AI481" s="33"/>
      <c r="AJ481" s="33"/>
      <c r="AK481" s="33"/>
      <c r="AL481" s="33"/>
      <c r="AM481" s="33"/>
      <c r="AN481" s="34"/>
      <c r="AO481" s="34"/>
    </row>
    <row r="482" spans="1:41" s="35" customFormat="1" x14ac:dyDescent="0.2">
      <c r="A482" s="35" t="s">
        <v>0</v>
      </c>
      <c r="B482" s="35" t="s">
        <v>1</v>
      </c>
      <c r="C482" s="35" t="s">
        <v>24</v>
      </c>
      <c r="D482" s="35" t="s">
        <v>40</v>
      </c>
      <c r="F482" s="33">
        <v>-3.0405235143381057</v>
      </c>
      <c r="G482" s="33">
        <v>3.0554489453341551</v>
      </c>
      <c r="W482" s="31"/>
      <c r="X482" s="32"/>
      <c r="Y482" s="33"/>
      <c r="Z482" s="31"/>
      <c r="AA482" s="32"/>
      <c r="AB482" s="33"/>
      <c r="AC482" s="31"/>
      <c r="AD482" s="32"/>
      <c r="AE482" s="33"/>
      <c r="AF482" s="33"/>
      <c r="AG482" s="33"/>
      <c r="AH482" s="33"/>
      <c r="AI482" s="33"/>
      <c r="AJ482" s="33"/>
      <c r="AK482" s="33"/>
      <c r="AL482" s="33"/>
      <c r="AM482" s="33"/>
      <c r="AN482" s="34"/>
      <c r="AO482" s="34"/>
    </row>
    <row r="483" spans="1:41" s="35" customFormat="1" x14ac:dyDescent="0.2">
      <c r="A483" s="35" t="s">
        <v>0</v>
      </c>
      <c r="B483" s="35" t="s">
        <v>1</v>
      </c>
      <c r="C483" s="35" t="s">
        <v>24</v>
      </c>
      <c r="D483" s="35" t="s">
        <v>41</v>
      </c>
      <c r="F483" s="33">
        <v>-3.3085997619684511</v>
      </c>
      <c r="G483" s="33">
        <v>3.4590170925260422</v>
      </c>
      <c r="W483" s="31"/>
      <c r="X483" s="32"/>
      <c r="Y483" s="33"/>
      <c r="Z483" s="31"/>
      <c r="AA483" s="32"/>
      <c r="AB483" s="33"/>
      <c r="AC483" s="31"/>
      <c r="AD483" s="32"/>
      <c r="AE483" s="33"/>
      <c r="AF483" s="33"/>
      <c r="AG483" s="33"/>
      <c r="AH483" s="33"/>
      <c r="AI483" s="33"/>
      <c r="AJ483" s="33"/>
      <c r="AK483" s="33"/>
      <c r="AL483" s="33"/>
      <c r="AM483" s="33"/>
      <c r="AN483" s="34"/>
      <c r="AO483" s="34"/>
    </row>
    <row r="484" spans="1:41" s="35" customFormat="1" x14ac:dyDescent="0.2">
      <c r="A484" s="35" t="s">
        <v>0</v>
      </c>
      <c r="B484" s="35" t="s">
        <v>1</v>
      </c>
      <c r="C484" s="35" t="s">
        <v>24</v>
      </c>
      <c r="D484" s="35" t="s">
        <v>42</v>
      </c>
      <c r="F484" s="33">
        <v>-4.1880371701382835</v>
      </c>
      <c r="G484" s="33">
        <v>4.3027885357183004</v>
      </c>
      <c r="W484" s="31"/>
      <c r="X484" s="32"/>
      <c r="Y484" s="33"/>
      <c r="Z484" s="31"/>
      <c r="AA484" s="32"/>
      <c r="AB484" s="33"/>
      <c r="AC484" s="31"/>
      <c r="AD484" s="32"/>
      <c r="AE484" s="33"/>
      <c r="AF484" s="33"/>
      <c r="AG484" s="33"/>
      <c r="AH484" s="33"/>
      <c r="AI484" s="33"/>
      <c r="AJ484" s="33"/>
      <c r="AK484" s="33"/>
      <c r="AL484" s="33"/>
      <c r="AM484" s="33"/>
      <c r="AN484" s="34"/>
      <c r="AO484" s="34"/>
    </row>
    <row r="485" spans="1:41" s="35" customFormat="1" x14ac:dyDescent="0.2">
      <c r="A485" s="35" t="s">
        <v>0</v>
      </c>
      <c r="B485" s="35" t="s">
        <v>1</v>
      </c>
      <c r="C485" s="35" t="s">
        <v>24</v>
      </c>
      <c r="D485" s="35" t="s">
        <v>43</v>
      </c>
      <c r="F485" s="33">
        <v>-4.1296923035173618</v>
      </c>
      <c r="G485" s="33">
        <v>4.3103481695994175</v>
      </c>
      <c r="W485" s="31"/>
      <c r="X485" s="32"/>
      <c r="Y485" s="33"/>
      <c r="Z485" s="31"/>
      <c r="AA485" s="32"/>
      <c r="AB485" s="33"/>
      <c r="AC485" s="31"/>
      <c r="AD485" s="32"/>
      <c r="AE485" s="33"/>
      <c r="AF485" s="33"/>
      <c r="AG485" s="33"/>
      <c r="AH485" s="33"/>
      <c r="AI485" s="33"/>
      <c r="AJ485" s="33"/>
      <c r="AK485" s="33"/>
      <c r="AL485" s="33"/>
      <c r="AM485" s="33"/>
      <c r="AN485" s="34"/>
      <c r="AO485" s="34"/>
    </row>
    <row r="486" spans="1:41" s="35" customFormat="1" x14ac:dyDescent="0.2">
      <c r="A486" s="35" t="s">
        <v>0</v>
      </c>
      <c r="B486" s="35" t="s">
        <v>1</v>
      </c>
      <c r="C486" s="35" t="s">
        <v>24</v>
      </c>
      <c r="D486" s="35" t="s">
        <v>44</v>
      </c>
      <c r="F486" s="33">
        <v>-3.3056922104757143</v>
      </c>
      <c r="G486" s="33">
        <v>3.5425607387506828</v>
      </c>
      <c r="W486" s="31"/>
      <c r="X486" s="32"/>
      <c r="Y486" s="33"/>
      <c r="Z486" s="31"/>
      <c r="AA486" s="32"/>
      <c r="AB486" s="33"/>
      <c r="AC486" s="31"/>
      <c r="AD486" s="32"/>
      <c r="AE486" s="33"/>
      <c r="AF486" s="33"/>
      <c r="AG486" s="33"/>
      <c r="AH486" s="33"/>
      <c r="AI486" s="33"/>
      <c r="AJ486" s="33"/>
      <c r="AK486" s="33"/>
      <c r="AL486" s="33"/>
      <c r="AM486" s="33"/>
      <c r="AN486" s="34"/>
      <c r="AO486" s="34"/>
    </row>
    <row r="487" spans="1:41" s="35" customFormat="1" x14ac:dyDescent="0.2">
      <c r="A487" s="35" t="s">
        <v>0</v>
      </c>
      <c r="B487" s="35" t="s">
        <v>1</v>
      </c>
      <c r="C487" s="35" t="s">
        <v>24</v>
      </c>
      <c r="D487" s="35" t="s">
        <v>45</v>
      </c>
      <c r="F487" s="33">
        <v>-2.5493411488317457</v>
      </c>
      <c r="G487" s="33">
        <v>2.6838638645623747</v>
      </c>
      <c r="W487" s="31"/>
      <c r="X487" s="32"/>
      <c r="Y487" s="33"/>
      <c r="Z487" s="31"/>
      <c r="AA487" s="32"/>
      <c r="AB487" s="33"/>
      <c r="AC487" s="31"/>
      <c r="AD487" s="32"/>
      <c r="AE487" s="33"/>
      <c r="AF487" s="33"/>
      <c r="AG487" s="33"/>
      <c r="AH487" s="33"/>
      <c r="AI487" s="33"/>
      <c r="AJ487" s="33"/>
      <c r="AK487" s="33"/>
      <c r="AL487" s="33"/>
      <c r="AM487" s="33"/>
      <c r="AN487" s="34"/>
      <c r="AO487" s="34"/>
    </row>
    <row r="488" spans="1:41" s="35" customFormat="1" x14ac:dyDescent="0.2">
      <c r="A488" s="35" t="s">
        <v>0</v>
      </c>
      <c r="B488" s="35" t="s">
        <v>1</v>
      </c>
      <c r="C488" s="35" t="s">
        <v>24</v>
      </c>
      <c r="D488" s="35" t="s">
        <v>46</v>
      </c>
      <c r="F488" s="33">
        <v>-2.1851218651748989</v>
      </c>
      <c r="G488" s="33">
        <v>2.3415481354841461</v>
      </c>
      <c r="W488" s="31"/>
      <c r="X488" s="32"/>
      <c r="Y488" s="33"/>
      <c r="Z488" s="31"/>
      <c r="AA488" s="32"/>
      <c r="AB488" s="33"/>
      <c r="AC488" s="31"/>
      <c r="AD488" s="32"/>
      <c r="AE488" s="33"/>
      <c r="AF488" s="33"/>
      <c r="AG488" s="33"/>
      <c r="AH488" s="33"/>
      <c r="AI488" s="33"/>
      <c r="AJ488" s="33"/>
      <c r="AK488" s="33"/>
      <c r="AL488" s="33"/>
      <c r="AM488" s="33"/>
      <c r="AN488" s="34"/>
      <c r="AO488" s="34"/>
    </row>
    <row r="489" spans="1:41" s="35" customFormat="1" x14ac:dyDescent="0.2">
      <c r="A489" s="35" t="s">
        <v>0</v>
      </c>
      <c r="B489" s="35" t="s">
        <v>1</v>
      </c>
      <c r="C489" s="35" t="s">
        <v>24</v>
      </c>
      <c r="D489" s="35" t="s">
        <v>47</v>
      </c>
      <c r="F489" s="33">
        <v>-1.7850427797742965</v>
      </c>
      <c r="G489" s="33">
        <v>1.9705445650109132</v>
      </c>
      <c r="W489" s="31"/>
      <c r="X489" s="32"/>
      <c r="Y489" s="33"/>
      <c r="Z489" s="31"/>
      <c r="AA489" s="32"/>
      <c r="AB489" s="33"/>
      <c r="AC489" s="31"/>
      <c r="AD489" s="32"/>
      <c r="AE489" s="33"/>
      <c r="AF489" s="33"/>
      <c r="AG489" s="33"/>
      <c r="AH489" s="33"/>
      <c r="AI489" s="33"/>
      <c r="AJ489" s="33"/>
      <c r="AK489" s="33"/>
      <c r="AL489" s="33"/>
      <c r="AM489" s="33"/>
      <c r="AN489" s="34"/>
      <c r="AO489" s="34"/>
    </row>
    <row r="490" spans="1:41" s="35" customFormat="1" x14ac:dyDescent="0.2">
      <c r="A490" s="35" t="s">
        <v>0</v>
      </c>
      <c r="B490" s="35" t="s">
        <v>1</v>
      </c>
      <c r="C490" s="35" t="s">
        <v>24</v>
      </c>
      <c r="D490" s="35" t="s">
        <v>48</v>
      </c>
      <c r="F490" s="33">
        <v>-1.4450530918902573</v>
      </c>
      <c r="G490" s="33">
        <v>1.5097945717951997</v>
      </c>
      <c r="W490" s="31"/>
      <c r="X490" s="32"/>
      <c r="Y490" s="33"/>
      <c r="Z490" s="31"/>
      <c r="AA490" s="32"/>
      <c r="AB490" s="33"/>
      <c r="AC490" s="31"/>
      <c r="AD490" s="32"/>
      <c r="AE490" s="33"/>
      <c r="AF490" s="33"/>
      <c r="AG490" s="33"/>
      <c r="AH490" s="33"/>
      <c r="AI490" s="33"/>
      <c r="AJ490" s="33"/>
      <c r="AK490" s="33"/>
      <c r="AL490" s="33"/>
      <c r="AM490" s="33"/>
      <c r="AN490" s="34"/>
      <c r="AO490" s="34"/>
    </row>
    <row r="491" spans="1:41" s="35" customFormat="1" x14ac:dyDescent="0.2">
      <c r="A491" s="35" t="s">
        <v>0</v>
      </c>
      <c r="B491" s="35" t="s">
        <v>1</v>
      </c>
      <c r="C491" s="35" t="s">
        <v>24</v>
      </c>
      <c r="D491" s="35" t="s">
        <v>49</v>
      </c>
      <c r="F491" s="33">
        <v>-1.000585387033871</v>
      </c>
      <c r="G491" s="33">
        <v>1.0482692315147568</v>
      </c>
      <c r="W491" s="31"/>
      <c r="X491" s="32"/>
      <c r="Y491" s="33"/>
      <c r="Z491" s="31"/>
      <c r="AA491" s="32"/>
      <c r="AB491" s="33"/>
      <c r="AC491" s="31"/>
      <c r="AD491" s="32"/>
      <c r="AE491" s="33"/>
      <c r="AF491" s="33"/>
      <c r="AG491" s="33"/>
      <c r="AH491" s="33"/>
      <c r="AI491" s="33"/>
      <c r="AJ491" s="33"/>
      <c r="AK491" s="33"/>
      <c r="AL491" s="33"/>
      <c r="AM491" s="33"/>
      <c r="AN491" s="34"/>
      <c r="AO491" s="34"/>
    </row>
    <row r="492" spans="1:41" s="35" customFormat="1" x14ac:dyDescent="0.2">
      <c r="A492" s="35" t="s">
        <v>0</v>
      </c>
      <c r="B492" s="35" t="s">
        <v>1</v>
      </c>
      <c r="C492" s="35" t="s">
        <v>24</v>
      </c>
      <c r="D492" s="35" t="s">
        <v>50</v>
      </c>
      <c r="F492" s="33">
        <v>-0.66815533303094798</v>
      </c>
      <c r="G492" s="33">
        <v>0.703821298008521</v>
      </c>
      <c r="W492" s="31"/>
      <c r="X492" s="32"/>
      <c r="Y492" s="33"/>
      <c r="Z492" s="31"/>
      <c r="AA492" s="32"/>
      <c r="AB492" s="33"/>
      <c r="AC492" s="31"/>
      <c r="AD492" s="32"/>
      <c r="AE492" s="33"/>
      <c r="AF492" s="33"/>
      <c r="AG492" s="33"/>
      <c r="AH492" s="33"/>
      <c r="AI492" s="33"/>
      <c r="AJ492" s="33"/>
      <c r="AK492" s="33"/>
      <c r="AL492" s="33"/>
      <c r="AM492" s="33"/>
      <c r="AN492" s="34"/>
      <c r="AO492" s="34"/>
    </row>
    <row r="493" spans="1:41" s="35" customFormat="1" x14ac:dyDescent="0.2">
      <c r="A493" s="35" t="s">
        <v>0</v>
      </c>
      <c r="B493" s="35" t="s">
        <v>1</v>
      </c>
      <c r="C493" s="35" t="s">
        <v>24</v>
      </c>
      <c r="D493" s="35" t="s">
        <v>51</v>
      </c>
      <c r="F493" s="33">
        <v>-0.61407487526604099</v>
      </c>
      <c r="G493" s="33">
        <v>0.68579447875355204</v>
      </c>
      <c r="W493" s="31"/>
      <c r="X493" s="32"/>
      <c r="Y493" s="33"/>
      <c r="Z493" s="31"/>
      <c r="AA493" s="32"/>
      <c r="AB493" s="33"/>
      <c r="AC493" s="31"/>
      <c r="AD493" s="32"/>
      <c r="AE493" s="33"/>
      <c r="AF493" s="33"/>
      <c r="AG493" s="33"/>
      <c r="AH493" s="33"/>
      <c r="AI493" s="33"/>
      <c r="AJ493" s="33"/>
      <c r="AK493" s="33"/>
      <c r="AL493" s="33"/>
      <c r="AM493" s="33"/>
      <c r="AN493" s="34"/>
      <c r="AO493" s="34"/>
    </row>
    <row r="494" spans="1:41" s="35" customFormat="1" x14ac:dyDescent="0.2">
      <c r="A494" s="35" t="s">
        <v>0</v>
      </c>
      <c r="B494" s="35" t="s">
        <v>1</v>
      </c>
      <c r="C494" s="35" t="s">
        <v>25</v>
      </c>
      <c r="D494" s="35" t="s">
        <v>34</v>
      </c>
      <c r="F494" s="33">
        <v>-3.0138246673586866</v>
      </c>
      <c r="G494" s="33">
        <v>2.8828913843540622</v>
      </c>
      <c r="W494" s="31"/>
      <c r="X494" s="32"/>
      <c r="Y494" s="33"/>
      <c r="Z494" s="31"/>
      <c r="AA494" s="32"/>
      <c r="AB494" s="33"/>
      <c r="AC494" s="31"/>
      <c r="AD494" s="32"/>
      <c r="AE494" s="33"/>
      <c r="AF494" s="33"/>
      <c r="AG494" s="33"/>
      <c r="AH494" s="33"/>
      <c r="AI494" s="33"/>
      <c r="AJ494" s="33"/>
      <c r="AK494" s="33"/>
      <c r="AL494" s="33"/>
      <c r="AM494" s="33"/>
      <c r="AN494" s="34"/>
      <c r="AO494" s="34"/>
    </row>
    <row r="495" spans="1:41" s="35" customFormat="1" x14ac:dyDescent="0.2">
      <c r="A495" s="35" t="s">
        <v>0</v>
      </c>
      <c r="B495" s="35" t="s">
        <v>1</v>
      </c>
      <c r="C495" s="35" t="s">
        <v>25</v>
      </c>
      <c r="D495" s="35" t="s">
        <v>35</v>
      </c>
      <c r="F495" s="33">
        <v>-2.8651976974615456</v>
      </c>
      <c r="G495" s="33">
        <v>2.7106728319335662</v>
      </c>
      <c r="W495" s="31"/>
      <c r="X495" s="32"/>
      <c r="Y495" s="33"/>
      <c r="Z495" s="31"/>
      <c r="AA495" s="32"/>
      <c r="AB495" s="33"/>
      <c r="AC495" s="31"/>
      <c r="AD495" s="32"/>
      <c r="AE495" s="33"/>
      <c r="AF495" s="33"/>
      <c r="AG495" s="33"/>
      <c r="AH495" s="33"/>
      <c r="AI495" s="33"/>
      <c r="AJ495" s="33"/>
      <c r="AK495" s="33"/>
      <c r="AL495" s="33"/>
      <c r="AM495" s="33"/>
      <c r="AN495" s="34"/>
      <c r="AO495" s="34"/>
    </row>
    <row r="496" spans="1:41" s="35" customFormat="1" x14ac:dyDescent="0.2">
      <c r="A496" s="35" t="s">
        <v>0</v>
      </c>
      <c r="B496" s="35" t="s">
        <v>1</v>
      </c>
      <c r="C496" s="35" t="s">
        <v>25</v>
      </c>
      <c r="D496" s="35" t="s">
        <v>36</v>
      </c>
      <c r="F496" s="33">
        <v>-3.3629800887043504</v>
      </c>
      <c r="G496" s="33">
        <v>3.1011135226951021</v>
      </c>
      <c r="W496" s="31"/>
      <c r="X496" s="32"/>
      <c r="Y496" s="33"/>
      <c r="Z496" s="31"/>
      <c r="AA496" s="32"/>
      <c r="AB496" s="33"/>
      <c r="AC496" s="31"/>
      <c r="AD496" s="32"/>
      <c r="AE496" s="33"/>
      <c r="AF496" s="33"/>
      <c r="AG496" s="33"/>
      <c r="AH496" s="33"/>
      <c r="AI496" s="33"/>
      <c r="AJ496" s="33"/>
      <c r="AK496" s="33"/>
      <c r="AL496" s="33"/>
      <c r="AM496" s="33"/>
      <c r="AN496" s="34"/>
      <c r="AO496" s="34"/>
    </row>
    <row r="497" spans="1:41" s="35" customFormat="1" x14ac:dyDescent="0.2">
      <c r="A497" s="35" t="s">
        <v>0</v>
      </c>
      <c r="B497" s="35" t="s">
        <v>1</v>
      </c>
      <c r="C497" s="35" t="s">
        <v>25</v>
      </c>
      <c r="D497" s="35" t="s">
        <v>37</v>
      </c>
      <c r="F497" s="33">
        <v>-3.4762196848164577</v>
      </c>
      <c r="G497" s="33">
        <v>3.0232613003680289</v>
      </c>
      <c r="W497" s="31"/>
      <c r="X497" s="32"/>
      <c r="Y497" s="33"/>
      <c r="Z497" s="31"/>
      <c r="AA497" s="32"/>
      <c r="AB497" s="33"/>
      <c r="AC497" s="31"/>
      <c r="AD497" s="32"/>
      <c r="AE497" s="33"/>
      <c r="AF497" s="33"/>
      <c r="AG497" s="33"/>
      <c r="AH497" s="33"/>
      <c r="AI497" s="33"/>
      <c r="AJ497" s="33"/>
      <c r="AK497" s="33"/>
      <c r="AL497" s="33"/>
      <c r="AM497" s="33"/>
      <c r="AN497" s="34"/>
      <c r="AO497" s="34"/>
    </row>
    <row r="498" spans="1:41" s="35" customFormat="1" x14ac:dyDescent="0.2">
      <c r="A498" s="35" t="s">
        <v>0</v>
      </c>
      <c r="B498" s="35" t="s">
        <v>1</v>
      </c>
      <c r="C498" s="35" t="s">
        <v>25</v>
      </c>
      <c r="D498" s="35" t="s">
        <v>38</v>
      </c>
      <c r="F498" s="33">
        <v>-3.9397942814003968</v>
      </c>
      <c r="G498" s="33">
        <v>3.6189487590827594</v>
      </c>
      <c r="W498" s="31"/>
      <c r="X498" s="32"/>
      <c r="Y498" s="33"/>
      <c r="Z498" s="31"/>
      <c r="AA498" s="32"/>
      <c r="AB498" s="33"/>
      <c r="AC498" s="31"/>
      <c r="AD498" s="32"/>
      <c r="AE498" s="33"/>
      <c r="AF498" s="33"/>
      <c r="AG498" s="33"/>
      <c r="AH498" s="33"/>
      <c r="AI498" s="33"/>
      <c r="AJ498" s="33"/>
      <c r="AK498" s="33"/>
      <c r="AL498" s="33"/>
      <c r="AM498" s="33"/>
      <c r="AN498" s="34"/>
      <c r="AO498" s="34"/>
    </row>
    <row r="499" spans="1:41" s="35" customFormat="1" x14ac:dyDescent="0.2">
      <c r="A499" s="35" t="s">
        <v>0</v>
      </c>
      <c r="B499" s="35" t="s">
        <v>1</v>
      </c>
      <c r="C499" s="35" t="s">
        <v>25</v>
      </c>
      <c r="D499" s="35" t="s">
        <v>39</v>
      </c>
      <c r="F499" s="33">
        <v>-3.6213079173350948</v>
      </c>
      <c r="G499" s="33">
        <v>3.3488251391903368</v>
      </c>
      <c r="W499" s="31"/>
      <c r="X499" s="32"/>
      <c r="Y499" s="33"/>
      <c r="Z499" s="31"/>
      <c r="AA499" s="32"/>
      <c r="AB499" s="33"/>
      <c r="AC499" s="31"/>
      <c r="AD499" s="32"/>
      <c r="AE499" s="33"/>
      <c r="AF499" s="33"/>
      <c r="AG499" s="33"/>
      <c r="AH499" s="33"/>
      <c r="AI499" s="33"/>
      <c r="AJ499" s="33"/>
      <c r="AK499" s="33"/>
      <c r="AL499" s="33"/>
      <c r="AM499" s="33"/>
      <c r="AN499" s="34"/>
      <c r="AO499" s="34"/>
    </row>
    <row r="500" spans="1:41" s="35" customFormat="1" x14ac:dyDescent="0.2">
      <c r="A500" s="35" t="s">
        <v>0</v>
      </c>
      <c r="B500" s="35" t="s">
        <v>1</v>
      </c>
      <c r="C500" s="35" t="s">
        <v>25</v>
      </c>
      <c r="D500" s="35" t="s">
        <v>40</v>
      </c>
      <c r="F500" s="33">
        <v>-3.1176276304614512</v>
      </c>
      <c r="G500" s="33">
        <v>2.8781730678493913</v>
      </c>
      <c r="W500" s="31"/>
      <c r="X500" s="32"/>
      <c r="Y500" s="33"/>
      <c r="Z500" s="31"/>
      <c r="AA500" s="32"/>
      <c r="AB500" s="33"/>
      <c r="AC500" s="31"/>
      <c r="AD500" s="32"/>
      <c r="AE500" s="33"/>
      <c r="AF500" s="33"/>
      <c r="AG500" s="33"/>
      <c r="AH500" s="33"/>
      <c r="AI500" s="33"/>
      <c r="AJ500" s="33"/>
      <c r="AK500" s="33"/>
      <c r="AL500" s="33"/>
      <c r="AM500" s="33"/>
      <c r="AN500" s="34"/>
      <c r="AO500" s="34"/>
    </row>
    <row r="501" spans="1:41" s="35" customFormat="1" x14ac:dyDescent="0.2">
      <c r="A501" s="35" t="s">
        <v>0</v>
      </c>
      <c r="B501" s="35" t="s">
        <v>1</v>
      </c>
      <c r="C501" s="35" t="s">
        <v>25</v>
      </c>
      <c r="D501" s="35" t="s">
        <v>41</v>
      </c>
      <c r="F501" s="33">
        <v>-3.5304803246201755</v>
      </c>
      <c r="G501" s="33">
        <v>3.3264131357931492</v>
      </c>
      <c r="W501" s="31"/>
      <c r="X501" s="32"/>
      <c r="Y501" s="33"/>
      <c r="Z501" s="31"/>
      <c r="AA501" s="32"/>
      <c r="AB501" s="33"/>
      <c r="AC501" s="31"/>
      <c r="AD501" s="32"/>
      <c r="AE501" s="33"/>
      <c r="AF501" s="33"/>
      <c r="AG501" s="33"/>
      <c r="AH501" s="33"/>
      <c r="AI501" s="33"/>
      <c r="AJ501" s="33"/>
      <c r="AK501" s="33"/>
      <c r="AL501" s="33"/>
      <c r="AM501" s="33"/>
      <c r="AN501" s="34"/>
      <c r="AO501" s="34"/>
    </row>
    <row r="502" spans="1:41" s="35" customFormat="1" x14ac:dyDescent="0.2">
      <c r="A502" s="35" t="s">
        <v>0</v>
      </c>
      <c r="B502" s="35" t="s">
        <v>1</v>
      </c>
      <c r="C502" s="35" t="s">
        <v>25</v>
      </c>
      <c r="D502" s="35" t="s">
        <v>42</v>
      </c>
      <c r="F502" s="33">
        <v>-4.7855525148626965</v>
      </c>
      <c r="G502" s="33">
        <v>4.8303765216570724</v>
      </c>
      <c r="W502" s="31"/>
      <c r="X502" s="32"/>
      <c r="Y502" s="33"/>
      <c r="Z502" s="31"/>
      <c r="AA502" s="32"/>
      <c r="AB502" s="33"/>
      <c r="AC502" s="31"/>
      <c r="AD502" s="32"/>
      <c r="AE502" s="33"/>
      <c r="AF502" s="33"/>
      <c r="AG502" s="33"/>
      <c r="AH502" s="33"/>
      <c r="AI502" s="33"/>
      <c r="AJ502" s="33"/>
      <c r="AK502" s="33"/>
      <c r="AL502" s="33"/>
      <c r="AM502" s="33"/>
      <c r="AN502" s="34"/>
      <c r="AO502" s="34"/>
    </row>
    <row r="503" spans="1:41" s="35" customFormat="1" x14ac:dyDescent="0.2">
      <c r="A503" s="35" t="s">
        <v>0</v>
      </c>
      <c r="B503" s="35" t="s">
        <v>1</v>
      </c>
      <c r="C503" s="35" t="s">
        <v>25</v>
      </c>
      <c r="D503" s="35" t="s">
        <v>43</v>
      </c>
      <c r="F503" s="33">
        <v>-4.6451825988487307</v>
      </c>
      <c r="G503" s="33">
        <v>5.01792960271775</v>
      </c>
      <c r="W503" s="31"/>
      <c r="X503" s="32"/>
      <c r="Y503" s="33"/>
      <c r="Z503" s="31"/>
      <c r="AA503" s="32"/>
      <c r="AB503" s="33"/>
      <c r="AC503" s="31"/>
      <c r="AD503" s="32"/>
      <c r="AE503" s="33"/>
      <c r="AF503" s="33"/>
      <c r="AG503" s="33"/>
      <c r="AH503" s="33"/>
      <c r="AI503" s="33"/>
      <c r="AJ503" s="33"/>
      <c r="AK503" s="33"/>
      <c r="AL503" s="33"/>
      <c r="AM503" s="33"/>
      <c r="AN503" s="34"/>
      <c r="AO503" s="34"/>
    </row>
    <row r="504" spans="1:41" s="35" customFormat="1" x14ac:dyDescent="0.2">
      <c r="A504" s="35" t="s">
        <v>0</v>
      </c>
      <c r="B504" s="35" t="s">
        <v>1</v>
      </c>
      <c r="C504" s="35" t="s">
        <v>25</v>
      </c>
      <c r="D504" s="35" t="s">
        <v>44</v>
      </c>
      <c r="F504" s="33">
        <v>-3.4361139945267531</v>
      </c>
      <c r="G504" s="33">
        <v>3.7935264697555913</v>
      </c>
      <c r="W504" s="31"/>
      <c r="X504" s="32"/>
      <c r="Y504" s="33"/>
      <c r="Z504" s="31"/>
      <c r="AA504" s="32"/>
      <c r="AB504" s="33"/>
      <c r="AC504" s="31"/>
      <c r="AD504" s="32"/>
      <c r="AE504" s="33"/>
      <c r="AF504" s="33"/>
      <c r="AG504" s="33"/>
      <c r="AH504" s="33"/>
      <c r="AI504" s="33"/>
      <c r="AJ504" s="33"/>
      <c r="AK504" s="33"/>
      <c r="AL504" s="33"/>
      <c r="AM504" s="33"/>
      <c r="AN504" s="34"/>
      <c r="AO504" s="34"/>
    </row>
    <row r="505" spans="1:41" s="35" customFormat="1" x14ac:dyDescent="0.2">
      <c r="A505" s="35" t="s">
        <v>0</v>
      </c>
      <c r="B505" s="35" t="s">
        <v>1</v>
      </c>
      <c r="C505" s="35" t="s">
        <v>25</v>
      </c>
      <c r="D505" s="35" t="s">
        <v>45</v>
      </c>
      <c r="F505" s="33">
        <v>-2.8970463338680759</v>
      </c>
      <c r="G505" s="33">
        <v>2.973718977068982</v>
      </c>
      <c r="W505" s="31"/>
      <c r="X505" s="32"/>
      <c r="Y505" s="33"/>
      <c r="Z505" s="31"/>
      <c r="AA505" s="32"/>
      <c r="AB505" s="33"/>
      <c r="AC505" s="31"/>
      <c r="AD505" s="32"/>
      <c r="AE505" s="33"/>
      <c r="AF505" s="33"/>
      <c r="AG505" s="33"/>
      <c r="AH505" s="33"/>
      <c r="AI505" s="33"/>
      <c r="AJ505" s="33"/>
      <c r="AK505" s="33"/>
      <c r="AL505" s="33"/>
      <c r="AM505" s="33"/>
      <c r="AN505" s="34"/>
      <c r="AO505" s="34"/>
    </row>
    <row r="506" spans="1:41" s="35" customFormat="1" x14ac:dyDescent="0.2">
      <c r="A506" s="35" t="s">
        <v>0</v>
      </c>
      <c r="B506" s="35" t="s">
        <v>1</v>
      </c>
      <c r="C506" s="35" t="s">
        <v>25</v>
      </c>
      <c r="D506" s="35" t="s">
        <v>46</v>
      </c>
      <c r="F506" s="33">
        <v>-2.6516938756251771</v>
      </c>
      <c r="G506" s="33">
        <v>2.7201094649429081</v>
      </c>
      <c r="W506" s="31"/>
      <c r="X506" s="32"/>
      <c r="Y506" s="33"/>
      <c r="Z506" s="31"/>
      <c r="AA506" s="32"/>
      <c r="AB506" s="33"/>
      <c r="AC506" s="31"/>
      <c r="AD506" s="32"/>
      <c r="AE506" s="33"/>
      <c r="AF506" s="33"/>
      <c r="AG506" s="33"/>
      <c r="AH506" s="33"/>
      <c r="AI506" s="33"/>
      <c r="AJ506" s="33"/>
      <c r="AK506" s="33"/>
      <c r="AL506" s="33"/>
      <c r="AM506" s="33"/>
      <c r="AN506" s="34"/>
      <c r="AO506" s="34"/>
    </row>
    <row r="507" spans="1:41" s="35" customFormat="1" x14ac:dyDescent="0.2">
      <c r="A507" s="35" t="s">
        <v>0</v>
      </c>
      <c r="B507" s="35" t="s">
        <v>1</v>
      </c>
      <c r="C507" s="35" t="s">
        <v>25</v>
      </c>
      <c r="D507" s="35" t="s">
        <v>47</v>
      </c>
      <c r="F507" s="33">
        <v>-2.1208832688496742</v>
      </c>
      <c r="G507" s="33">
        <v>2.1822213834103992</v>
      </c>
      <c r="W507" s="31"/>
      <c r="X507" s="32"/>
      <c r="Y507" s="33"/>
      <c r="Z507" s="31"/>
      <c r="AA507" s="32"/>
      <c r="AB507" s="33"/>
      <c r="AC507" s="31"/>
      <c r="AD507" s="32"/>
      <c r="AE507" s="33"/>
      <c r="AF507" s="33"/>
      <c r="AG507" s="33"/>
      <c r="AH507" s="33"/>
      <c r="AI507" s="33"/>
      <c r="AJ507" s="33"/>
      <c r="AK507" s="33"/>
      <c r="AL507" s="33"/>
      <c r="AM507" s="33"/>
      <c r="AN507" s="34"/>
      <c r="AO507" s="34"/>
    </row>
    <row r="508" spans="1:41" s="35" customFormat="1" x14ac:dyDescent="0.2">
      <c r="A508" s="35" t="s">
        <v>0</v>
      </c>
      <c r="B508" s="35" t="s">
        <v>1</v>
      </c>
      <c r="C508" s="35" t="s">
        <v>25</v>
      </c>
      <c r="D508" s="35" t="s">
        <v>48</v>
      </c>
      <c r="F508" s="33">
        <v>-1.4095970557705011</v>
      </c>
      <c r="G508" s="33">
        <v>1.3871850523733131</v>
      </c>
      <c r="W508" s="31"/>
      <c r="X508" s="32"/>
      <c r="Y508" s="33"/>
      <c r="Z508" s="31"/>
      <c r="AA508" s="32"/>
      <c r="AB508" s="33"/>
      <c r="AC508" s="31"/>
      <c r="AD508" s="32"/>
      <c r="AE508" s="33"/>
      <c r="AF508" s="33"/>
      <c r="AG508" s="33"/>
      <c r="AH508" s="33"/>
      <c r="AI508" s="33"/>
      <c r="AJ508" s="33"/>
      <c r="AK508" s="33"/>
      <c r="AL508" s="33"/>
      <c r="AM508" s="33"/>
      <c r="AN508" s="34"/>
      <c r="AO508" s="34"/>
    </row>
    <row r="509" spans="1:41" s="35" customFormat="1" x14ac:dyDescent="0.2">
      <c r="A509" s="35" t="s">
        <v>0</v>
      </c>
      <c r="B509" s="35" t="s">
        <v>1</v>
      </c>
      <c r="C509" s="35" t="s">
        <v>25</v>
      </c>
      <c r="D509" s="35" t="s">
        <v>49</v>
      </c>
      <c r="F509" s="33">
        <v>-0.82334623006511276</v>
      </c>
      <c r="G509" s="33">
        <v>0.77380390676606592</v>
      </c>
      <c r="W509" s="31"/>
      <c r="X509" s="32"/>
      <c r="Y509" s="33"/>
      <c r="Z509" s="31"/>
      <c r="AA509" s="32"/>
      <c r="AB509" s="33"/>
      <c r="AC509" s="31"/>
      <c r="AD509" s="32"/>
      <c r="AE509" s="33"/>
      <c r="AF509" s="33"/>
      <c r="AG509" s="33"/>
      <c r="AH509" s="33"/>
      <c r="AI509" s="33"/>
      <c r="AJ509" s="33"/>
      <c r="AK509" s="33"/>
      <c r="AL509" s="33"/>
      <c r="AM509" s="33"/>
      <c r="AN509" s="34"/>
      <c r="AO509" s="34"/>
    </row>
    <row r="510" spans="1:41" s="35" customFormat="1" x14ac:dyDescent="0.2">
      <c r="A510" s="35" t="s">
        <v>0</v>
      </c>
      <c r="B510" s="35" t="s">
        <v>1</v>
      </c>
      <c r="C510" s="35" t="s">
        <v>25</v>
      </c>
      <c r="D510" s="35" t="s">
        <v>50</v>
      </c>
      <c r="F510" s="33">
        <v>-0.46239501745777106</v>
      </c>
      <c r="G510" s="33">
        <v>0.49778239124280454</v>
      </c>
      <c r="W510" s="31"/>
      <c r="X510" s="32"/>
      <c r="Y510" s="33"/>
      <c r="Z510" s="31"/>
      <c r="AA510" s="32"/>
      <c r="AB510" s="33"/>
      <c r="AC510" s="31"/>
      <c r="AD510" s="32"/>
      <c r="AE510" s="33"/>
      <c r="AF510" s="33"/>
      <c r="AG510" s="33"/>
      <c r="AH510" s="33"/>
      <c r="AI510" s="33"/>
      <c r="AJ510" s="33"/>
      <c r="AK510" s="33"/>
      <c r="AL510" s="33"/>
      <c r="AM510" s="33"/>
      <c r="AN510" s="34"/>
      <c r="AO510" s="34"/>
    </row>
    <row r="511" spans="1:41" s="35" customFormat="1" x14ac:dyDescent="0.2">
      <c r="A511" s="35" t="s">
        <v>0</v>
      </c>
      <c r="B511" s="35" t="s">
        <v>1</v>
      </c>
      <c r="C511" s="35" t="s">
        <v>25</v>
      </c>
      <c r="D511" s="35" t="s">
        <v>51</v>
      </c>
      <c r="F511" s="33">
        <v>-0.32202510144380481</v>
      </c>
      <c r="G511" s="33">
        <v>0.45177880532226106</v>
      </c>
      <c r="W511" s="31"/>
      <c r="X511" s="32"/>
      <c r="Y511" s="33"/>
      <c r="Z511" s="31"/>
      <c r="AA511" s="32"/>
      <c r="AB511" s="33"/>
      <c r="AC511" s="31"/>
      <c r="AD511" s="32"/>
      <c r="AE511" s="33"/>
      <c r="AF511" s="33"/>
      <c r="AG511" s="33"/>
      <c r="AH511" s="33"/>
      <c r="AI511" s="33"/>
      <c r="AJ511" s="33"/>
      <c r="AK511" s="33"/>
      <c r="AL511" s="33"/>
      <c r="AM511" s="33"/>
      <c r="AN511" s="34"/>
      <c r="AO511" s="34"/>
    </row>
    <row r="512" spans="1:41" s="35" customFormat="1" x14ac:dyDescent="0.2">
      <c r="A512" s="35" t="s">
        <v>26</v>
      </c>
      <c r="B512" s="35" t="s">
        <v>1</v>
      </c>
      <c r="C512" s="35" t="s">
        <v>2</v>
      </c>
      <c r="D512" s="35" t="s">
        <v>34</v>
      </c>
      <c r="F512" s="33">
        <v>-2.87303695028357</v>
      </c>
      <c r="G512" s="33">
        <v>2.7068554837881864</v>
      </c>
      <c r="W512" s="31"/>
      <c r="X512" s="32"/>
      <c r="Y512" s="33"/>
      <c r="Z512" s="31"/>
      <c r="AA512" s="32"/>
      <c r="AB512" s="33"/>
      <c r="AC512" s="31"/>
      <c r="AD512" s="32"/>
      <c r="AE512" s="33"/>
      <c r="AF512" s="33"/>
      <c r="AG512" s="33"/>
      <c r="AH512" s="33"/>
      <c r="AI512" s="33"/>
      <c r="AJ512" s="33"/>
      <c r="AK512" s="33"/>
      <c r="AL512" s="33"/>
      <c r="AM512" s="33"/>
      <c r="AN512" s="34"/>
      <c r="AO512" s="34"/>
    </row>
    <row r="513" spans="1:41" s="35" customFormat="1" x14ac:dyDescent="0.2">
      <c r="A513" s="35" t="s">
        <v>26</v>
      </c>
      <c r="B513" s="35" t="s">
        <v>1</v>
      </c>
      <c r="C513" s="35" t="s">
        <v>2</v>
      </c>
      <c r="D513" s="35" t="s">
        <v>35</v>
      </c>
      <c r="F513" s="33">
        <v>-2.6526124863714027</v>
      </c>
      <c r="G513" s="33">
        <v>2.4976871536903613</v>
      </c>
      <c r="W513" s="31"/>
      <c r="X513" s="32"/>
      <c r="Y513" s="33"/>
      <c r="Z513" s="31"/>
      <c r="AA513" s="32"/>
      <c r="AB513" s="33"/>
      <c r="AC513" s="31"/>
      <c r="AD513" s="32"/>
      <c r="AE513" s="33"/>
      <c r="AF513" s="33"/>
      <c r="AG513" s="33"/>
      <c r="AH513" s="33"/>
      <c r="AI513" s="33"/>
      <c r="AJ513" s="33"/>
      <c r="AK513" s="33"/>
      <c r="AL513" s="33"/>
      <c r="AM513" s="33"/>
      <c r="AN513" s="34"/>
      <c r="AO513" s="34"/>
    </row>
    <row r="514" spans="1:41" s="35" customFormat="1" x14ac:dyDescent="0.2">
      <c r="A514" s="35" t="s">
        <v>26</v>
      </c>
      <c r="B514" s="35" t="s">
        <v>1</v>
      </c>
      <c r="C514" s="35" t="s">
        <v>2</v>
      </c>
      <c r="D514" s="35" t="s">
        <v>36</v>
      </c>
      <c r="F514" s="33">
        <v>-3.095107568152776</v>
      </c>
      <c r="G514" s="33">
        <v>2.9149293439578186</v>
      </c>
      <c r="W514" s="31"/>
      <c r="X514" s="32"/>
      <c r="Y514" s="33"/>
      <c r="Z514" s="31"/>
      <c r="AA514" s="32"/>
      <c r="AB514" s="33"/>
      <c r="AC514" s="31"/>
      <c r="AD514" s="32"/>
      <c r="AE514" s="33"/>
      <c r="AF514" s="33"/>
      <c r="AG514" s="33"/>
      <c r="AH514" s="33"/>
      <c r="AI514" s="33"/>
      <c r="AJ514" s="33"/>
      <c r="AK514" s="33"/>
      <c r="AL514" s="33"/>
      <c r="AM514" s="33"/>
      <c r="AN514" s="34"/>
      <c r="AO514" s="34"/>
    </row>
    <row r="515" spans="1:41" s="35" customFormat="1" x14ac:dyDescent="0.2">
      <c r="A515" s="35" t="s">
        <v>26</v>
      </c>
      <c r="B515" s="35" t="s">
        <v>1</v>
      </c>
      <c r="C515" s="35" t="s">
        <v>2</v>
      </c>
      <c r="D515" s="35" t="s">
        <v>37</v>
      </c>
      <c r="F515" s="33">
        <v>-3.2396843762282197</v>
      </c>
      <c r="G515" s="33">
        <v>3.0397967951962914</v>
      </c>
      <c r="W515" s="31"/>
      <c r="X515" s="32"/>
      <c r="Y515" s="33"/>
      <c r="Z515" s="31"/>
      <c r="AA515" s="32"/>
      <c r="AB515" s="33"/>
      <c r="AC515" s="31"/>
      <c r="AD515" s="32"/>
      <c r="AE515" s="33"/>
      <c r="AF515" s="33"/>
      <c r="AG515" s="33"/>
      <c r="AH515" s="33"/>
      <c r="AI515" s="33"/>
      <c r="AJ515" s="33"/>
      <c r="AK515" s="33"/>
      <c r="AL515" s="33"/>
      <c r="AM515" s="33"/>
      <c r="AN515" s="34"/>
      <c r="AO515" s="34"/>
    </row>
    <row r="516" spans="1:41" s="35" customFormat="1" x14ac:dyDescent="0.2">
      <c r="A516" s="35" t="s">
        <v>26</v>
      </c>
      <c r="B516" s="35" t="s">
        <v>1</v>
      </c>
      <c r="C516" s="35" t="s">
        <v>2</v>
      </c>
      <c r="D516" s="35" t="s">
        <v>38</v>
      </c>
      <c r="F516" s="33">
        <v>-3.5600793250448444</v>
      </c>
      <c r="G516" s="33">
        <v>3.3310681661675856</v>
      </c>
      <c r="W516" s="31"/>
      <c r="X516" s="32"/>
      <c r="Y516" s="33"/>
      <c r="Z516" s="31"/>
      <c r="AA516" s="32"/>
      <c r="AB516" s="33"/>
      <c r="AC516" s="31"/>
      <c r="AD516" s="32"/>
      <c r="AE516" s="33"/>
      <c r="AF516" s="33"/>
      <c r="AG516" s="33"/>
      <c r="AH516" s="33"/>
      <c r="AI516" s="33"/>
      <c r="AJ516" s="33"/>
      <c r="AK516" s="33"/>
      <c r="AL516" s="33"/>
      <c r="AM516" s="33"/>
      <c r="AN516" s="34"/>
      <c r="AO516" s="34"/>
    </row>
    <row r="517" spans="1:41" s="35" customFormat="1" x14ac:dyDescent="0.2">
      <c r="A517" s="35" t="s">
        <v>26</v>
      </c>
      <c r="B517" s="35" t="s">
        <v>1</v>
      </c>
      <c r="C517" s="35" t="s">
        <v>2</v>
      </c>
      <c r="D517" s="35" t="s">
        <v>39</v>
      </c>
      <c r="F517" s="33">
        <v>-3.681503200167783</v>
      </c>
      <c r="G517" s="33">
        <v>3.4575461788451065</v>
      </c>
      <c r="W517" s="31"/>
      <c r="X517" s="32"/>
      <c r="Y517" s="33"/>
      <c r="Z517" s="31"/>
      <c r="AA517" s="32"/>
      <c r="AB517" s="33"/>
      <c r="AC517" s="31"/>
      <c r="AD517" s="32"/>
      <c r="AE517" s="33"/>
      <c r="AF517" s="33"/>
      <c r="AG517" s="33"/>
      <c r="AH517" s="33"/>
      <c r="AI517" s="33"/>
      <c r="AJ517" s="33"/>
      <c r="AK517" s="33"/>
      <c r="AL517" s="33"/>
      <c r="AM517" s="33"/>
      <c r="AN517" s="34"/>
      <c r="AO517" s="34"/>
    </row>
    <row r="518" spans="1:41" s="35" customFormat="1" x14ac:dyDescent="0.2">
      <c r="A518" s="35" t="s">
        <v>26</v>
      </c>
      <c r="B518" s="35" t="s">
        <v>1</v>
      </c>
      <c r="C518" s="35" t="s">
        <v>2</v>
      </c>
      <c r="D518" s="35" t="s">
        <v>40</v>
      </c>
      <c r="F518" s="33">
        <v>-3.0203009934672602</v>
      </c>
      <c r="G518" s="33">
        <v>2.8812054331622785</v>
      </c>
      <c r="W518" s="31"/>
      <c r="X518" s="32"/>
      <c r="Y518" s="33"/>
      <c r="Z518" s="31"/>
      <c r="AA518" s="32"/>
      <c r="AB518" s="33"/>
      <c r="AC518" s="31"/>
      <c r="AD518" s="32"/>
      <c r="AE518" s="33"/>
      <c r="AF518" s="33"/>
      <c r="AG518" s="33"/>
      <c r="AH518" s="33"/>
      <c r="AI518" s="33"/>
      <c r="AJ518" s="33"/>
      <c r="AK518" s="33"/>
      <c r="AL518" s="33"/>
      <c r="AM518" s="33"/>
      <c r="AN518" s="34"/>
      <c r="AO518" s="34"/>
    </row>
    <row r="519" spans="1:41" s="35" customFormat="1" x14ac:dyDescent="0.2">
      <c r="A519" s="35" t="s">
        <v>26</v>
      </c>
      <c r="B519" s="35" t="s">
        <v>1</v>
      </c>
      <c r="C519" s="35" t="s">
        <v>2</v>
      </c>
      <c r="D519" s="35" t="s">
        <v>41</v>
      </c>
      <c r="F519" s="33">
        <v>-3.2111035842822369</v>
      </c>
      <c r="G519" s="33">
        <v>3.1525094015411739</v>
      </c>
      <c r="W519" s="31"/>
      <c r="X519" s="32"/>
      <c r="Y519" s="33"/>
      <c r="Z519" s="31"/>
      <c r="AA519" s="32"/>
      <c r="AB519" s="33"/>
      <c r="AC519" s="31"/>
      <c r="AD519" s="32"/>
      <c r="AE519" s="33"/>
      <c r="AF519" s="33"/>
      <c r="AG519" s="33"/>
      <c r="AH519" s="33"/>
      <c r="AI519" s="33"/>
      <c r="AJ519" s="33"/>
      <c r="AK519" s="33"/>
      <c r="AL519" s="33"/>
      <c r="AM519" s="33"/>
      <c r="AN519" s="34"/>
      <c r="AO519" s="34"/>
    </row>
    <row r="520" spans="1:41" s="35" customFormat="1" x14ac:dyDescent="0.2">
      <c r="A520" s="35" t="s">
        <v>26</v>
      </c>
      <c r="B520" s="35" t="s">
        <v>1</v>
      </c>
      <c r="C520" s="35" t="s">
        <v>2</v>
      </c>
      <c r="D520" s="35" t="s">
        <v>42</v>
      </c>
      <c r="F520" s="33">
        <v>-4.3883083205430138</v>
      </c>
      <c r="G520" s="33">
        <v>4.4003474897531358</v>
      </c>
      <c r="W520" s="31"/>
      <c r="X520" s="32"/>
      <c r="Y520" s="33"/>
      <c r="Z520" s="31"/>
      <c r="AA520" s="32"/>
      <c r="AB520" s="33"/>
      <c r="AC520" s="31"/>
      <c r="AD520" s="32"/>
      <c r="AE520" s="33"/>
      <c r="AF520" s="33"/>
      <c r="AG520" s="33"/>
      <c r="AH520" s="33"/>
      <c r="AI520" s="33"/>
      <c r="AJ520" s="33"/>
      <c r="AK520" s="33"/>
      <c r="AL520" s="33"/>
      <c r="AM520" s="33"/>
      <c r="AN520" s="34"/>
      <c r="AO520" s="34"/>
    </row>
    <row r="521" spans="1:41" s="35" customFormat="1" x14ac:dyDescent="0.2">
      <c r="A521" s="35" t="s">
        <v>26</v>
      </c>
      <c r="B521" s="35" t="s">
        <v>1</v>
      </c>
      <c r="C521" s="35" t="s">
        <v>2</v>
      </c>
      <c r="D521" s="35" t="s">
        <v>43</v>
      </c>
      <c r="F521" s="33">
        <v>-4.460845872206666</v>
      </c>
      <c r="G521" s="33">
        <v>4.6054048840231152</v>
      </c>
      <c r="W521" s="31"/>
      <c r="X521" s="32"/>
      <c r="Y521" s="33"/>
      <c r="Z521" s="31"/>
      <c r="AA521" s="32"/>
      <c r="AB521" s="33"/>
      <c r="AC521" s="31"/>
      <c r="AD521" s="32"/>
      <c r="AE521" s="33"/>
      <c r="AF521" s="33"/>
      <c r="AG521" s="33"/>
      <c r="AH521" s="33"/>
      <c r="AI521" s="33"/>
      <c r="AJ521" s="33"/>
      <c r="AK521" s="33"/>
      <c r="AL521" s="33"/>
      <c r="AM521" s="33"/>
      <c r="AN521" s="34"/>
      <c r="AO521" s="34"/>
    </row>
    <row r="522" spans="1:41" s="35" customFormat="1" x14ac:dyDescent="0.2">
      <c r="A522" s="35" t="s">
        <v>26</v>
      </c>
      <c r="B522" s="35" t="s">
        <v>1</v>
      </c>
      <c r="C522" s="35" t="s">
        <v>2</v>
      </c>
      <c r="D522" s="35" t="s">
        <v>44</v>
      </c>
      <c r="F522" s="33">
        <v>-4.0013909556030498</v>
      </c>
      <c r="G522" s="33">
        <v>4.1830195749061003</v>
      </c>
      <c r="W522" s="31"/>
      <c r="X522" s="32"/>
      <c r="Y522" s="33"/>
      <c r="Z522" s="31"/>
      <c r="AA522" s="32"/>
      <c r="AB522" s="33"/>
      <c r="AC522" s="31"/>
      <c r="AD522" s="32"/>
      <c r="AE522" s="33"/>
      <c r="AF522" s="33"/>
      <c r="AG522" s="33"/>
      <c r="AH522" s="33"/>
      <c r="AI522" s="33"/>
      <c r="AJ522" s="33"/>
      <c r="AK522" s="33"/>
      <c r="AL522" s="33"/>
      <c r="AM522" s="33"/>
      <c r="AN522" s="34"/>
      <c r="AO522" s="34"/>
    </row>
    <row r="523" spans="1:41" s="35" customFormat="1" x14ac:dyDescent="0.2">
      <c r="A523" s="35" t="s">
        <v>26</v>
      </c>
      <c r="B523" s="35" t="s">
        <v>1</v>
      </c>
      <c r="C523" s="35" t="s">
        <v>2</v>
      </c>
      <c r="D523" s="35" t="s">
        <v>45</v>
      </c>
      <c r="F523" s="33">
        <v>-2.7033407226366721</v>
      </c>
      <c r="G523" s="33">
        <v>2.8937517957537593</v>
      </c>
      <c r="W523" s="31"/>
      <c r="X523" s="32"/>
      <c r="Y523" s="33"/>
      <c r="Z523" s="31"/>
      <c r="AA523" s="32"/>
      <c r="AB523" s="33"/>
      <c r="AC523" s="31"/>
      <c r="AD523" s="32"/>
      <c r="AE523" s="33"/>
      <c r="AF523" s="33"/>
      <c r="AG523" s="33"/>
      <c r="AH523" s="33"/>
      <c r="AI523" s="33"/>
      <c r="AJ523" s="33"/>
      <c r="AK523" s="33"/>
      <c r="AL523" s="33"/>
      <c r="AM523" s="33"/>
      <c r="AN523" s="34"/>
      <c r="AO523" s="34"/>
    </row>
    <row r="524" spans="1:41" s="35" customFormat="1" x14ac:dyDescent="0.2">
      <c r="A524" s="35" t="s">
        <v>26</v>
      </c>
      <c r="B524" s="35" t="s">
        <v>1</v>
      </c>
      <c r="C524" s="35" t="s">
        <v>2</v>
      </c>
      <c r="D524" s="35" t="s">
        <v>46</v>
      </c>
      <c r="F524" s="33">
        <v>-2.5348546406014352</v>
      </c>
      <c r="G524" s="33">
        <v>2.7089643404790946</v>
      </c>
      <c r="W524" s="31"/>
      <c r="X524" s="32"/>
      <c r="Y524" s="33"/>
      <c r="Z524" s="31"/>
      <c r="AA524" s="32"/>
      <c r="AB524" s="33"/>
      <c r="AC524" s="31"/>
      <c r="AD524" s="32"/>
      <c r="AE524" s="33"/>
      <c r="AF524" s="33"/>
      <c r="AG524" s="33"/>
      <c r="AH524" s="33"/>
      <c r="AI524" s="33"/>
      <c r="AJ524" s="33"/>
      <c r="AK524" s="33"/>
      <c r="AL524" s="33"/>
      <c r="AM524" s="33"/>
      <c r="AN524" s="34"/>
      <c r="AO524" s="34"/>
    </row>
    <row r="525" spans="1:41" s="35" customFormat="1" x14ac:dyDescent="0.2">
      <c r="A525" s="35" t="s">
        <v>26</v>
      </c>
      <c r="B525" s="35" t="s">
        <v>1</v>
      </c>
      <c r="C525" s="35" t="s">
        <v>2</v>
      </c>
      <c r="D525" s="35" t="s">
        <v>47</v>
      </c>
      <c r="F525" s="33">
        <v>-2.1320808088969194</v>
      </c>
      <c r="G525" s="33">
        <v>2.3383483487785583</v>
      </c>
      <c r="W525" s="31"/>
      <c r="X525" s="32"/>
      <c r="Y525" s="33"/>
      <c r="Z525" s="31"/>
      <c r="AA525" s="32"/>
      <c r="AB525" s="33"/>
      <c r="AC525" s="31"/>
      <c r="AD525" s="32"/>
      <c r="AE525" s="33"/>
      <c r="AF525" s="33"/>
      <c r="AG525" s="33"/>
      <c r="AH525" s="33"/>
      <c r="AI525" s="33"/>
      <c r="AJ525" s="33"/>
      <c r="AK525" s="33"/>
      <c r="AL525" s="33"/>
      <c r="AM525" s="33"/>
      <c r="AN525" s="34"/>
      <c r="AO525" s="34"/>
    </row>
    <row r="526" spans="1:41" s="35" customFormat="1" x14ac:dyDescent="0.2">
      <c r="A526" s="35" t="s">
        <v>26</v>
      </c>
      <c r="B526" s="35" t="s">
        <v>1</v>
      </c>
      <c r="C526" s="35" t="s">
        <v>2</v>
      </c>
      <c r="D526" s="35" t="s">
        <v>48</v>
      </c>
      <c r="F526" s="33">
        <v>-1.7255786609329491</v>
      </c>
      <c r="G526" s="33">
        <v>1.9016281530410648</v>
      </c>
      <c r="W526" s="31"/>
      <c r="X526" s="32"/>
      <c r="Y526" s="33"/>
      <c r="Z526" s="31"/>
      <c r="AA526" s="32"/>
      <c r="AB526" s="33"/>
      <c r="AC526" s="31"/>
      <c r="AD526" s="32"/>
      <c r="AE526" s="33"/>
      <c r="AF526" s="33"/>
      <c r="AG526" s="33"/>
      <c r="AH526" s="33"/>
      <c r="AI526" s="33"/>
      <c r="AJ526" s="33"/>
      <c r="AK526" s="33"/>
      <c r="AL526" s="33"/>
      <c r="AM526" s="33"/>
      <c r="AN526" s="34"/>
      <c r="AO526" s="34"/>
    </row>
    <row r="527" spans="1:41" s="35" customFormat="1" x14ac:dyDescent="0.2">
      <c r="A527" s="35" t="s">
        <v>26</v>
      </c>
      <c r="B527" s="35" t="s">
        <v>1</v>
      </c>
      <c r="C527" s="35" t="s">
        <v>2</v>
      </c>
      <c r="D527" s="35" t="s">
        <v>49</v>
      </c>
      <c r="F527" s="33">
        <v>-1.1753450271957981</v>
      </c>
      <c r="G527" s="33">
        <v>1.3510207978650184</v>
      </c>
      <c r="W527" s="31"/>
      <c r="X527" s="32"/>
      <c r="Y527" s="33"/>
      <c r="Z527" s="31"/>
      <c r="AA527" s="32"/>
      <c r="AB527" s="33"/>
      <c r="AC527" s="31"/>
      <c r="AD527" s="32"/>
      <c r="AE527" s="33"/>
      <c r="AF527" s="33"/>
      <c r="AG527" s="33"/>
      <c r="AH527" s="33"/>
      <c r="AI527" s="33"/>
      <c r="AJ527" s="33"/>
      <c r="AK527" s="33"/>
      <c r="AL527" s="33"/>
      <c r="AM527" s="33"/>
      <c r="AN527" s="34"/>
      <c r="AO527" s="34"/>
    </row>
    <row r="528" spans="1:41" s="35" customFormat="1" x14ac:dyDescent="0.2">
      <c r="A528" s="35" t="s">
        <v>26</v>
      </c>
      <c r="B528" s="35" t="s">
        <v>1</v>
      </c>
      <c r="C528" s="35" t="s">
        <v>2</v>
      </c>
      <c r="D528" s="35" t="s">
        <v>50</v>
      </c>
      <c r="F528" s="33">
        <v>-0.74331414570348919</v>
      </c>
      <c r="G528" s="33">
        <v>0.9044770671622806</v>
      </c>
      <c r="W528" s="31"/>
      <c r="X528" s="32"/>
      <c r="Y528" s="33"/>
      <c r="Z528" s="31"/>
      <c r="AA528" s="32"/>
      <c r="AB528" s="33"/>
      <c r="AC528" s="31"/>
      <c r="AD528" s="32"/>
      <c r="AE528" s="33"/>
      <c r="AF528" s="33"/>
      <c r="AG528" s="33"/>
      <c r="AH528" s="33"/>
      <c r="AI528" s="33"/>
      <c r="AJ528" s="33"/>
      <c r="AK528" s="33"/>
      <c r="AL528" s="33"/>
      <c r="AM528" s="33"/>
      <c r="AN528" s="34"/>
      <c r="AO528" s="34"/>
    </row>
    <row r="529" spans="1:41" s="35" customFormat="1" x14ac:dyDescent="0.2">
      <c r="A529" s="35" t="s">
        <v>26</v>
      </c>
      <c r="B529" s="35" t="s">
        <v>1</v>
      </c>
      <c r="C529" s="35" t="s">
        <v>2</v>
      </c>
      <c r="D529" s="35" t="s">
        <v>51</v>
      </c>
      <c r="F529" s="33">
        <v>-0.64361950281345504</v>
      </c>
      <c r="G529" s="33">
        <v>0.88933245075752887</v>
      </c>
      <c r="W529" s="31"/>
      <c r="X529" s="32"/>
      <c r="Y529" s="33"/>
      <c r="Z529" s="31"/>
      <c r="AA529" s="32"/>
      <c r="AB529" s="33"/>
      <c r="AC529" s="31"/>
      <c r="AD529" s="32"/>
      <c r="AE529" s="33"/>
      <c r="AF529" s="33"/>
      <c r="AG529" s="33"/>
      <c r="AH529" s="33"/>
      <c r="AI529" s="33"/>
      <c r="AJ529" s="33"/>
      <c r="AK529" s="33"/>
      <c r="AL529" s="33"/>
      <c r="AM529" s="33"/>
      <c r="AN529" s="34"/>
      <c r="AO529" s="34"/>
    </row>
    <row r="530" spans="1:41" s="35" customFormat="1" x14ac:dyDescent="0.2">
      <c r="A530" s="35" t="s">
        <v>26</v>
      </c>
      <c r="B530" s="35" t="s">
        <v>1</v>
      </c>
      <c r="C530" s="35" t="s">
        <v>10</v>
      </c>
      <c r="D530" s="35" t="s">
        <v>34</v>
      </c>
      <c r="F530" s="33">
        <v>-2.8053264231833723</v>
      </c>
      <c r="G530" s="33">
        <v>2.6727085255331851</v>
      </c>
      <c r="W530" s="31"/>
      <c r="X530" s="32"/>
      <c r="Y530" s="33"/>
      <c r="Z530" s="31"/>
      <c r="AA530" s="32"/>
      <c r="AB530" s="33"/>
      <c r="AC530" s="31"/>
      <c r="AD530" s="32"/>
      <c r="AE530" s="33"/>
      <c r="AF530" s="33"/>
      <c r="AG530" s="33"/>
      <c r="AH530" s="33"/>
      <c r="AI530" s="33"/>
      <c r="AJ530" s="33"/>
      <c r="AK530" s="33"/>
      <c r="AL530" s="33"/>
      <c r="AM530" s="33"/>
      <c r="AN530" s="34"/>
      <c r="AO530" s="34"/>
    </row>
    <row r="531" spans="1:41" s="35" customFormat="1" x14ac:dyDescent="0.2">
      <c r="A531" s="35" t="s">
        <v>26</v>
      </c>
      <c r="B531" s="35" t="s">
        <v>1</v>
      </c>
      <c r="C531" s="35" t="s">
        <v>10</v>
      </c>
      <c r="D531" s="35" t="s">
        <v>35</v>
      </c>
      <c r="F531" s="33">
        <v>-2.6667729418787647</v>
      </c>
      <c r="G531" s="33">
        <v>2.4800564389211481</v>
      </c>
      <c r="W531" s="31"/>
      <c r="X531" s="32"/>
      <c r="Y531" s="33"/>
      <c r="Z531" s="31"/>
      <c r="AA531" s="32"/>
      <c r="AB531" s="33"/>
      <c r="AC531" s="31"/>
      <c r="AD531" s="32"/>
      <c r="AE531" s="33"/>
      <c r="AF531" s="33"/>
      <c r="AG531" s="33"/>
      <c r="AH531" s="33"/>
      <c r="AI531" s="33"/>
      <c r="AJ531" s="33"/>
      <c r="AK531" s="33"/>
      <c r="AL531" s="33"/>
      <c r="AM531" s="33"/>
      <c r="AN531" s="34"/>
      <c r="AO531" s="34"/>
    </row>
    <row r="532" spans="1:41" s="35" customFormat="1" x14ac:dyDescent="0.2">
      <c r="A532" s="35" t="s">
        <v>26</v>
      </c>
      <c r="B532" s="35" t="s">
        <v>1</v>
      </c>
      <c r="C532" s="35" t="s">
        <v>10</v>
      </c>
      <c r="D532" s="35" t="s">
        <v>36</v>
      </c>
      <c r="F532" s="33">
        <v>-3.285939111086992</v>
      </c>
      <c r="G532" s="33">
        <v>3.0617436370543225</v>
      </c>
      <c r="W532" s="31"/>
      <c r="X532" s="32"/>
      <c r="Y532" s="33"/>
      <c r="Z532" s="31"/>
      <c r="AA532" s="32"/>
      <c r="AB532" s="33"/>
      <c r="AC532" s="31"/>
      <c r="AD532" s="32"/>
      <c r="AE532" s="33"/>
      <c r="AF532" s="33"/>
      <c r="AG532" s="33"/>
      <c r="AH532" s="33"/>
      <c r="AI532" s="33"/>
      <c r="AJ532" s="33"/>
      <c r="AK532" s="33"/>
      <c r="AL532" s="33"/>
      <c r="AM532" s="33"/>
      <c r="AN532" s="34"/>
      <c r="AO532" s="34"/>
    </row>
    <row r="533" spans="1:41" s="35" customFormat="1" x14ac:dyDescent="0.2">
      <c r="A533" s="35" t="s">
        <v>26</v>
      </c>
      <c r="B533" s="35" t="s">
        <v>1</v>
      </c>
      <c r="C533" s="35" t="s">
        <v>10</v>
      </c>
      <c r="D533" s="35" t="s">
        <v>37</v>
      </c>
      <c r="F533" s="33">
        <v>-3.3322366635914689</v>
      </c>
      <c r="G533" s="33">
        <v>3.1136375970043955</v>
      </c>
      <c r="W533" s="31"/>
      <c r="X533" s="32"/>
      <c r="Y533" s="33"/>
      <c r="Z533" s="31"/>
      <c r="AA533" s="32"/>
      <c r="AB533" s="33"/>
      <c r="AC533" s="31"/>
      <c r="AD533" s="32"/>
      <c r="AE533" s="33"/>
      <c r="AF533" s="33"/>
      <c r="AG533" s="33"/>
      <c r="AH533" s="33"/>
      <c r="AI533" s="33"/>
      <c r="AJ533" s="33"/>
      <c r="AK533" s="33"/>
      <c r="AL533" s="33"/>
      <c r="AM533" s="33"/>
      <c r="AN533" s="34"/>
      <c r="AO533" s="34"/>
    </row>
    <row r="534" spans="1:41" s="35" customFormat="1" x14ac:dyDescent="0.2">
      <c r="A534" s="35" t="s">
        <v>26</v>
      </c>
      <c r="B534" s="35" t="s">
        <v>1</v>
      </c>
      <c r="C534" s="35" t="s">
        <v>10</v>
      </c>
      <c r="D534" s="35" t="s">
        <v>38</v>
      </c>
      <c r="F534" s="33">
        <v>-3.7066871981331739</v>
      </c>
      <c r="G534" s="33">
        <v>3.3605578770282736</v>
      </c>
      <c r="W534" s="31"/>
      <c r="X534" s="32"/>
      <c r="Y534" s="33"/>
      <c r="Z534" s="31"/>
      <c r="AA534" s="32"/>
      <c r="AB534" s="33"/>
      <c r="AC534" s="31"/>
      <c r="AD534" s="32"/>
      <c r="AE534" s="33"/>
      <c r="AF534" s="33"/>
      <c r="AG534" s="33"/>
      <c r="AH534" s="33"/>
      <c r="AI534" s="33"/>
      <c r="AJ534" s="33"/>
      <c r="AK534" s="33"/>
      <c r="AL534" s="33"/>
      <c r="AM534" s="33"/>
      <c r="AN534" s="34"/>
      <c r="AO534" s="34"/>
    </row>
    <row r="535" spans="1:41" s="35" customFormat="1" x14ac:dyDescent="0.2">
      <c r="A535" s="35" t="s">
        <v>26</v>
      </c>
      <c r="B535" s="35" t="s">
        <v>1</v>
      </c>
      <c r="C535" s="35" t="s">
        <v>10</v>
      </c>
      <c r="D535" s="35" t="s">
        <v>39</v>
      </c>
      <c r="F535" s="33">
        <v>-3.5152222282520214</v>
      </c>
      <c r="G535" s="33">
        <v>3.2116595213545338</v>
      </c>
      <c r="W535" s="31"/>
      <c r="X535" s="32"/>
      <c r="Y535" s="33"/>
      <c r="Z535" s="31"/>
      <c r="AA535" s="32"/>
      <c r="AB535" s="33"/>
      <c r="AC535" s="31"/>
      <c r="AD535" s="32"/>
      <c r="AE535" s="33"/>
      <c r="AF535" s="33"/>
      <c r="AG535" s="33"/>
      <c r="AH535" s="33"/>
      <c r="AI535" s="33"/>
      <c r="AJ535" s="33"/>
      <c r="AK535" s="33"/>
      <c r="AL535" s="33"/>
      <c r="AM535" s="33"/>
      <c r="AN535" s="34"/>
      <c r="AO535" s="34"/>
    </row>
    <row r="536" spans="1:41" s="35" customFormat="1" x14ac:dyDescent="0.2">
      <c r="A536" s="35" t="s">
        <v>26</v>
      </c>
      <c r="B536" s="35" t="s">
        <v>1</v>
      </c>
      <c r="C536" s="35" t="s">
        <v>10</v>
      </c>
      <c r="D536" s="35" t="s">
        <v>40</v>
      </c>
      <c r="F536" s="33">
        <v>-2.9106406360232269</v>
      </c>
      <c r="G536" s="33">
        <v>2.6933982742714497</v>
      </c>
      <c r="W536" s="31"/>
      <c r="X536" s="32"/>
      <c r="Y536" s="33"/>
      <c r="Z536" s="31"/>
      <c r="AA536" s="32"/>
      <c r="AB536" s="33"/>
      <c r="AC536" s="31"/>
      <c r="AD536" s="32"/>
      <c r="AE536" s="33"/>
      <c r="AF536" s="33"/>
      <c r="AG536" s="33"/>
      <c r="AH536" s="33"/>
      <c r="AI536" s="33"/>
      <c r="AJ536" s="33"/>
      <c r="AK536" s="33"/>
      <c r="AL536" s="33"/>
      <c r="AM536" s="33"/>
      <c r="AN536" s="34"/>
      <c r="AO536" s="34"/>
    </row>
    <row r="537" spans="1:41" s="35" customFormat="1" x14ac:dyDescent="0.2">
      <c r="A537" s="35" t="s">
        <v>26</v>
      </c>
      <c r="B537" s="35" t="s">
        <v>1</v>
      </c>
      <c r="C537" s="35" t="s">
        <v>10</v>
      </c>
      <c r="D537" s="35" t="s">
        <v>41</v>
      </c>
      <c r="F537" s="33">
        <v>-3.2903484018017042</v>
      </c>
      <c r="G537" s="33">
        <v>3.1865604819015578</v>
      </c>
      <c r="W537" s="31"/>
      <c r="X537" s="32"/>
      <c r="Y537" s="33"/>
      <c r="Z537" s="31"/>
      <c r="AA537" s="32"/>
      <c r="AB537" s="33"/>
      <c r="AC537" s="31"/>
      <c r="AD537" s="32"/>
      <c r="AE537" s="33"/>
      <c r="AF537" s="33"/>
      <c r="AG537" s="33"/>
      <c r="AH537" s="33"/>
      <c r="AI537" s="33"/>
      <c r="AJ537" s="33"/>
      <c r="AK537" s="33"/>
      <c r="AL537" s="33"/>
      <c r="AM537" s="33"/>
      <c r="AN537" s="34"/>
      <c r="AO537" s="34"/>
    </row>
    <row r="538" spans="1:41" s="35" customFormat="1" x14ac:dyDescent="0.2">
      <c r="A538" s="35" t="s">
        <v>26</v>
      </c>
      <c r="B538" s="35" t="s">
        <v>1</v>
      </c>
      <c r="C538" s="35" t="s">
        <v>10</v>
      </c>
      <c r="D538" s="35" t="s">
        <v>42</v>
      </c>
      <c r="F538" s="33">
        <v>-4.2844738698648719</v>
      </c>
      <c r="G538" s="33">
        <v>4.1984927009279858</v>
      </c>
      <c r="W538" s="31"/>
      <c r="X538" s="32"/>
      <c r="Y538" s="33"/>
      <c r="Z538" s="31"/>
      <c r="AA538" s="32"/>
      <c r="AB538" s="33"/>
      <c r="AC538" s="31"/>
      <c r="AD538" s="32"/>
      <c r="AE538" s="33"/>
      <c r="AF538" s="33"/>
      <c r="AG538" s="33"/>
      <c r="AH538" s="33"/>
      <c r="AI538" s="33"/>
      <c r="AJ538" s="33"/>
      <c r="AK538" s="33"/>
      <c r="AL538" s="33"/>
      <c r="AM538" s="33"/>
      <c r="AN538" s="34"/>
      <c r="AO538" s="34"/>
    </row>
    <row r="539" spans="1:41" s="35" customFormat="1" x14ac:dyDescent="0.2">
      <c r="A539" s="35" t="s">
        <v>26</v>
      </c>
      <c r="B539" s="35" t="s">
        <v>1</v>
      </c>
      <c r="C539" s="35" t="s">
        <v>10</v>
      </c>
      <c r="D539" s="35" t="s">
        <v>43</v>
      </c>
      <c r="F539" s="33">
        <v>-4.4028463667444511</v>
      </c>
      <c r="G539" s="33">
        <v>4.5185054539534377</v>
      </c>
      <c r="W539" s="31"/>
      <c r="X539" s="32"/>
      <c r="Y539" s="33"/>
      <c r="Z539" s="31"/>
      <c r="AA539" s="32"/>
      <c r="AB539" s="33"/>
      <c r="AC539" s="31"/>
      <c r="AD539" s="32"/>
      <c r="AE539" s="33"/>
      <c r="AF539" s="33"/>
      <c r="AG539" s="33"/>
      <c r="AH539" s="33"/>
      <c r="AI539" s="33"/>
      <c r="AJ539" s="33"/>
      <c r="AK539" s="33"/>
      <c r="AL539" s="33"/>
      <c r="AM539" s="33"/>
      <c r="AN539" s="34"/>
      <c r="AO539" s="34"/>
    </row>
    <row r="540" spans="1:41" s="35" customFormat="1" x14ac:dyDescent="0.2">
      <c r="A540" s="35" t="s">
        <v>26</v>
      </c>
      <c r="B540" s="35" t="s">
        <v>1</v>
      </c>
      <c r="C540" s="35" t="s">
        <v>10</v>
      </c>
      <c r="D540" s="35" t="s">
        <v>44</v>
      </c>
      <c r="F540" s="33">
        <v>-3.9649698811526566</v>
      </c>
      <c r="G540" s="33">
        <v>4.0272087154718621</v>
      </c>
      <c r="W540" s="31"/>
      <c r="X540" s="32"/>
      <c r="Y540" s="33"/>
      <c r="Z540" s="31"/>
      <c r="AA540" s="32"/>
      <c r="AB540" s="33"/>
      <c r="AC540" s="31"/>
      <c r="AD540" s="32"/>
      <c r="AE540" s="33"/>
      <c r="AF540" s="33"/>
      <c r="AG540" s="33"/>
      <c r="AH540" s="33"/>
      <c r="AI540" s="33"/>
      <c r="AJ540" s="33"/>
      <c r="AK540" s="33"/>
      <c r="AL540" s="33"/>
      <c r="AM540" s="33"/>
      <c r="AN540" s="34"/>
      <c r="AO540" s="34"/>
    </row>
    <row r="541" spans="1:41" s="35" customFormat="1" x14ac:dyDescent="0.2">
      <c r="A541" s="35" t="s">
        <v>26</v>
      </c>
      <c r="B541" s="35" t="s">
        <v>1</v>
      </c>
      <c r="C541" s="35" t="s">
        <v>10</v>
      </c>
      <c r="D541" s="35" t="s">
        <v>45</v>
      </c>
      <c r="F541" s="33">
        <v>-2.8679044337114017</v>
      </c>
      <c r="G541" s="33">
        <v>2.9489675476203394</v>
      </c>
      <c r="W541" s="31"/>
      <c r="X541" s="32"/>
      <c r="Y541" s="33"/>
      <c r="Z541" s="31"/>
      <c r="AA541" s="32"/>
      <c r="AB541" s="33"/>
      <c r="AC541" s="31"/>
      <c r="AD541" s="32"/>
      <c r="AE541" s="33"/>
      <c r="AF541" s="33"/>
      <c r="AG541" s="33"/>
      <c r="AH541" s="33"/>
      <c r="AI541" s="33"/>
      <c r="AJ541" s="33"/>
      <c r="AK541" s="33"/>
      <c r="AL541" s="33"/>
      <c r="AM541" s="33"/>
      <c r="AN541" s="34"/>
      <c r="AO541" s="34"/>
    </row>
    <row r="542" spans="1:41" s="35" customFormat="1" x14ac:dyDescent="0.2">
      <c r="A542" s="35" t="s">
        <v>26</v>
      </c>
      <c r="B542" s="35" t="s">
        <v>1</v>
      </c>
      <c r="C542" s="35" t="s">
        <v>10</v>
      </c>
      <c r="D542" s="35" t="s">
        <v>46</v>
      </c>
      <c r="F542" s="33">
        <v>-2.7527541108156512</v>
      </c>
      <c r="G542" s="33">
        <v>2.750379877353883</v>
      </c>
      <c r="W542" s="31"/>
      <c r="X542" s="32"/>
      <c r="Y542" s="33"/>
      <c r="Z542" s="31"/>
      <c r="AA542" s="32"/>
      <c r="AB542" s="33"/>
      <c r="AC542" s="31"/>
      <c r="AD542" s="32"/>
      <c r="AE542" s="33"/>
      <c r="AF542" s="33"/>
      <c r="AG542" s="33"/>
      <c r="AH542" s="33"/>
      <c r="AI542" s="33"/>
      <c r="AJ542" s="33"/>
      <c r="AK542" s="33"/>
      <c r="AL542" s="33"/>
      <c r="AM542" s="33"/>
      <c r="AN542" s="34"/>
      <c r="AO542" s="34"/>
    </row>
    <row r="543" spans="1:41" s="35" customFormat="1" x14ac:dyDescent="0.2">
      <c r="A543" s="35" t="s">
        <v>26</v>
      </c>
      <c r="B543" s="35" t="s">
        <v>1</v>
      </c>
      <c r="C543" s="35" t="s">
        <v>10</v>
      </c>
      <c r="D543" s="35" t="s">
        <v>47</v>
      </c>
      <c r="F543" s="33">
        <v>-2.3603272372062731</v>
      </c>
      <c r="G543" s="33">
        <v>2.3666019970695178</v>
      </c>
      <c r="W543" s="31"/>
      <c r="X543" s="32"/>
      <c r="Y543" s="33"/>
      <c r="Z543" s="31"/>
      <c r="AA543" s="32"/>
      <c r="AB543" s="33"/>
      <c r="AC543" s="31"/>
      <c r="AD543" s="32"/>
      <c r="AE543" s="33"/>
      <c r="AF543" s="33"/>
      <c r="AG543" s="33"/>
      <c r="AH543" s="33"/>
      <c r="AI543" s="33"/>
      <c r="AJ543" s="33"/>
      <c r="AK543" s="33"/>
      <c r="AL543" s="33"/>
      <c r="AM543" s="33"/>
      <c r="AN543" s="34"/>
      <c r="AO543" s="34"/>
    </row>
    <row r="544" spans="1:41" s="35" customFormat="1" x14ac:dyDescent="0.2">
      <c r="A544" s="35" t="s">
        <v>26</v>
      </c>
      <c r="B544" s="35" t="s">
        <v>1</v>
      </c>
      <c r="C544" s="35" t="s">
        <v>10</v>
      </c>
      <c r="D544" s="35" t="s">
        <v>48</v>
      </c>
      <c r="F544" s="33">
        <v>-1.8434226949584849</v>
      </c>
      <c r="G544" s="33">
        <v>1.8291772941878763</v>
      </c>
      <c r="W544" s="31"/>
      <c r="X544" s="32"/>
      <c r="Y544" s="33"/>
      <c r="Z544" s="31"/>
      <c r="AA544" s="32"/>
      <c r="AB544" s="33"/>
      <c r="AC544" s="31"/>
      <c r="AD544" s="32"/>
      <c r="AE544" s="33"/>
      <c r="AF544" s="33"/>
      <c r="AG544" s="33"/>
      <c r="AH544" s="33"/>
      <c r="AI544" s="33"/>
      <c r="AJ544" s="33"/>
      <c r="AK544" s="33"/>
      <c r="AL544" s="33"/>
      <c r="AM544" s="33"/>
      <c r="AN544" s="34"/>
      <c r="AO544" s="34"/>
    </row>
    <row r="545" spans="1:41" s="35" customFormat="1" x14ac:dyDescent="0.2">
      <c r="A545" s="35" t="s">
        <v>26</v>
      </c>
      <c r="B545" s="35" t="s">
        <v>1</v>
      </c>
      <c r="C545" s="35" t="s">
        <v>10</v>
      </c>
      <c r="D545" s="35" t="s">
        <v>49</v>
      </c>
      <c r="F545" s="33">
        <v>-1.2768288381179791</v>
      </c>
      <c r="G545" s="33">
        <v>1.2525777391870625</v>
      </c>
      <c r="W545" s="31"/>
      <c r="X545" s="32"/>
      <c r="Y545" s="33"/>
      <c r="Z545" s="31"/>
      <c r="AA545" s="32"/>
      <c r="AB545" s="33"/>
      <c r="AC545" s="31"/>
      <c r="AD545" s="32"/>
      <c r="AE545" s="33"/>
      <c r="AF545" s="33"/>
      <c r="AG545" s="33"/>
      <c r="AH545" s="33"/>
      <c r="AI545" s="33"/>
      <c r="AJ545" s="33"/>
      <c r="AK545" s="33"/>
      <c r="AL545" s="33"/>
      <c r="AM545" s="33"/>
      <c r="AN545" s="34"/>
      <c r="AO545" s="34"/>
    </row>
    <row r="546" spans="1:41" s="35" customFormat="1" x14ac:dyDescent="0.2">
      <c r="A546" s="35" t="s">
        <v>26</v>
      </c>
      <c r="B546" s="35" t="s">
        <v>1</v>
      </c>
      <c r="C546" s="35" t="s">
        <v>10</v>
      </c>
      <c r="D546" s="35" t="s">
        <v>50</v>
      </c>
      <c r="F546" s="33">
        <v>-0.80876566994084764</v>
      </c>
      <c r="G546" s="33">
        <v>0.81470125359526779</v>
      </c>
      <c r="W546" s="31"/>
      <c r="X546" s="32"/>
      <c r="Y546" s="33"/>
      <c r="Z546" s="31"/>
      <c r="AA546" s="32"/>
      <c r="AB546" s="33"/>
      <c r="AC546" s="31"/>
      <c r="AD546" s="32"/>
      <c r="AE546" s="33"/>
      <c r="AF546" s="33"/>
      <c r="AG546" s="33"/>
      <c r="AH546" s="33"/>
      <c r="AI546" s="33"/>
      <c r="AJ546" s="33"/>
      <c r="AK546" s="33"/>
      <c r="AL546" s="33"/>
      <c r="AM546" s="33"/>
      <c r="AN546" s="34"/>
      <c r="AO546" s="34"/>
    </row>
    <row r="547" spans="1:41" s="35" customFormat="1" x14ac:dyDescent="0.2">
      <c r="A547" s="35" t="s">
        <v>26</v>
      </c>
      <c r="B547" s="35" t="s">
        <v>1</v>
      </c>
      <c r="C547" s="35" t="s">
        <v>10</v>
      </c>
      <c r="D547" s="35" t="s">
        <v>51</v>
      </c>
      <c r="F547" s="33">
        <v>-0.70141639984804904</v>
      </c>
      <c r="G547" s="33">
        <v>0.7361819612525099</v>
      </c>
      <c r="W547" s="31"/>
      <c r="X547" s="32"/>
      <c r="Y547" s="33"/>
      <c r="Z547" s="31"/>
      <c r="AA547" s="32"/>
      <c r="AB547" s="33"/>
      <c r="AC547" s="31"/>
      <c r="AD547" s="32"/>
      <c r="AE547" s="33"/>
      <c r="AF547" s="33"/>
      <c r="AG547" s="33"/>
      <c r="AH547" s="33"/>
      <c r="AI547" s="33"/>
      <c r="AJ547" s="33"/>
      <c r="AK547" s="33"/>
      <c r="AL547" s="33"/>
      <c r="AM547" s="33"/>
      <c r="AN547" s="34"/>
      <c r="AO547" s="34"/>
    </row>
    <row r="548" spans="1:41" s="35" customFormat="1" x14ac:dyDescent="0.2">
      <c r="A548" s="35" t="s">
        <v>26</v>
      </c>
      <c r="B548" s="35" t="s">
        <v>1</v>
      </c>
      <c r="C548" s="35" t="s">
        <v>11</v>
      </c>
      <c r="D548" s="35" t="s">
        <v>34</v>
      </c>
      <c r="F548" s="33">
        <v>-2.9004588071015363</v>
      </c>
      <c r="G548" s="33">
        <v>2.7648114901256733</v>
      </c>
      <c r="W548" s="31"/>
      <c r="X548" s="32"/>
      <c r="Y548" s="33"/>
      <c r="Z548" s="31"/>
      <c r="AA548" s="32"/>
      <c r="AB548" s="33"/>
      <c r="AC548" s="31"/>
      <c r="AD548" s="32"/>
      <c r="AE548" s="33"/>
      <c r="AF548" s="33"/>
      <c r="AG548" s="33"/>
      <c r="AH548" s="33"/>
      <c r="AI548" s="33"/>
      <c r="AJ548" s="33"/>
      <c r="AK548" s="33"/>
      <c r="AL548" s="33"/>
      <c r="AM548" s="33"/>
      <c r="AN548" s="34"/>
      <c r="AO548" s="34"/>
    </row>
    <row r="549" spans="1:41" s="35" customFormat="1" x14ac:dyDescent="0.2">
      <c r="A549" s="35" t="s">
        <v>26</v>
      </c>
      <c r="B549" s="35" t="s">
        <v>1</v>
      </c>
      <c r="C549" s="35" t="s">
        <v>11</v>
      </c>
      <c r="D549" s="35" t="s">
        <v>35</v>
      </c>
      <c r="F549" s="33">
        <v>-2.7145421903052065</v>
      </c>
      <c r="G549" s="33">
        <v>2.5627368841013363</v>
      </c>
      <c r="W549" s="31"/>
      <c r="X549" s="32"/>
      <c r="Y549" s="33"/>
      <c r="Z549" s="31"/>
      <c r="AA549" s="32"/>
      <c r="AB549" s="33"/>
      <c r="AC549" s="31"/>
      <c r="AD549" s="32"/>
      <c r="AE549" s="33"/>
      <c r="AF549" s="33"/>
      <c r="AG549" s="33"/>
      <c r="AH549" s="33"/>
      <c r="AI549" s="33"/>
      <c r="AJ549" s="33"/>
      <c r="AK549" s="33"/>
      <c r="AL549" s="33"/>
      <c r="AM549" s="33"/>
      <c r="AN549" s="34"/>
      <c r="AO549" s="34"/>
    </row>
    <row r="550" spans="1:41" s="35" customFormat="1" x14ac:dyDescent="0.2">
      <c r="A550" s="35" t="s">
        <v>26</v>
      </c>
      <c r="B550" s="35" t="s">
        <v>1</v>
      </c>
      <c r="C550" s="35" t="s">
        <v>11</v>
      </c>
      <c r="D550" s="35" t="s">
        <v>36</v>
      </c>
      <c r="F550" s="33">
        <v>-3.2681029323758231</v>
      </c>
      <c r="G550" s="33">
        <v>3.0634350688210654</v>
      </c>
      <c r="W550" s="31"/>
      <c r="X550" s="32"/>
      <c r="Y550" s="33"/>
      <c r="Z550" s="31"/>
      <c r="AA550" s="32"/>
      <c r="AB550" s="33"/>
      <c r="AC550" s="31"/>
      <c r="AD550" s="32"/>
      <c r="AE550" s="33"/>
      <c r="AF550" s="33"/>
      <c r="AG550" s="33"/>
      <c r="AH550" s="33"/>
      <c r="AI550" s="33"/>
      <c r="AJ550" s="33"/>
      <c r="AK550" s="33"/>
      <c r="AL550" s="33"/>
      <c r="AM550" s="33"/>
      <c r="AN550" s="34"/>
      <c r="AO550" s="34"/>
    </row>
    <row r="551" spans="1:41" s="35" customFormat="1" x14ac:dyDescent="0.2">
      <c r="A551" s="35" t="s">
        <v>26</v>
      </c>
      <c r="B551" s="35" t="s">
        <v>1</v>
      </c>
      <c r="C551" s="35" t="s">
        <v>11</v>
      </c>
      <c r="D551" s="35" t="s">
        <v>37</v>
      </c>
      <c r="F551" s="33">
        <v>-3.6020347097546384</v>
      </c>
      <c r="G551" s="33">
        <v>3.3556752443646518</v>
      </c>
      <c r="W551" s="31"/>
      <c r="X551" s="32"/>
      <c r="Y551" s="33"/>
      <c r="Z551" s="31"/>
      <c r="AA551" s="32"/>
      <c r="AB551" s="33"/>
      <c r="AC551" s="31"/>
      <c r="AD551" s="32"/>
      <c r="AE551" s="33"/>
      <c r="AF551" s="33"/>
      <c r="AG551" s="33"/>
      <c r="AH551" s="33"/>
      <c r="AI551" s="33"/>
      <c r="AJ551" s="33"/>
      <c r="AK551" s="33"/>
      <c r="AL551" s="33"/>
      <c r="AM551" s="33"/>
      <c r="AN551" s="34"/>
      <c r="AO551" s="34"/>
    </row>
    <row r="552" spans="1:41" s="35" customFormat="1" x14ac:dyDescent="0.2">
      <c r="A552" s="35" t="s">
        <v>26</v>
      </c>
      <c r="B552" s="35" t="s">
        <v>1</v>
      </c>
      <c r="C552" s="35" t="s">
        <v>11</v>
      </c>
      <c r="D552" s="35" t="s">
        <v>38</v>
      </c>
      <c r="F552" s="33">
        <v>-3.8583682425693198</v>
      </c>
      <c r="G552" s="33">
        <v>3.5346100139636945</v>
      </c>
      <c r="W552" s="31"/>
      <c r="X552" s="32"/>
      <c r="Y552" s="33"/>
      <c r="Z552" s="31"/>
      <c r="AA552" s="32"/>
      <c r="AB552" s="33"/>
      <c r="AC552" s="31"/>
      <c r="AD552" s="32"/>
      <c r="AE552" s="33"/>
      <c r="AF552" s="33"/>
      <c r="AG552" s="33"/>
      <c r="AH552" s="33"/>
      <c r="AI552" s="33"/>
      <c r="AJ552" s="33"/>
      <c r="AK552" s="33"/>
      <c r="AL552" s="33"/>
      <c r="AM552" s="33"/>
      <c r="AN552" s="34"/>
      <c r="AO552" s="34"/>
    </row>
    <row r="553" spans="1:41" s="35" customFormat="1" x14ac:dyDescent="0.2">
      <c r="A553" s="35" t="s">
        <v>26</v>
      </c>
      <c r="B553" s="35" t="s">
        <v>1</v>
      </c>
      <c r="C553" s="35" t="s">
        <v>11</v>
      </c>
      <c r="D553" s="35" t="s">
        <v>39</v>
      </c>
      <c r="F553" s="33">
        <v>-3.835028924795532</v>
      </c>
      <c r="G553" s="33">
        <v>3.5008976660682229</v>
      </c>
      <c r="W553" s="31"/>
      <c r="X553" s="32"/>
      <c r="Y553" s="33"/>
      <c r="Z553" s="31"/>
      <c r="AA553" s="32"/>
      <c r="AB553" s="33"/>
      <c r="AC553" s="31"/>
      <c r="AD553" s="32"/>
      <c r="AE553" s="33"/>
      <c r="AF553" s="33"/>
      <c r="AG553" s="33"/>
      <c r="AH553" s="33"/>
      <c r="AI553" s="33"/>
      <c r="AJ553" s="33"/>
      <c r="AK553" s="33"/>
      <c r="AL553" s="33"/>
      <c r="AM553" s="33"/>
      <c r="AN553" s="34"/>
      <c r="AO553" s="34"/>
    </row>
    <row r="554" spans="1:41" s="35" customFormat="1" x14ac:dyDescent="0.2">
      <c r="A554" s="35" t="s">
        <v>26</v>
      </c>
      <c r="B554" s="35" t="s">
        <v>1</v>
      </c>
      <c r="C554" s="35" t="s">
        <v>11</v>
      </c>
      <c r="D554" s="35" t="s">
        <v>40</v>
      </c>
      <c r="F554" s="33">
        <v>-3.1767404747656096</v>
      </c>
      <c r="G554" s="33">
        <v>2.9990025932575306</v>
      </c>
      <c r="W554" s="31"/>
      <c r="X554" s="32"/>
      <c r="Y554" s="33"/>
      <c r="Z554" s="31"/>
      <c r="AA554" s="32"/>
      <c r="AB554" s="33"/>
      <c r="AC554" s="31"/>
      <c r="AD554" s="32"/>
      <c r="AE554" s="33"/>
      <c r="AF554" s="33"/>
      <c r="AG554" s="33"/>
      <c r="AH554" s="33"/>
      <c r="AI554" s="33"/>
      <c r="AJ554" s="33"/>
      <c r="AK554" s="33"/>
      <c r="AL554" s="33"/>
      <c r="AM554" s="33"/>
      <c r="AN554" s="34"/>
      <c r="AO554" s="34"/>
    </row>
    <row r="555" spans="1:41" s="35" customFormat="1" x14ac:dyDescent="0.2">
      <c r="A555" s="35" t="s">
        <v>26</v>
      </c>
      <c r="B555" s="35" t="s">
        <v>1</v>
      </c>
      <c r="C555" s="35" t="s">
        <v>11</v>
      </c>
      <c r="D555" s="35" t="s">
        <v>41</v>
      </c>
      <c r="F555" s="33">
        <v>-3.3738280470775983</v>
      </c>
      <c r="G555" s="33">
        <v>3.2545382006782364</v>
      </c>
      <c r="W555" s="31"/>
      <c r="X555" s="32"/>
      <c r="Y555" s="33"/>
      <c r="Z555" s="31"/>
      <c r="AA555" s="32"/>
      <c r="AB555" s="33"/>
      <c r="AC555" s="31"/>
      <c r="AD555" s="32"/>
      <c r="AE555" s="33"/>
      <c r="AF555" s="33"/>
      <c r="AG555" s="33"/>
      <c r="AH555" s="33"/>
      <c r="AI555" s="33"/>
      <c r="AJ555" s="33"/>
      <c r="AK555" s="33"/>
      <c r="AL555" s="33"/>
      <c r="AM555" s="33"/>
      <c r="AN555" s="34"/>
      <c r="AO555" s="34"/>
    </row>
    <row r="556" spans="1:41" s="35" customFormat="1" x14ac:dyDescent="0.2">
      <c r="A556" s="35" t="s">
        <v>26</v>
      </c>
      <c r="B556" s="35" t="s">
        <v>1</v>
      </c>
      <c r="C556" s="35" t="s">
        <v>11</v>
      </c>
      <c r="D556" s="35" t="s">
        <v>42</v>
      </c>
      <c r="F556" s="33">
        <v>-4.3185717135447836</v>
      </c>
      <c r="G556" s="33">
        <v>4.3325354079393579</v>
      </c>
      <c r="W556" s="31"/>
      <c r="X556" s="32"/>
      <c r="Y556" s="33"/>
      <c r="Z556" s="31"/>
      <c r="AA556" s="32"/>
      <c r="AB556" s="33"/>
      <c r="AC556" s="31"/>
      <c r="AD556" s="32"/>
      <c r="AE556" s="33"/>
      <c r="AF556" s="33"/>
      <c r="AG556" s="33"/>
      <c r="AH556" s="33"/>
      <c r="AI556" s="33"/>
      <c r="AJ556" s="33"/>
      <c r="AK556" s="33"/>
      <c r="AL556" s="33"/>
      <c r="AM556" s="33"/>
      <c r="AN556" s="34"/>
      <c r="AO556" s="34"/>
    </row>
    <row r="557" spans="1:41" s="35" customFormat="1" x14ac:dyDescent="0.2">
      <c r="A557" s="35" t="s">
        <v>26</v>
      </c>
      <c r="B557" s="35" t="s">
        <v>1</v>
      </c>
      <c r="C557" s="35" t="s">
        <v>11</v>
      </c>
      <c r="D557" s="35" t="s">
        <v>43</v>
      </c>
      <c r="F557" s="33">
        <v>-4.4444444444444446</v>
      </c>
      <c r="G557" s="33">
        <v>4.5513664472371831</v>
      </c>
      <c r="W557" s="31"/>
      <c r="X557" s="32"/>
      <c r="Y557" s="33"/>
      <c r="Z557" s="31"/>
      <c r="AA557" s="32"/>
      <c r="AB557" s="33"/>
      <c r="AC557" s="31"/>
      <c r="AD557" s="32"/>
      <c r="AE557" s="33"/>
      <c r="AF557" s="33"/>
      <c r="AG557" s="33"/>
      <c r="AH557" s="33"/>
      <c r="AI557" s="33"/>
      <c r="AJ557" s="33"/>
      <c r="AK557" s="33"/>
      <c r="AL557" s="33"/>
      <c r="AM557" s="33"/>
      <c r="AN557" s="34"/>
      <c r="AO557" s="34"/>
    </row>
    <row r="558" spans="1:41" s="35" customFormat="1" x14ac:dyDescent="0.2">
      <c r="A558" s="35" t="s">
        <v>26</v>
      </c>
      <c r="B558" s="35" t="s">
        <v>1</v>
      </c>
      <c r="C558" s="35" t="s">
        <v>11</v>
      </c>
      <c r="D558" s="35" t="s">
        <v>44</v>
      </c>
      <c r="F558" s="33">
        <v>-4.0554558148813085</v>
      </c>
      <c r="G558" s="33">
        <v>4.1557949331737483</v>
      </c>
      <c r="W558" s="31"/>
      <c r="X558" s="32"/>
      <c r="Y558" s="33"/>
      <c r="Z558" s="31"/>
      <c r="AA558" s="32"/>
      <c r="AB558" s="33"/>
      <c r="AC558" s="31"/>
      <c r="AD558" s="32"/>
      <c r="AE558" s="33"/>
      <c r="AF558" s="33"/>
      <c r="AG558" s="33"/>
      <c r="AH558" s="33"/>
      <c r="AI558" s="33"/>
      <c r="AJ558" s="33"/>
      <c r="AK558" s="33"/>
      <c r="AL558" s="33"/>
      <c r="AM558" s="33"/>
      <c r="AN558" s="34"/>
      <c r="AO558" s="34"/>
    </row>
    <row r="559" spans="1:41" s="35" customFormat="1" x14ac:dyDescent="0.2">
      <c r="A559" s="35" t="s">
        <v>26</v>
      </c>
      <c r="B559" s="35" t="s">
        <v>1</v>
      </c>
      <c r="C559" s="35" t="s">
        <v>11</v>
      </c>
      <c r="D559" s="35" t="s">
        <v>45</v>
      </c>
      <c r="F559" s="33">
        <v>-2.6844205066826254</v>
      </c>
      <c r="G559" s="33">
        <v>2.8184719728705367</v>
      </c>
      <c r="W559" s="31"/>
      <c r="X559" s="32"/>
      <c r="Y559" s="33"/>
      <c r="Z559" s="31"/>
      <c r="AA559" s="32"/>
      <c r="AB559" s="33"/>
      <c r="AC559" s="31"/>
      <c r="AD559" s="32"/>
      <c r="AE559" s="33"/>
      <c r="AF559" s="33"/>
      <c r="AG559" s="33"/>
      <c r="AH559" s="33"/>
      <c r="AI559" s="33"/>
      <c r="AJ559" s="33"/>
      <c r="AK559" s="33"/>
      <c r="AL559" s="33"/>
      <c r="AM559" s="33"/>
      <c r="AN559" s="34"/>
      <c r="AO559" s="34"/>
    </row>
    <row r="560" spans="1:41" s="35" customFormat="1" x14ac:dyDescent="0.2">
      <c r="A560" s="35" t="s">
        <v>26</v>
      </c>
      <c r="B560" s="35" t="s">
        <v>1</v>
      </c>
      <c r="C560" s="35" t="s">
        <v>11</v>
      </c>
      <c r="D560" s="35" t="s">
        <v>46</v>
      </c>
      <c r="F560" s="33">
        <v>-2.3730301216836223</v>
      </c>
      <c r="G560" s="33">
        <v>2.3861958906842213</v>
      </c>
      <c r="W560" s="31"/>
      <c r="X560" s="32"/>
      <c r="Y560" s="33"/>
      <c r="Z560" s="31"/>
      <c r="AA560" s="32"/>
      <c r="AB560" s="33"/>
      <c r="AC560" s="31"/>
      <c r="AD560" s="32"/>
      <c r="AE560" s="33"/>
      <c r="AF560" s="33"/>
      <c r="AG560" s="33"/>
      <c r="AH560" s="33"/>
      <c r="AI560" s="33"/>
      <c r="AJ560" s="33"/>
      <c r="AK560" s="33"/>
      <c r="AL560" s="33"/>
      <c r="AM560" s="33"/>
      <c r="AN560" s="34"/>
      <c r="AO560" s="34"/>
    </row>
    <row r="561" spans="1:41" s="35" customFormat="1" x14ac:dyDescent="0.2">
      <c r="A561" s="35" t="s">
        <v>26</v>
      </c>
      <c r="B561" s="35" t="s">
        <v>1</v>
      </c>
      <c r="C561" s="35" t="s">
        <v>11</v>
      </c>
      <c r="D561" s="35" t="s">
        <v>47</v>
      </c>
      <c r="F561" s="33">
        <v>-1.9658886894075405</v>
      </c>
      <c r="G561" s="33">
        <v>2.0799920207460603</v>
      </c>
      <c r="W561" s="31"/>
      <c r="X561" s="32"/>
      <c r="Y561" s="33"/>
      <c r="Z561" s="31"/>
      <c r="AA561" s="32"/>
      <c r="AB561" s="33"/>
      <c r="AC561" s="31"/>
      <c r="AD561" s="32"/>
      <c r="AE561" s="33"/>
      <c r="AF561" s="33"/>
      <c r="AG561" s="33"/>
      <c r="AH561" s="33"/>
      <c r="AI561" s="33"/>
      <c r="AJ561" s="33"/>
      <c r="AK561" s="33"/>
      <c r="AL561" s="33"/>
      <c r="AM561" s="33"/>
      <c r="AN561" s="34"/>
      <c r="AO561" s="34"/>
    </row>
    <row r="562" spans="1:41" s="35" customFormat="1" x14ac:dyDescent="0.2">
      <c r="A562" s="35" t="s">
        <v>26</v>
      </c>
      <c r="B562" s="35" t="s">
        <v>1</v>
      </c>
      <c r="C562" s="35" t="s">
        <v>11</v>
      </c>
      <c r="D562" s="35" t="s">
        <v>48</v>
      </c>
      <c r="F562" s="33">
        <v>-1.5906642728904847</v>
      </c>
      <c r="G562" s="33">
        <v>1.6770396967883503</v>
      </c>
      <c r="W562" s="31"/>
      <c r="X562" s="32"/>
      <c r="Y562" s="33"/>
      <c r="Z562" s="31"/>
      <c r="AA562" s="32"/>
      <c r="AB562" s="33"/>
      <c r="AC562" s="31"/>
      <c r="AD562" s="32"/>
      <c r="AE562" s="33"/>
      <c r="AF562" s="33"/>
      <c r="AG562" s="33"/>
      <c r="AH562" s="33"/>
      <c r="AI562" s="33"/>
      <c r="AJ562" s="33"/>
      <c r="AK562" s="33"/>
      <c r="AL562" s="33"/>
      <c r="AM562" s="33"/>
      <c r="AN562" s="34"/>
      <c r="AO562" s="34"/>
    </row>
    <row r="563" spans="1:41" s="35" customFormat="1" x14ac:dyDescent="0.2">
      <c r="A563" s="35" t="s">
        <v>26</v>
      </c>
      <c r="B563" s="35" t="s">
        <v>1</v>
      </c>
      <c r="C563" s="35" t="s">
        <v>11</v>
      </c>
      <c r="D563" s="35" t="s">
        <v>49</v>
      </c>
      <c r="F563" s="33">
        <v>-1.0408936764412526</v>
      </c>
      <c r="G563" s="33">
        <v>1.1252742868541792</v>
      </c>
      <c r="W563" s="31"/>
      <c r="X563" s="32"/>
      <c r="Y563" s="33"/>
      <c r="Z563" s="31"/>
      <c r="AA563" s="32"/>
      <c r="AB563" s="33"/>
      <c r="AC563" s="31"/>
      <c r="AD563" s="32"/>
      <c r="AE563" s="33"/>
      <c r="AF563" s="33"/>
      <c r="AG563" s="33"/>
      <c r="AH563" s="33"/>
      <c r="AI563" s="33"/>
      <c r="AJ563" s="33"/>
      <c r="AK563" s="33"/>
      <c r="AL563" s="33"/>
      <c r="AM563" s="33"/>
      <c r="AN563" s="34"/>
      <c r="AO563" s="34"/>
    </row>
    <row r="564" spans="1:41" s="35" customFormat="1" x14ac:dyDescent="0.2">
      <c r="A564" s="35" t="s">
        <v>26</v>
      </c>
      <c r="B564" s="35" t="s">
        <v>1</v>
      </c>
      <c r="C564" s="35" t="s">
        <v>11</v>
      </c>
      <c r="D564" s="35" t="s">
        <v>50</v>
      </c>
      <c r="F564" s="33">
        <v>-0.63973668461998801</v>
      </c>
      <c r="G564" s="33">
        <v>0.74266906044284864</v>
      </c>
      <c r="W564" s="31"/>
      <c r="X564" s="32"/>
      <c r="Y564" s="33"/>
      <c r="Z564" s="31"/>
      <c r="AA564" s="32"/>
      <c r="AB564" s="33"/>
      <c r="AC564" s="31"/>
      <c r="AD564" s="32"/>
      <c r="AE564" s="33"/>
      <c r="AF564" s="33"/>
      <c r="AG564" s="33"/>
      <c r="AH564" s="33"/>
      <c r="AI564" s="33"/>
      <c r="AJ564" s="33"/>
      <c r="AK564" s="33"/>
      <c r="AL564" s="33"/>
      <c r="AM564" s="33"/>
      <c r="AN564" s="34"/>
      <c r="AO564" s="34"/>
    </row>
    <row r="565" spans="1:41" s="35" customFormat="1" x14ac:dyDescent="0.2">
      <c r="A565" s="35" t="s">
        <v>26</v>
      </c>
      <c r="B565" s="35" t="s">
        <v>1</v>
      </c>
      <c r="C565" s="35" t="s">
        <v>11</v>
      </c>
      <c r="D565" s="35" t="s">
        <v>51</v>
      </c>
      <c r="F565" s="33">
        <v>-0.55356074207061645</v>
      </c>
      <c r="G565" s="33">
        <v>0.69918212647117495</v>
      </c>
      <c r="W565" s="31"/>
      <c r="X565" s="32"/>
      <c r="Y565" s="33"/>
      <c r="Z565" s="31"/>
      <c r="AA565" s="32"/>
      <c r="AB565" s="33"/>
      <c r="AC565" s="31"/>
      <c r="AD565" s="32"/>
      <c r="AE565" s="33"/>
      <c r="AF565" s="33"/>
      <c r="AG565" s="33"/>
      <c r="AH565" s="33"/>
      <c r="AI565" s="33"/>
      <c r="AJ565" s="33"/>
      <c r="AK565" s="33"/>
      <c r="AL565" s="33"/>
      <c r="AM565" s="33"/>
      <c r="AN565" s="34"/>
      <c r="AO565" s="34"/>
    </row>
    <row r="566" spans="1:41" s="35" customFormat="1" x14ac:dyDescent="0.2">
      <c r="A566" s="35" t="s">
        <v>26</v>
      </c>
      <c r="B566" s="35" t="s">
        <v>1</v>
      </c>
      <c r="C566" s="35" t="s">
        <v>12</v>
      </c>
      <c r="D566" s="35" t="s">
        <v>34</v>
      </c>
      <c r="F566" s="33">
        <v>-2.4411474590114102</v>
      </c>
      <c r="G566" s="33">
        <v>2.313100089496487</v>
      </c>
      <c r="W566" s="31"/>
      <c r="X566" s="32"/>
      <c r="Y566" s="33"/>
      <c r="Z566" s="31"/>
      <c r="AA566" s="32"/>
      <c r="AB566" s="33"/>
      <c r="AC566" s="31"/>
      <c r="AD566" s="32"/>
      <c r="AE566" s="33"/>
      <c r="AF566" s="33"/>
      <c r="AG566" s="33"/>
      <c r="AH566" s="33"/>
      <c r="AI566" s="33"/>
      <c r="AJ566" s="33"/>
      <c r="AK566" s="33"/>
      <c r="AL566" s="33"/>
      <c r="AM566" s="33"/>
      <c r="AN566" s="34"/>
      <c r="AO566" s="34"/>
    </row>
    <row r="567" spans="1:41" s="35" customFormat="1" x14ac:dyDescent="0.2">
      <c r="A567" s="35" t="s">
        <v>26</v>
      </c>
      <c r="B567" s="35" t="s">
        <v>1</v>
      </c>
      <c r="C567" s="35" t="s">
        <v>12</v>
      </c>
      <c r="D567" s="35" t="s">
        <v>35</v>
      </c>
      <c r="F567" s="33">
        <v>-2.3541487677620365</v>
      </c>
      <c r="G567" s="33">
        <v>2.2508908411491557</v>
      </c>
      <c r="W567" s="31"/>
      <c r="X567" s="32"/>
      <c r="Y567" s="33"/>
      <c r="Z567" s="31"/>
      <c r="AA567" s="32"/>
      <c r="AB567" s="33"/>
      <c r="AC567" s="31"/>
      <c r="AD567" s="32"/>
      <c r="AE567" s="33"/>
      <c r="AF567" s="33"/>
      <c r="AG567" s="33"/>
      <c r="AH567" s="33"/>
      <c r="AI567" s="33"/>
      <c r="AJ567" s="33"/>
      <c r="AK567" s="33"/>
      <c r="AL567" s="33"/>
      <c r="AM567" s="33"/>
      <c r="AN567" s="34"/>
      <c r="AO567" s="34"/>
    </row>
    <row r="568" spans="1:41" s="35" customFormat="1" x14ac:dyDescent="0.2">
      <c r="A568" s="35" t="s">
        <v>26</v>
      </c>
      <c r="B568" s="35" t="s">
        <v>1</v>
      </c>
      <c r="C568" s="35" t="s">
        <v>12</v>
      </c>
      <c r="D568" s="35" t="s">
        <v>36</v>
      </c>
      <c r="F568" s="33">
        <v>-2.8604472185161116</v>
      </c>
      <c r="G568" s="33">
        <v>2.7445589293599846</v>
      </c>
      <c r="W568" s="31"/>
      <c r="X568" s="32"/>
      <c r="Y568" s="33"/>
      <c r="Z568" s="31"/>
      <c r="AA568" s="32"/>
      <c r="AB568" s="33"/>
      <c r="AC568" s="31"/>
      <c r="AD568" s="32"/>
      <c r="AE568" s="33"/>
      <c r="AF568" s="33"/>
      <c r="AG568" s="33"/>
      <c r="AH568" s="33"/>
      <c r="AI568" s="33"/>
      <c r="AJ568" s="33"/>
      <c r="AK568" s="33"/>
      <c r="AL568" s="33"/>
      <c r="AM568" s="33"/>
      <c r="AN568" s="34"/>
      <c r="AO568" s="34"/>
    </row>
    <row r="569" spans="1:41" s="35" customFormat="1" x14ac:dyDescent="0.2">
      <c r="A569" s="35" t="s">
        <v>26</v>
      </c>
      <c r="B569" s="35" t="s">
        <v>1</v>
      </c>
      <c r="C569" s="35" t="s">
        <v>12</v>
      </c>
      <c r="D569" s="35" t="s">
        <v>37</v>
      </c>
      <c r="F569" s="33">
        <v>-3.1469396584429496</v>
      </c>
      <c r="G569" s="33">
        <v>3.0152162878893205</v>
      </c>
      <c r="W569" s="31"/>
      <c r="X569" s="32"/>
      <c r="Y569" s="33"/>
      <c r="Z569" s="31"/>
      <c r="AA569" s="32"/>
      <c r="AB569" s="33"/>
      <c r="AC569" s="31"/>
      <c r="AD569" s="32"/>
      <c r="AE569" s="33"/>
      <c r="AF569" s="33"/>
      <c r="AG569" s="33"/>
      <c r="AH569" s="33"/>
      <c r="AI569" s="33"/>
      <c r="AJ569" s="33"/>
      <c r="AK569" s="33"/>
      <c r="AL569" s="33"/>
      <c r="AM569" s="33"/>
      <c r="AN569" s="34"/>
      <c r="AO569" s="34"/>
    </row>
    <row r="570" spans="1:41" s="35" customFormat="1" x14ac:dyDescent="0.2">
      <c r="A570" s="35" t="s">
        <v>26</v>
      </c>
      <c r="B570" s="35" t="s">
        <v>1</v>
      </c>
      <c r="C570" s="35" t="s">
        <v>12</v>
      </c>
      <c r="D570" s="35" t="s">
        <v>38</v>
      </c>
      <c r="F570" s="33">
        <v>-3.4773555979604791</v>
      </c>
      <c r="G570" s="33">
        <v>3.3556234097171789</v>
      </c>
      <c r="W570" s="31"/>
      <c r="X570" s="32"/>
      <c r="Y570" s="33"/>
      <c r="Z570" s="31"/>
      <c r="AA570" s="32"/>
      <c r="AB570" s="33"/>
      <c r="AC570" s="31"/>
      <c r="AD570" s="32"/>
      <c r="AE570" s="33"/>
      <c r="AF570" s="33"/>
      <c r="AG570" s="33"/>
      <c r="AH570" s="33"/>
      <c r="AI570" s="33"/>
      <c r="AJ570" s="33"/>
      <c r="AK570" s="33"/>
      <c r="AL570" s="33"/>
      <c r="AM570" s="33"/>
      <c r="AN570" s="34"/>
      <c r="AO570" s="34"/>
    </row>
    <row r="571" spans="1:41" s="35" customFormat="1" x14ac:dyDescent="0.2">
      <c r="A571" s="35" t="s">
        <v>26</v>
      </c>
      <c r="B571" s="35" t="s">
        <v>1</v>
      </c>
      <c r="C571" s="35" t="s">
        <v>12</v>
      </c>
      <c r="D571" s="35" t="s">
        <v>39</v>
      </c>
      <c r="F571" s="33">
        <v>-3.6453205684982732</v>
      </c>
      <c r="G571" s="33">
        <v>3.5536090554044044</v>
      </c>
      <c r="W571" s="31"/>
      <c r="X571" s="32"/>
      <c r="Y571" s="33"/>
      <c r="Z571" s="31"/>
      <c r="AA571" s="32"/>
      <c r="AB571" s="33"/>
      <c r="AC571" s="31"/>
      <c r="AD571" s="32"/>
      <c r="AE571" s="33"/>
      <c r="AF571" s="33"/>
      <c r="AG571" s="33"/>
      <c r="AH571" s="33"/>
      <c r="AI571" s="33"/>
      <c r="AJ571" s="33"/>
      <c r="AK571" s="33"/>
      <c r="AL571" s="33"/>
      <c r="AM571" s="33"/>
      <c r="AN571" s="34"/>
      <c r="AO571" s="34"/>
    </row>
    <row r="572" spans="1:41" s="35" customFormat="1" x14ac:dyDescent="0.2">
      <c r="A572" s="35" t="s">
        <v>26</v>
      </c>
      <c r="B572" s="35" t="s">
        <v>1</v>
      </c>
      <c r="C572" s="35" t="s">
        <v>12</v>
      </c>
      <c r="D572" s="35" t="s">
        <v>40</v>
      </c>
      <c r="F572" s="33">
        <v>-2.9537610910371082</v>
      </c>
      <c r="G572" s="33">
        <v>2.8705797854817754</v>
      </c>
      <c r="W572" s="31"/>
      <c r="X572" s="32"/>
      <c r="Y572" s="33"/>
      <c r="Z572" s="31"/>
      <c r="AA572" s="32"/>
      <c r="AB572" s="33"/>
      <c r="AC572" s="31"/>
      <c r="AD572" s="32"/>
      <c r="AE572" s="33"/>
      <c r="AF572" s="33"/>
      <c r="AG572" s="33"/>
      <c r="AH572" s="33"/>
      <c r="AI572" s="33"/>
      <c r="AJ572" s="33"/>
      <c r="AK572" s="33"/>
      <c r="AL572" s="33"/>
      <c r="AM572" s="33"/>
      <c r="AN572" s="34"/>
      <c r="AO572" s="34"/>
    </row>
    <row r="573" spans="1:41" s="35" customFormat="1" x14ac:dyDescent="0.2">
      <c r="A573" s="35" t="s">
        <v>26</v>
      </c>
      <c r="B573" s="35" t="s">
        <v>1</v>
      </c>
      <c r="C573" s="35" t="s">
        <v>12</v>
      </c>
      <c r="D573" s="35" t="s">
        <v>41</v>
      </c>
      <c r="F573" s="33">
        <v>-2.9887302291232594</v>
      </c>
      <c r="G573" s="33">
        <v>3.0022088995985148</v>
      </c>
      <c r="W573" s="31"/>
      <c r="X573" s="32"/>
      <c r="Y573" s="33"/>
      <c r="Z573" s="31"/>
      <c r="AA573" s="32"/>
      <c r="AB573" s="33"/>
      <c r="AC573" s="31"/>
      <c r="AD573" s="32"/>
      <c r="AE573" s="33"/>
      <c r="AF573" s="33"/>
      <c r="AG573" s="33"/>
      <c r="AH573" s="33"/>
      <c r="AI573" s="33"/>
      <c r="AJ573" s="33"/>
      <c r="AK573" s="33"/>
      <c r="AL573" s="33"/>
      <c r="AM573" s="33"/>
      <c r="AN573" s="34"/>
      <c r="AO573" s="34"/>
    </row>
    <row r="574" spans="1:41" s="35" customFormat="1" x14ac:dyDescent="0.2">
      <c r="A574" s="35" t="s">
        <v>26</v>
      </c>
      <c r="B574" s="35" t="s">
        <v>1</v>
      </c>
      <c r="C574" s="35" t="s">
        <v>12</v>
      </c>
      <c r="D574" s="35" t="s">
        <v>42</v>
      </c>
      <c r="F574" s="33">
        <v>-4.0225348289316365</v>
      </c>
      <c r="G574" s="33">
        <v>4.2592127419621644</v>
      </c>
      <c r="W574" s="31"/>
      <c r="X574" s="32"/>
      <c r="Y574" s="33"/>
      <c r="Z574" s="31"/>
      <c r="AA574" s="32"/>
      <c r="AB574" s="33"/>
      <c r="AC574" s="31"/>
      <c r="AD574" s="32"/>
      <c r="AE574" s="33"/>
      <c r="AF574" s="33"/>
      <c r="AG574" s="33"/>
      <c r="AH574" s="33"/>
      <c r="AI574" s="33"/>
      <c r="AJ574" s="33"/>
      <c r="AK574" s="33"/>
      <c r="AL574" s="33"/>
      <c r="AM574" s="33"/>
      <c r="AN574" s="34"/>
      <c r="AO574" s="34"/>
    </row>
    <row r="575" spans="1:41" s="35" customFormat="1" x14ac:dyDescent="0.2">
      <c r="A575" s="35" t="s">
        <v>26</v>
      </c>
      <c r="B575" s="35" t="s">
        <v>1</v>
      </c>
      <c r="C575" s="35" t="s">
        <v>12</v>
      </c>
      <c r="D575" s="35" t="s">
        <v>43</v>
      </c>
      <c r="F575" s="33">
        <v>-4.2738224896800983</v>
      </c>
      <c r="G575" s="33">
        <v>4.7768690933614719</v>
      </c>
      <c r="W575" s="31"/>
      <c r="X575" s="32"/>
      <c r="Y575" s="33"/>
      <c r="Z575" s="31"/>
      <c r="AA575" s="32"/>
      <c r="AB575" s="33"/>
      <c r="AC575" s="31"/>
      <c r="AD575" s="32"/>
      <c r="AE575" s="33"/>
      <c r="AF575" s="33"/>
      <c r="AG575" s="33"/>
      <c r="AH575" s="33"/>
      <c r="AI575" s="33"/>
      <c r="AJ575" s="33"/>
      <c r="AK575" s="33"/>
      <c r="AL575" s="33"/>
      <c r="AM575" s="33"/>
      <c r="AN575" s="34"/>
      <c r="AO575" s="34"/>
    </row>
    <row r="576" spans="1:41" s="35" customFormat="1" x14ac:dyDescent="0.2">
      <c r="A576" s="35" t="s">
        <v>26</v>
      </c>
      <c r="B576" s="35" t="s">
        <v>1</v>
      </c>
      <c r="C576" s="35" t="s">
        <v>12</v>
      </c>
      <c r="D576" s="35" t="s">
        <v>44</v>
      </c>
      <c r="F576" s="33">
        <v>-4.381698981700584</v>
      </c>
      <c r="G576" s="33">
        <v>4.9314967780793459</v>
      </c>
      <c r="W576" s="31"/>
      <c r="X576" s="32"/>
      <c r="Y576" s="33"/>
      <c r="Z576" s="31"/>
      <c r="AA576" s="32"/>
      <c r="AB576" s="33"/>
      <c r="AC576" s="31"/>
      <c r="AD576" s="32"/>
      <c r="AE576" s="33"/>
      <c r="AF576" s="33"/>
      <c r="AG576" s="33"/>
      <c r="AH576" s="33"/>
      <c r="AI576" s="33"/>
      <c r="AJ576" s="33"/>
      <c r="AK576" s="33"/>
      <c r="AL576" s="33"/>
      <c r="AM576" s="33"/>
      <c r="AN576" s="34"/>
      <c r="AO576" s="34"/>
    </row>
    <row r="577" spans="1:41" s="35" customFormat="1" x14ac:dyDescent="0.2">
      <c r="A577" s="35" t="s">
        <v>26</v>
      </c>
      <c r="B577" s="35" t="s">
        <v>1</v>
      </c>
      <c r="C577" s="35" t="s">
        <v>12</v>
      </c>
      <c r="D577" s="35" t="s">
        <v>45</v>
      </c>
      <c r="F577" s="33">
        <v>-2.6876751696969325</v>
      </c>
      <c r="G577" s="33">
        <v>3.1547629427048114</v>
      </c>
      <c r="W577" s="31"/>
      <c r="X577" s="32"/>
      <c r="Y577" s="33"/>
      <c r="Z577" s="31"/>
      <c r="AA577" s="32"/>
      <c r="AB577" s="33"/>
      <c r="AC577" s="31"/>
      <c r="AD577" s="32"/>
      <c r="AE577" s="33"/>
      <c r="AF577" s="33"/>
      <c r="AG577" s="33"/>
      <c r="AH577" s="33"/>
      <c r="AI577" s="33"/>
      <c r="AJ577" s="33"/>
      <c r="AK577" s="33"/>
      <c r="AL577" s="33"/>
      <c r="AM577" s="33"/>
      <c r="AN577" s="34"/>
      <c r="AO577" s="34"/>
    </row>
    <row r="578" spans="1:41" s="35" customFormat="1" x14ac:dyDescent="0.2">
      <c r="A578" s="35" t="s">
        <v>26</v>
      </c>
      <c r="B578" s="35" t="s">
        <v>1</v>
      </c>
      <c r="C578" s="35" t="s">
        <v>12</v>
      </c>
      <c r="D578" s="35" t="s">
        <v>46</v>
      </c>
      <c r="F578" s="33">
        <v>-2.4883699338932481</v>
      </c>
      <c r="G578" s="33">
        <v>3.0222383924376173</v>
      </c>
      <c r="W578" s="31"/>
      <c r="X578" s="32"/>
      <c r="Y578" s="33"/>
      <c r="Z578" s="31"/>
      <c r="AA578" s="32"/>
      <c r="AB578" s="33"/>
      <c r="AC578" s="31"/>
      <c r="AD578" s="32"/>
      <c r="AE578" s="33"/>
      <c r="AF578" s="33"/>
      <c r="AG578" s="33"/>
      <c r="AH578" s="33"/>
      <c r="AI578" s="33"/>
      <c r="AJ578" s="33"/>
      <c r="AK578" s="33"/>
      <c r="AL578" s="33"/>
      <c r="AM578" s="33"/>
      <c r="AN578" s="34"/>
      <c r="AO578" s="34"/>
    </row>
    <row r="579" spans="1:41" s="35" customFormat="1" x14ac:dyDescent="0.2">
      <c r="A579" s="35" t="s">
        <v>26</v>
      </c>
      <c r="B579" s="35" t="s">
        <v>1</v>
      </c>
      <c r="C579" s="35" t="s">
        <v>12</v>
      </c>
      <c r="D579" s="35" t="s">
        <v>47</v>
      </c>
      <c r="F579" s="33">
        <v>-2.0595974024811121</v>
      </c>
      <c r="G579" s="33">
        <v>2.6229209975535741</v>
      </c>
      <c r="W579" s="31"/>
      <c r="X579" s="32"/>
      <c r="Y579" s="33"/>
      <c r="Z579" s="31"/>
      <c r="AA579" s="32"/>
      <c r="AB579" s="33"/>
      <c r="AC579" s="31"/>
      <c r="AD579" s="32"/>
      <c r="AE579" s="33"/>
      <c r="AF579" s="33"/>
      <c r="AG579" s="33"/>
      <c r="AH579" s="33"/>
      <c r="AI579" s="33"/>
      <c r="AJ579" s="33"/>
      <c r="AK579" s="33"/>
      <c r="AL579" s="33"/>
      <c r="AM579" s="33"/>
      <c r="AN579" s="34"/>
      <c r="AO579" s="34"/>
    </row>
    <row r="580" spans="1:41" s="35" customFormat="1" x14ac:dyDescent="0.2">
      <c r="A580" s="35" t="s">
        <v>26</v>
      </c>
      <c r="B580" s="35" t="s">
        <v>1</v>
      </c>
      <c r="C580" s="35" t="s">
        <v>12</v>
      </c>
      <c r="D580" s="35" t="s">
        <v>48</v>
      </c>
      <c r="F580" s="33">
        <v>-1.7258824876724361</v>
      </c>
      <c r="G580" s="33">
        <v>2.2670558200757727</v>
      </c>
      <c r="W580" s="31"/>
      <c r="X580" s="32"/>
      <c r="Y580" s="33"/>
      <c r="Z580" s="31"/>
      <c r="AA580" s="32"/>
      <c r="AB580" s="33"/>
      <c r="AC580" s="31"/>
      <c r="AD580" s="32"/>
      <c r="AE580" s="33"/>
      <c r="AF580" s="33"/>
      <c r="AG580" s="33"/>
      <c r="AH580" s="33"/>
      <c r="AI580" s="33"/>
      <c r="AJ580" s="33"/>
      <c r="AK580" s="33"/>
      <c r="AL580" s="33"/>
      <c r="AM580" s="33"/>
      <c r="AN580" s="34"/>
      <c r="AO580" s="34"/>
    </row>
    <row r="581" spans="1:41" s="35" customFormat="1" x14ac:dyDescent="0.2">
      <c r="A581" s="35" t="s">
        <v>26</v>
      </c>
      <c r="B581" s="35" t="s">
        <v>1</v>
      </c>
      <c r="C581" s="35" t="s">
        <v>12</v>
      </c>
      <c r="D581" s="35" t="s">
        <v>49</v>
      </c>
      <c r="F581" s="33">
        <v>-1.1499285300567283</v>
      </c>
      <c r="G581" s="33">
        <v>1.7117440221389519</v>
      </c>
      <c r="W581" s="31"/>
      <c r="X581" s="32"/>
      <c r="Y581" s="33"/>
      <c r="Z581" s="31"/>
      <c r="AA581" s="32"/>
      <c r="AB581" s="33"/>
      <c r="AC581" s="31"/>
      <c r="AD581" s="32"/>
      <c r="AE581" s="33"/>
      <c r="AF581" s="33"/>
      <c r="AG581" s="33"/>
      <c r="AH581" s="33"/>
      <c r="AI581" s="33"/>
      <c r="AJ581" s="33"/>
      <c r="AK581" s="33"/>
      <c r="AL581" s="33"/>
      <c r="AM581" s="33"/>
      <c r="AN581" s="34"/>
      <c r="AO581" s="34"/>
    </row>
    <row r="582" spans="1:41" s="35" customFormat="1" x14ac:dyDescent="0.2">
      <c r="A582" s="35" t="s">
        <v>26</v>
      </c>
      <c r="B582" s="35" t="s">
        <v>1</v>
      </c>
      <c r="C582" s="35" t="s">
        <v>12</v>
      </c>
      <c r="D582" s="35" t="s">
        <v>50</v>
      </c>
      <c r="F582" s="33">
        <v>-0.68255798773818011</v>
      </c>
      <c r="G582" s="33">
        <v>1.1450271953384537</v>
      </c>
      <c r="W582" s="31"/>
      <c r="X582" s="32"/>
      <c r="Y582" s="33"/>
      <c r="Z582" s="31"/>
      <c r="AA582" s="32"/>
      <c r="AB582" s="33"/>
      <c r="AC582" s="31"/>
      <c r="AD582" s="32"/>
      <c r="AE582" s="33"/>
      <c r="AF582" s="33"/>
      <c r="AG582" s="33"/>
      <c r="AH582" s="33"/>
      <c r="AI582" s="33"/>
      <c r="AJ582" s="33"/>
      <c r="AK582" s="33"/>
      <c r="AL582" s="33"/>
      <c r="AM582" s="33"/>
      <c r="AN582" s="34"/>
      <c r="AO582" s="34"/>
    </row>
    <row r="583" spans="1:41" s="35" customFormat="1" x14ac:dyDescent="0.2">
      <c r="A583" s="35" t="s">
        <v>26</v>
      </c>
      <c r="B583" s="35" t="s">
        <v>1</v>
      </c>
      <c r="C583" s="35" t="s">
        <v>12</v>
      </c>
      <c r="D583" s="35" t="s">
        <v>51</v>
      </c>
      <c r="F583" s="33">
        <v>-0.51676091524885348</v>
      </c>
      <c r="G583" s="33">
        <v>1.1462054007995774</v>
      </c>
      <c r="W583" s="31"/>
      <c r="X583" s="32"/>
      <c r="Y583" s="33"/>
      <c r="Z583" s="31"/>
      <c r="AA583" s="32"/>
      <c r="AB583" s="33"/>
      <c r="AC583" s="31"/>
      <c r="AD583" s="32"/>
      <c r="AE583" s="33"/>
      <c r="AF583" s="33"/>
      <c r="AG583" s="33"/>
      <c r="AH583" s="33"/>
      <c r="AI583" s="33"/>
      <c r="AJ583" s="33"/>
      <c r="AK583" s="33"/>
      <c r="AL583" s="33"/>
      <c r="AM583" s="33"/>
      <c r="AN583" s="34"/>
      <c r="AO583" s="34"/>
    </row>
    <row r="584" spans="1:41" s="35" customFormat="1" x14ac:dyDescent="0.2">
      <c r="A584" s="35" t="s">
        <v>26</v>
      </c>
      <c r="B584" s="35" t="s">
        <v>1</v>
      </c>
      <c r="C584" s="35" t="s">
        <v>13</v>
      </c>
      <c r="D584" s="35" t="s">
        <v>34</v>
      </c>
      <c r="F584" s="33">
        <v>-2.7562101583925971</v>
      </c>
      <c r="G584" s="33">
        <v>2.5659179558985321</v>
      </c>
      <c r="W584" s="31"/>
      <c r="X584" s="32"/>
      <c r="Y584" s="33"/>
      <c r="Z584" s="31"/>
      <c r="AA584" s="32"/>
      <c r="AB584" s="33"/>
      <c r="AC584" s="31"/>
      <c r="AD584" s="32"/>
      <c r="AE584" s="33"/>
      <c r="AF584" s="33"/>
      <c r="AG584" s="33"/>
      <c r="AH584" s="33"/>
      <c r="AI584" s="33"/>
      <c r="AJ584" s="33"/>
      <c r="AK584" s="33"/>
      <c r="AL584" s="33"/>
      <c r="AM584" s="33"/>
      <c r="AN584" s="34"/>
      <c r="AO584" s="34"/>
    </row>
    <row r="585" spans="1:41" s="35" customFormat="1" x14ac:dyDescent="0.2">
      <c r="A585" s="35" t="s">
        <v>26</v>
      </c>
      <c r="B585" s="35" t="s">
        <v>1</v>
      </c>
      <c r="C585" s="35" t="s">
        <v>13</v>
      </c>
      <c r="D585" s="35" t="s">
        <v>35</v>
      </c>
      <c r="F585" s="33">
        <v>-2.6093456369656423</v>
      </c>
      <c r="G585" s="33">
        <v>2.4382668933679352</v>
      </c>
      <c r="W585" s="31"/>
      <c r="X585" s="32"/>
      <c r="Y585" s="33"/>
      <c r="Z585" s="31"/>
      <c r="AA585" s="32"/>
      <c r="AB585" s="33"/>
      <c r="AC585" s="31"/>
      <c r="AD585" s="32"/>
      <c r="AE585" s="33"/>
      <c r="AF585" s="33"/>
      <c r="AG585" s="33"/>
      <c r="AH585" s="33"/>
      <c r="AI585" s="33"/>
      <c r="AJ585" s="33"/>
      <c r="AK585" s="33"/>
      <c r="AL585" s="33"/>
      <c r="AM585" s="33"/>
      <c r="AN585" s="34"/>
      <c r="AO585" s="34"/>
    </row>
    <row r="586" spans="1:41" s="35" customFormat="1" x14ac:dyDescent="0.2">
      <c r="A586" s="35" t="s">
        <v>26</v>
      </c>
      <c r="B586" s="35" t="s">
        <v>1</v>
      </c>
      <c r="C586" s="35" t="s">
        <v>13</v>
      </c>
      <c r="D586" s="35" t="s">
        <v>36</v>
      </c>
      <c r="F586" s="33">
        <v>-3.0317785346184416</v>
      </c>
      <c r="G586" s="33">
        <v>2.7996378394597068</v>
      </c>
      <c r="W586" s="31"/>
      <c r="X586" s="32"/>
      <c r="Y586" s="33"/>
      <c r="Z586" s="31"/>
      <c r="AA586" s="32"/>
      <c r="AB586" s="33"/>
      <c r="AC586" s="31"/>
      <c r="AD586" s="32"/>
      <c r="AE586" s="33"/>
      <c r="AF586" s="33"/>
      <c r="AG586" s="33"/>
      <c r="AH586" s="33"/>
      <c r="AI586" s="33"/>
      <c r="AJ586" s="33"/>
      <c r="AK586" s="33"/>
      <c r="AL586" s="33"/>
      <c r="AM586" s="33"/>
      <c r="AN586" s="34"/>
      <c r="AO586" s="34"/>
    </row>
    <row r="587" spans="1:41" s="35" customFormat="1" x14ac:dyDescent="0.2">
      <c r="A587" s="35" t="s">
        <v>26</v>
      </c>
      <c r="B587" s="35" t="s">
        <v>1</v>
      </c>
      <c r="C587" s="35" t="s">
        <v>13</v>
      </c>
      <c r="D587" s="35" t="s">
        <v>37</v>
      </c>
      <c r="F587" s="33">
        <v>-3.3141900605881949</v>
      </c>
      <c r="G587" s="33">
        <v>3.0941564765148364</v>
      </c>
      <c r="W587" s="31"/>
      <c r="X587" s="32"/>
      <c r="Y587" s="33"/>
      <c r="Z587" s="31"/>
      <c r="AA587" s="32"/>
      <c r="AB587" s="33"/>
      <c r="AC587" s="31"/>
      <c r="AD587" s="32"/>
      <c r="AE587" s="33"/>
      <c r="AF587" s="33"/>
      <c r="AG587" s="33"/>
      <c r="AH587" s="33"/>
      <c r="AI587" s="33"/>
      <c r="AJ587" s="33"/>
      <c r="AK587" s="33"/>
      <c r="AL587" s="33"/>
      <c r="AM587" s="33"/>
      <c r="AN587" s="34"/>
      <c r="AO587" s="34"/>
    </row>
    <row r="588" spans="1:41" s="35" customFormat="1" x14ac:dyDescent="0.2">
      <c r="A588" s="35" t="s">
        <v>26</v>
      </c>
      <c r="B588" s="35" t="s">
        <v>1</v>
      </c>
      <c r="C588" s="35" t="s">
        <v>13</v>
      </c>
      <c r="D588" s="35" t="s">
        <v>38</v>
      </c>
      <c r="F588" s="33">
        <v>-3.7505724557958842</v>
      </c>
      <c r="G588" s="33">
        <v>3.3468266209052957</v>
      </c>
      <c r="W588" s="31"/>
      <c r="X588" s="32"/>
      <c r="Y588" s="33"/>
      <c r="Z588" s="31"/>
      <c r="AA588" s="32"/>
      <c r="AB588" s="33"/>
      <c r="AC588" s="31"/>
      <c r="AD588" s="32"/>
      <c r="AE588" s="33"/>
      <c r="AF588" s="33"/>
      <c r="AG588" s="33"/>
      <c r="AH588" s="33"/>
      <c r="AI588" s="33"/>
      <c r="AJ588" s="33"/>
      <c r="AK588" s="33"/>
      <c r="AL588" s="33"/>
      <c r="AM588" s="33"/>
      <c r="AN588" s="34"/>
      <c r="AO588" s="34"/>
    </row>
    <row r="589" spans="1:41" s="35" customFormat="1" x14ac:dyDescent="0.2">
      <c r="A589" s="35" t="s">
        <v>26</v>
      </c>
      <c r="B589" s="35" t="s">
        <v>1</v>
      </c>
      <c r="C589" s="35" t="s">
        <v>13</v>
      </c>
      <c r="D589" s="35" t="s">
        <v>39</v>
      </c>
      <c r="F589" s="33">
        <v>-3.8092656247532517</v>
      </c>
      <c r="G589" s="33">
        <v>3.4447363018565991</v>
      </c>
      <c r="W589" s="31"/>
      <c r="X589" s="32"/>
      <c r="Y589" s="33"/>
      <c r="Z589" s="31"/>
      <c r="AA589" s="32"/>
      <c r="AB589" s="33"/>
      <c r="AC589" s="31"/>
      <c r="AD589" s="32"/>
      <c r="AE589" s="33"/>
      <c r="AF589" s="33"/>
      <c r="AG589" s="33"/>
      <c r="AH589" s="33"/>
      <c r="AI589" s="33"/>
      <c r="AJ589" s="33"/>
      <c r="AK589" s="33"/>
      <c r="AL589" s="33"/>
      <c r="AM589" s="33"/>
      <c r="AN589" s="34"/>
      <c r="AO589" s="34"/>
    </row>
    <row r="590" spans="1:41" s="35" customFormat="1" x14ac:dyDescent="0.2">
      <c r="A590" s="35" t="s">
        <v>26</v>
      </c>
      <c r="B590" s="35" t="s">
        <v>1</v>
      </c>
      <c r="C590" s="35" t="s">
        <v>13</v>
      </c>
      <c r="D590" s="35" t="s">
        <v>40</v>
      </c>
      <c r="F590" s="33">
        <v>-3.2020676840149287</v>
      </c>
      <c r="G590" s="33">
        <v>2.8835980228561202</v>
      </c>
      <c r="W590" s="31"/>
      <c r="X590" s="32"/>
      <c r="Y590" s="33"/>
      <c r="Z590" s="31"/>
      <c r="AA590" s="32"/>
      <c r="AB590" s="33"/>
      <c r="AC590" s="31"/>
      <c r="AD590" s="32"/>
      <c r="AE590" s="33"/>
      <c r="AF590" s="33"/>
      <c r="AG590" s="33"/>
      <c r="AH590" s="33"/>
      <c r="AI590" s="33"/>
      <c r="AJ590" s="33"/>
      <c r="AK590" s="33"/>
      <c r="AL590" s="33"/>
      <c r="AM590" s="33"/>
      <c r="AN590" s="34"/>
      <c r="AO590" s="34"/>
    </row>
    <row r="591" spans="1:41" s="35" customFormat="1" x14ac:dyDescent="0.2">
      <c r="A591" s="35" t="s">
        <v>26</v>
      </c>
      <c r="B591" s="35" t="s">
        <v>1</v>
      </c>
      <c r="C591" s="35" t="s">
        <v>13</v>
      </c>
      <c r="D591" s="35" t="s">
        <v>41</v>
      </c>
      <c r="F591" s="33">
        <v>-3.2436529786125252</v>
      </c>
      <c r="G591" s="33">
        <v>3.0757326118196988</v>
      </c>
      <c r="W591" s="31"/>
      <c r="X591" s="32"/>
      <c r="Y591" s="33"/>
      <c r="Z591" s="31"/>
      <c r="AA591" s="32"/>
      <c r="AB591" s="33"/>
      <c r="AC591" s="31"/>
      <c r="AD591" s="32"/>
      <c r="AE591" s="33"/>
      <c r="AF591" s="33"/>
      <c r="AG591" s="33"/>
      <c r="AH591" s="33"/>
      <c r="AI591" s="33"/>
      <c r="AJ591" s="33"/>
      <c r="AK591" s="33"/>
      <c r="AL591" s="33"/>
      <c r="AM591" s="33"/>
      <c r="AN591" s="34"/>
      <c r="AO591" s="34"/>
    </row>
    <row r="592" spans="1:41" s="35" customFormat="1" x14ac:dyDescent="0.2">
      <c r="A592" s="35" t="s">
        <v>26</v>
      </c>
      <c r="B592" s="35" t="s">
        <v>1</v>
      </c>
      <c r="C592" s="35" t="s">
        <v>13</v>
      </c>
      <c r="D592" s="35" t="s">
        <v>42</v>
      </c>
      <c r="F592" s="33">
        <v>-4.4093572176805935</v>
      </c>
      <c r="G592" s="33">
        <v>4.2435424354243541</v>
      </c>
      <c r="W592" s="31"/>
      <c r="X592" s="32"/>
      <c r="Y592" s="33"/>
      <c r="Z592" s="31"/>
      <c r="AA592" s="32"/>
      <c r="AB592" s="33"/>
      <c r="AC592" s="31"/>
      <c r="AD592" s="32"/>
      <c r="AE592" s="33"/>
      <c r="AF592" s="33"/>
      <c r="AG592" s="33"/>
      <c r="AH592" s="33"/>
      <c r="AI592" s="33"/>
      <c r="AJ592" s="33"/>
      <c r="AK592" s="33"/>
      <c r="AL592" s="33"/>
      <c r="AM592" s="33"/>
      <c r="AN592" s="34"/>
      <c r="AO592" s="34"/>
    </row>
    <row r="593" spans="1:41" s="35" customFormat="1" x14ac:dyDescent="0.2">
      <c r="A593" s="35" t="s">
        <v>26</v>
      </c>
      <c r="B593" s="35" t="s">
        <v>1</v>
      </c>
      <c r="C593" s="35" t="s">
        <v>13</v>
      </c>
      <c r="D593" s="35" t="s">
        <v>43</v>
      </c>
      <c r="F593" s="33">
        <v>-4.4419937779976948</v>
      </c>
      <c r="G593" s="33">
        <v>4.4951597875465206</v>
      </c>
      <c r="W593" s="31"/>
      <c r="X593" s="32"/>
      <c r="Y593" s="33"/>
      <c r="Z593" s="31"/>
      <c r="AA593" s="32"/>
      <c r="AB593" s="33"/>
      <c r="AC593" s="31"/>
      <c r="AD593" s="32"/>
      <c r="AE593" s="33"/>
      <c r="AF593" s="33"/>
      <c r="AG593" s="33"/>
      <c r="AH593" s="33"/>
      <c r="AI593" s="33"/>
      <c r="AJ593" s="33"/>
      <c r="AK593" s="33"/>
      <c r="AL593" s="33"/>
      <c r="AM593" s="33"/>
      <c r="AN593" s="34"/>
      <c r="AO593" s="34"/>
    </row>
    <row r="594" spans="1:41" s="35" customFormat="1" x14ac:dyDescent="0.2">
      <c r="A594" s="35" t="s">
        <v>26</v>
      </c>
      <c r="B594" s="35" t="s">
        <v>1</v>
      </c>
      <c r="C594" s="35" t="s">
        <v>13</v>
      </c>
      <c r="D594" s="35" t="s">
        <v>44</v>
      </c>
      <c r="F594" s="33">
        <v>-4.1377368124608491</v>
      </c>
      <c r="G594" s="33">
        <v>4.1743213437840518</v>
      </c>
      <c r="W594" s="31"/>
      <c r="X594" s="32"/>
      <c r="Y594" s="33"/>
      <c r="Z594" s="31"/>
      <c r="AA594" s="32"/>
      <c r="AB594" s="33"/>
      <c r="AC594" s="31"/>
      <c r="AD594" s="32"/>
      <c r="AE594" s="33"/>
      <c r="AF594" s="33"/>
      <c r="AG594" s="33"/>
      <c r="AH594" s="33"/>
      <c r="AI594" s="33"/>
      <c r="AJ594" s="33"/>
      <c r="AK594" s="33"/>
      <c r="AL594" s="33"/>
      <c r="AM594" s="33"/>
      <c r="AN594" s="34"/>
      <c r="AO594" s="34"/>
    </row>
    <row r="595" spans="1:41" s="35" customFormat="1" x14ac:dyDescent="0.2">
      <c r="A595" s="35" t="s">
        <v>26</v>
      </c>
      <c r="B595" s="35" t="s">
        <v>1</v>
      </c>
      <c r="C595" s="35" t="s">
        <v>13</v>
      </c>
      <c r="D595" s="35" t="s">
        <v>45</v>
      </c>
      <c r="F595" s="33">
        <v>-2.6727763711303303</v>
      </c>
      <c r="G595" s="33">
        <v>2.767001279142606</v>
      </c>
      <c r="W595" s="31"/>
      <c r="X595" s="32"/>
      <c r="Y595" s="33"/>
      <c r="Z595" s="31"/>
      <c r="AA595" s="32"/>
      <c r="AB595" s="33"/>
      <c r="AC595" s="31"/>
      <c r="AD595" s="32"/>
      <c r="AE595" s="33"/>
      <c r="AF595" s="33"/>
      <c r="AG595" s="33"/>
      <c r="AH595" s="33"/>
      <c r="AI595" s="33"/>
      <c r="AJ595" s="33"/>
      <c r="AK595" s="33"/>
      <c r="AL595" s="33"/>
      <c r="AM595" s="33"/>
      <c r="AN595" s="34"/>
      <c r="AO595" s="34"/>
    </row>
    <row r="596" spans="1:41" s="35" customFormat="1" x14ac:dyDescent="0.2">
      <c r="A596" s="35" t="s">
        <v>26</v>
      </c>
      <c r="B596" s="35" t="s">
        <v>1</v>
      </c>
      <c r="C596" s="35" t="s">
        <v>13</v>
      </c>
      <c r="D596" s="35" t="s">
        <v>46</v>
      </c>
      <c r="F596" s="33">
        <v>-2.5427565259960727</v>
      </c>
      <c r="G596" s="33">
        <v>2.6198735596485778</v>
      </c>
      <c r="W596" s="31"/>
      <c r="X596" s="32"/>
      <c r="Y596" s="33"/>
      <c r="Z596" s="31"/>
      <c r="AA596" s="32"/>
      <c r="AB596" s="33"/>
      <c r="AC596" s="31"/>
      <c r="AD596" s="32"/>
      <c r="AE596" s="33"/>
      <c r="AF596" s="33"/>
      <c r="AG596" s="33"/>
      <c r="AH596" s="33"/>
      <c r="AI596" s="33"/>
      <c r="AJ596" s="33"/>
      <c r="AK596" s="33"/>
      <c r="AL596" s="33"/>
      <c r="AM596" s="33"/>
      <c r="AN596" s="34"/>
      <c r="AO596" s="34"/>
    </row>
    <row r="597" spans="1:41" s="35" customFormat="1" x14ac:dyDescent="0.2">
      <c r="A597" s="35" t="s">
        <v>26</v>
      </c>
      <c r="B597" s="35" t="s">
        <v>1</v>
      </c>
      <c r="C597" s="35" t="s">
        <v>13</v>
      </c>
      <c r="D597" s="35" t="s">
        <v>47</v>
      </c>
      <c r="F597" s="33">
        <v>-2.3248285264593016</v>
      </c>
      <c r="G597" s="33">
        <v>2.3574650867764024</v>
      </c>
      <c r="W597" s="31"/>
      <c r="X597" s="32"/>
      <c r="Y597" s="33"/>
      <c r="Z597" s="31"/>
      <c r="AA597" s="32"/>
      <c r="AB597" s="33"/>
      <c r="AC597" s="31"/>
      <c r="AD597" s="32"/>
      <c r="AE597" s="33"/>
      <c r="AF597" s="33"/>
      <c r="AG597" s="33"/>
      <c r="AH597" s="33"/>
      <c r="AI597" s="33"/>
      <c r="AJ597" s="33"/>
      <c r="AK597" s="33"/>
      <c r="AL597" s="33"/>
      <c r="AM597" s="33"/>
      <c r="AN597" s="34"/>
      <c r="AO597" s="34"/>
    </row>
    <row r="598" spans="1:41" s="35" customFormat="1" x14ac:dyDescent="0.2">
      <c r="A598" s="35" t="s">
        <v>26</v>
      </c>
      <c r="B598" s="35" t="s">
        <v>1</v>
      </c>
      <c r="C598" s="35" t="s">
        <v>13</v>
      </c>
      <c r="D598" s="35" t="s">
        <v>48</v>
      </c>
      <c r="F598" s="33">
        <v>-1.8402808849771808</v>
      </c>
      <c r="G598" s="33">
        <v>1.901079638471135</v>
      </c>
      <c r="W598" s="31"/>
      <c r="X598" s="32"/>
      <c r="Y598" s="33"/>
      <c r="Z598" s="31"/>
      <c r="AA598" s="32"/>
      <c r="AB598" s="33"/>
      <c r="AC598" s="31"/>
      <c r="AD598" s="32"/>
      <c r="AE598" s="33"/>
      <c r="AF598" s="33"/>
      <c r="AG598" s="33"/>
      <c r="AH598" s="33"/>
      <c r="AI598" s="33"/>
      <c r="AJ598" s="33"/>
      <c r="AK598" s="33"/>
      <c r="AL598" s="33"/>
      <c r="AM598" s="33"/>
      <c r="AN598" s="34"/>
      <c r="AO598" s="34"/>
    </row>
    <row r="599" spans="1:41" s="35" customFormat="1" x14ac:dyDescent="0.2">
      <c r="A599" s="35" t="s">
        <v>26</v>
      </c>
      <c r="B599" s="35" t="s">
        <v>1</v>
      </c>
      <c r="C599" s="35" t="s">
        <v>13</v>
      </c>
      <c r="D599" s="35" t="s">
        <v>49</v>
      </c>
      <c r="F599" s="33">
        <v>-1.2815113885803622</v>
      </c>
      <c r="G599" s="33">
        <v>1.3328350116596743</v>
      </c>
      <c r="W599" s="31"/>
      <c r="X599" s="32"/>
      <c r="Y599" s="33"/>
      <c r="Z599" s="31"/>
      <c r="AA599" s="32"/>
      <c r="AB599" s="33"/>
      <c r="AC599" s="31"/>
      <c r="AD599" s="32"/>
      <c r="AE599" s="33"/>
      <c r="AF599" s="33"/>
      <c r="AG599" s="33"/>
      <c r="AH599" s="33"/>
      <c r="AI599" s="33"/>
      <c r="AJ599" s="33"/>
      <c r="AK599" s="33"/>
      <c r="AL599" s="33"/>
      <c r="AM599" s="33"/>
      <c r="AN599" s="34"/>
      <c r="AO599" s="34"/>
    </row>
    <row r="600" spans="1:41" s="35" customFormat="1" x14ac:dyDescent="0.2">
      <c r="A600" s="35" t="s">
        <v>26</v>
      </c>
      <c r="B600" s="35" t="s">
        <v>1</v>
      </c>
      <c r="C600" s="35" t="s">
        <v>13</v>
      </c>
      <c r="D600" s="35" t="s">
        <v>50</v>
      </c>
      <c r="F600" s="33">
        <v>-0.74406093561648878</v>
      </c>
      <c r="G600" s="33">
        <v>0.84381300303730566</v>
      </c>
      <c r="W600" s="31"/>
      <c r="X600" s="32"/>
      <c r="Y600" s="33"/>
      <c r="Z600" s="31"/>
      <c r="AA600" s="32"/>
      <c r="AB600" s="33"/>
      <c r="AC600" s="31"/>
      <c r="AD600" s="32"/>
      <c r="AE600" s="33"/>
      <c r="AF600" s="33"/>
      <c r="AG600" s="33"/>
      <c r="AH600" s="33"/>
      <c r="AI600" s="33"/>
      <c r="AJ600" s="33"/>
      <c r="AK600" s="33"/>
      <c r="AL600" s="33"/>
      <c r="AM600" s="33"/>
      <c r="AN600" s="34"/>
      <c r="AO600" s="34"/>
    </row>
    <row r="601" spans="1:41" s="35" customFormat="1" x14ac:dyDescent="0.2">
      <c r="A601" s="35" t="s">
        <v>26</v>
      </c>
      <c r="B601" s="35" t="s">
        <v>1</v>
      </c>
      <c r="C601" s="35" t="s">
        <v>13</v>
      </c>
      <c r="D601" s="35" t="s">
        <v>51</v>
      </c>
      <c r="F601" s="33">
        <v>-0.64483526432981875</v>
      </c>
      <c r="G601" s="33">
        <v>0.8588152928604893</v>
      </c>
      <c r="W601" s="31"/>
      <c r="X601" s="32"/>
      <c r="Y601" s="33"/>
      <c r="Z601" s="31"/>
      <c r="AA601" s="32"/>
      <c r="AB601" s="33"/>
      <c r="AC601" s="31"/>
      <c r="AD601" s="32"/>
      <c r="AE601" s="33"/>
      <c r="AF601" s="33"/>
      <c r="AG601" s="33"/>
      <c r="AH601" s="33"/>
      <c r="AI601" s="33"/>
      <c r="AJ601" s="33"/>
      <c r="AK601" s="33"/>
      <c r="AL601" s="33"/>
      <c r="AM601" s="33"/>
      <c r="AN601" s="34"/>
      <c r="AO601" s="34"/>
    </row>
    <row r="602" spans="1:41" s="35" customFormat="1" x14ac:dyDescent="0.2">
      <c r="A602" s="35" t="s">
        <v>26</v>
      </c>
      <c r="B602" s="35" t="s">
        <v>1</v>
      </c>
      <c r="C602" s="35" t="s">
        <v>14</v>
      </c>
      <c r="D602" s="35" t="s">
        <v>34</v>
      </c>
      <c r="F602" s="33">
        <v>-2.7116902048038583</v>
      </c>
      <c r="G602" s="33">
        <v>2.5632155928236795</v>
      </c>
      <c r="W602" s="31"/>
      <c r="X602" s="32"/>
      <c r="Y602" s="33"/>
      <c r="Z602" s="31"/>
      <c r="AA602" s="32"/>
      <c r="AB602" s="33"/>
      <c r="AC602" s="31"/>
      <c r="AD602" s="32"/>
      <c r="AE602" s="33"/>
      <c r="AF602" s="33"/>
      <c r="AG602" s="33"/>
      <c r="AH602" s="33"/>
      <c r="AI602" s="33"/>
      <c r="AJ602" s="33"/>
      <c r="AK602" s="33"/>
      <c r="AL602" s="33"/>
      <c r="AM602" s="33"/>
      <c r="AN602" s="34"/>
      <c r="AO602" s="34"/>
    </row>
    <row r="603" spans="1:41" s="35" customFormat="1" x14ac:dyDescent="0.2">
      <c r="A603" s="35" t="s">
        <v>26</v>
      </c>
      <c r="B603" s="35" t="s">
        <v>1</v>
      </c>
      <c r="C603" s="35" t="s">
        <v>14</v>
      </c>
      <c r="D603" s="35" t="s">
        <v>35</v>
      </c>
      <c r="F603" s="33">
        <v>-2.4793694313123416</v>
      </c>
      <c r="G603" s="33">
        <v>2.3384395503340323</v>
      </c>
      <c r="W603" s="31"/>
      <c r="X603" s="32"/>
      <c r="Y603" s="33"/>
      <c r="Z603" s="31"/>
      <c r="AA603" s="32"/>
      <c r="AB603" s="33"/>
      <c r="AC603" s="31"/>
      <c r="AD603" s="32"/>
      <c r="AE603" s="33"/>
      <c r="AF603" s="33"/>
      <c r="AG603" s="33"/>
      <c r="AH603" s="33"/>
      <c r="AI603" s="33"/>
      <c r="AJ603" s="33"/>
      <c r="AK603" s="33"/>
      <c r="AL603" s="33"/>
      <c r="AM603" s="33"/>
      <c r="AN603" s="34"/>
      <c r="AO603" s="34"/>
    </row>
    <row r="604" spans="1:41" s="35" customFormat="1" x14ac:dyDescent="0.2">
      <c r="A604" s="35" t="s">
        <v>26</v>
      </c>
      <c r="B604" s="35" t="s">
        <v>1</v>
      </c>
      <c r="C604" s="35" t="s">
        <v>14</v>
      </c>
      <c r="D604" s="35" t="s">
        <v>36</v>
      </c>
      <c r="F604" s="33">
        <v>-2.8820872427139963</v>
      </c>
      <c r="G604" s="33">
        <v>2.7185231687300795</v>
      </c>
      <c r="W604" s="31"/>
      <c r="X604" s="32"/>
      <c r="Y604" s="33"/>
      <c r="Z604" s="31"/>
      <c r="AA604" s="32"/>
      <c r="AB604" s="33"/>
      <c r="AC604" s="31"/>
      <c r="AD604" s="32"/>
      <c r="AE604" s="33"/>
      <c r="AF604" s="33"/>
      <c r="AG604" s="33"/>
      <c r="AH604" s="33"/>
      <c r="AI604" s="33"/>
      <c r="AJ604" s="33"/>
      <c r="AK604" s="33"/>
      <c r="AL604" s="33"/>
      <c r="AM604" s="33"/>
      <c r="AN604" s="34"/>
      <c r="AO604" s="34"/>
    </row>
    <row r="605" spans="1:41" s="35" customFormat="1" x14ac:dyDescent="0.2">
      <c r="A605" s="35" t="s">
        <v>26</v>
      </c>
      <c r="B605" s="35" t="s">
        <v>1</v>
      </c>
      <c r="C605" s="35" t="s">
        <v>14</v>
      </c>
      <c r="D605" s="35" t="s">
        <v>37</v>
      </c>
      <c r="F605" s="33">
        <v>-3.3552699946048059</v>
      </c>
      <c r="G605" s="33">
        <v>3.2161907080231811</v>
      </c>
      <c r="W605" s="31"/>
      <c r="X605" s="32"/>
      <c r="Y605" s="33"/>
      <c r="Z605" s="31"/>
      <c r="AA605" s="32"/>
      <c r="AB605" s="33"/>
      <c r="AC605" s="31"/>
      <c r="AD605" s="32"/>
      <c r="AE605" s="33"/>
      <c r="AF605" s="33"/>
      <c r="AG605" s="33"/>
      <c r="AH605" s="33"/>
      <c r="AI605" s="33"/>
      <c r="AJ605" s="33"/>
      <c r="AK605" s="33"/>
      <c r="AL605" s="33"/>
      <c r="AM605" s="33"/>
      <c r="AN605" s="34"/>
      <c r="AO605" s="34"/>
    </row>
    <row r="606" spans="1:41" s="35" customFormat="1" x14ac:dyDescent="0.2">
      <c r="A606" s="35" t="s">
        <v>26</v>
      </c>
      <c r="B606" s="35" t="s">
        <v>1</v>
      </c>
      <c r="C606" s="35" t="s">
        <v>14</v>
      </c>
      <c r="D606" s="35" t="s">
        <v>38</v>
      </c>
      <c r="F606" s="33">
        <v>-3.5653836353361035</v>
      </c>
      <c r="G606" s="33">
        <v>3.327653432069662</v>
      </c>
      <c r="W606" s="31"/>
      <c r="X606" s="32"/>
      <c r="Y606" s="33"/>
      <c r="Z606" s="31"/>
      <c r="AA606" s="32"/>
      <c r="AB606" s="33"/>
      <c r="AC606" s="31"/>
      <c r="AD606" s="32"/>
      <c r="AE606" s="33"/>
      <c r="AF606" s="33"/>
      <c r="AG606" s="33"/>
      <c r="AH606" s="33"/>
      <c r="AI606" s="33"/>
      <c r="AJ606" s="33"/>
      <c r="AK606" s="33"/>
      <c r="AL606" s="33"/>
      <c r="AM606" s="33"/>
      <c r="AN606" s="34"/>
      <c r="AO606" s="34"/>
    </row>
    <row r="607" spans="1:41" s="35" customFormat="1" x14ac:dyDescent="0.2">
      <c r="A607" s="35" t="s">
        <v>26</v>
      </c>
      <c r="B607" s="35" t="s">
        <v>1</v>
      </c>
      <c r="C607" s="35" t="s">
        <v>14</v>
      </c>
      <c r="D607" s="35" t="s">
        <v>39</v>
      </c>
      <c r="F607" s="33">
        <v>-3.7195523839214664</v>
      </c>
      <c r="G607" s="33">
        <v>3.466305658405898</v>
      </c>
      <c r="W607" s="31"/>
      <c r="X607" s="32"/>
      <c r="Y607" s="33"/>
      <c r="Z607" s="31"/>
      <c r="AA607" s="32"/>
      <c r="AB607" s="33"/>
      <c r="AC607" s="31"/>
      <c r="AD607" s="32"/>
      <c r="AE607" s="33"/>
      <c r="AF607" s="33"/>
      <c r="AG607" s="33"/>
      <c r="AH607" s="33"/>
      <c r="AI607" s="33"/>
      <c r="AJ607" s="33"/>
      <c r="AK607" s="33"/>
      <c r="AL607" s="33"/>
      <c r="AM607" s="33"/>
      <c r="AN607" s="34"/>
      <c r="AO607" s="34"/>
    </row>
    <row r="608" spans="1:41" s="35" customFormat="1" x14ac:dyDescent="0.2">
      <c r="A608" s="35" t="s">
        <v>26</v>
      </c>
      <c r="B608" s="35" t="s">
        <v>1</v>
      </c>
      <c r="C608" s="35" t="s">
        <v>14</v>
      </c>
      <c r="D608" s="35" t="s">
        <v>40</v>
      </c>
      <c r="F608" s="33">
        <v>-3.0235865373528243</v>
      </c>
      <c r="G608" s="33">
        <v>2.8779589936752377</v>
      </c>
      <c r="W608" s="31"/>
      <c r="X608" s="32"/>
      <c r="Y608" s="33"/>
      <c r="Z608" s="31"/>
      <c r="AA608" s="32"/>
      <c r="AB608" s="33"/>
      <c r="AC608" s="31"/>
      <c r="AD608" s="32"/>
      <c r="AE608" s="33"/>
      <c r="AF608" s="33"/>
      <c r="AG608" s="33"/>
      <c r="AH608" s="33"/>
      <c r="AI608" s="33"/>
      <c r="AJ608" s="33"/>
      <c r="AK608" s="33"/>
      <c r="AL608" s="33"/>
      <c r="AM608" s="33"/>
      <c r="AN608" s="34"/>
      <c r="AO608" s="34"/>
    </row>
    <row r="609" spans="1:41" s="35" customFormat="1" x14ac:dyDescent="0.2">
      <c r="A609" s="35" t="s">
        <v>26</v>
      </c>
      <c r="B609" s="35" t="s">
        <v>1</v>
      </c>
      <c r="C609" s="35" t="s">
        <v>14</v>
      </c>
      <c r="D609" s="35" t="s">
        <v>41</v>
      </c>
      <c r="F609" s="33">
        <v>-3.2788262106802071</v>
      </c>
      <c r="G609" s="33">
        <v>3.1974000572260728</v>
      </c>
      <c r="W609" s="31"/>
      <c r="X609" s="32"/>
      <c r="Y609" s="33"/>
      <c r="Z609" s="31"/>
      <c r="AA609" s="32"/>
      <c r="AB609" s="33"/>
      <c r="AC609" s="31"/>
      <c r="AD609" s="32"/>
      <c r="AE609" s="33"/>
      <c r="AF609" s="33"/>
      <c r="AG609" s="33"/>
      <c r="AH609" s="33"/>
      <c r="AI609" s="33"/>
      <c r="AJ609" s="33"/>
      <c r="AK609" s="33"/>
      <c r="AL609" s="33"/>
      <c r="AM609" s="33"/>
      <c r="AN609" s="34"/>
      <c r="AO609" s="34"/>
    </row>
    <row r="610" spans="1:41" s="35" customFormat="1" x14ac:dyDescent="0.2">
      <c r="A610" s="35" t="s">
        <v>26</v>
      </c>
      <c r="B610" s="35" t="s">
        <v>1</v>
      </c>
      <c r="C610" s="35" t="s">
        <v>14</v>
      </c>
      <c r="D610" s="35" t="s">
        <v>42</v>
      </c>
      <c r="F610" s="33">
        <v>-4.5302550830845707</v>
      </c>
      <c r="G610" s="33">
        <v>4.5104679583815557</v>
      </c>
      <c r="W610" s="31"/>
      <c r="X610" s="32"/>
      <c r="Y610" s="33"/>
      <c r="Z610" s="31"/>
      <c r="AA610" s="32"/>
      <c r="AB610" s="33"/>
      <c r="AC610" s="31"/>
      <c r="AD610" s="32"/>
      <c r="AE610" s="33"/>
      <c r="AF610" s="33"/>
      <c r="AG610" s="33"/>
      <c r="AH610" s="33"/>
      <c r="AI610" s="33"/>
      <c r="AJ610" s="33"/>
      <c r="AK610" s="33"/>
      <c r="AL610" s="33"/>
      <c r="AM610" s="33"/>
      <c r="AN610" s="34"/>
      <c r="AO610" s="34"/>
    </row>
    <row r="611" spans="1:41" s="35" customFormat="1" x14ac:dyDescent="0.2">
      <c r="A611" s="35" t="s">
        <v>26</v>
      </c>
      <c r="B611" s="35" t="s">
        <v>1</v>
      </c>
      <c r="C611" s="35" t="s">
        <v>14</v>
      </c>
      <c r="D611" s="35" t="s">
        <v>43</v>
      </c>
      <c r="F611" s="33">
        <v>-4.4264794434550883</v>
      </c>
      <c r="G611" s="33">
        <v>4.5508963282783634</v>
      </c>
      <c r="W611" s="31"/>
      <c r="X611" s="32"/>
      <c r="Y611" s="33"/>
      <c r="Z611" s="31"/>
      <c r="AA611" s="32"/>
      <c r="AB611" s="33"/>
      <c r="AC611" s="31"/>
      <c r="AD611" s="32"/>
      <c r="AE611" s="33"/>
      <c r="AF611" s="33"/>
      <c r="AG611" s="33"/>
      <c r="AH611" s="33"/>
      <c r="AI611" s="33"/>
      <c r="AJ611" s="33"/>
      <c r="AK611" s="33"/>
      <c r="AL611" s="33"/>
      <c r="AM611" s="33"/>
      <c r="AN611" s="34"/>
      <c r="AO611" s="34"/>
    </row>
    <row r="612" spans="1:41" s="35" customFormat="1" x14ac:dyDescent="0.2">
      <c r="A612" s="35" t="s">
        <v>26</v>
      </c>
      <c r="B612" s="35" t="s">
        <v>1</v>
      </c>
      <c r="C612" s="35" t="s">
        <v>14</v>
      </c>
      <c r="D612" s="35" t="s">
        <v>44</v>
      </c>
      <c r="F612" s="33">
        <v>-4.1162913518876776</v>
      </c>
      <c r="G612" s="33">
        <v>4.2029845817016076</v>
      </c>
      <c r="W612" s="31"/>
      <c r="X612" s="32"/>
      <c r="Y612" s="33"/>
      <c r="Z612" s="31"/>
      <c r="AA612" s="32"/>
      <c r="AB612" s="33"/>
      <c r="AC612" s="31"/>
      <c r="AD612" s="32"/>
      <c r="AE612" s="33"/>
      <c r="AF612" s="33"/>
      <c r="AG612" s="33"/>
      <c r="AH612" s="33"/>
      <c r="AI612" s="33"/>
      <c r="AJ612" s="33"/>
      <c r="AK612" s="33"/>
      <c r="AL612" s="33"/>
      <c r="AM612" s="33"/>
      <c r="AN612" s="34"/>
      <c r="AO612" s="34"/>
    </row>
    <row r="613" spans="1:41" s="35" customFormat="1" x14ac:dyDescent="0.2">
      <c r="A613" s="35" t="s">
        <v>26</v>
      </c>
      <c r="B613" s="35" t="s">
        <v>1</v>
      </c>
      <c r="C613" s="35" t="s">
        <v>14</v>
      </c>
      <c r="D613" s="35" t="s">
        <v>45</v>
      </c>
      <c r="F613" s="33">
        <v>-2.7077043091802295</v>
      </c>
      <c r="G613" s="33">
        <v>2.8039352178078425</v>
      </c>
      <c r="W613" s="31"/>
      <c r="X613" s="32"/>
      <c r="Y613" s="33"/>
      <c r="Z613" s="31"/>
      <c r="AA613" s="32"/>
      <c r="AB613" s="33"/>
      <c r="AC613" s="31"/>
      <c r="AD613" s="32"/>
      <c r="AE613" s="33"/>
      <c r="AF613" s="33"/>
      <c r="AG613" s="33"/>
      <c r="AH613" s="33"/>
      <c r="AI613" s="33"/>
      <c r="AJ613" s="33"/>
      <c r="AK613" s="33"/>
      <c r="AL613" s="33"/>
      <c r="AM613" s="33"/>
      <c r="AN613" s="34"/>
      <c r="AO613" s="34"/>
    </row>
    <row r="614" spans="1:41" s="35" customFormat="1" x14ac:dyDescent="0.2">
      <c r="A614" s="35" t="s">
        <v>26</v>
      </c>
      <c r="B614" s="35" t="s">
        <v>1</v>
      </c>
      <c r="C614" s="35" t="s">
        <v>14</v>
      </c>
      <c r="D614" s="35" t="s">
        <v>46</v>
      </c>
      <c r="F614" s="33">
        <v>-2.6348193606338715</v>
      </c>
      <c r="G614" s="33">
        <v>2.7639339081564236</v>
      </c>
      <c r="W614" s="31"/>
      <c r="X614" s="32"/>
      <c r="Y614" s="33"/>
      <c r="Z614" s="31"/>
      <c r="AA614" s="32"/>
      <c r="AB614" s="33"/>
      <c r="AC614" s="31"/>
      <c r="AD614" s="32"/>
      <c r="AE614" s="33"/>
      <c r="AF614" s="33"/>
      <c r="AG614" s="33"/>
      <c r="AH614" s="33"/>
      <c r="AI614" s="33"/>
      <c r="AJ614" s="33"/>
      <c r="AK614" s="33"/>
      <c r="AL614" s="33"/>
      <c r="AM614" s="33"/>
      <c r="AN614" s="34"/>
      <c r="AO614" s="34"/>
    </row>
    <row r="615" spans="1:41" s="35" customFormat="1" x14ac:dyDescent="0.2">
      <c r="A615" s="35" t="s">
        <v>26</v>
      </c>
      <c r="B615" s="35" t="s">
        <v>1</v>
      </c>
      <c r="C615" s="35" t="s">
        <v>14</v>
      </c>
      <c r="D615" s="35" t="s">
        <v>47</v>
      </c>
      <c r="F615" s="33">
        <v>-2.287619381132763</v>
      </c>
      <c r="G615" s="33">
        <v>2.422997478921018</v>
      </c>
      <c r="W615" s="31"/>
      <c r="X615" s="32"/>
      <c r="Y615" s="33"/>
      <c r="Z615" s="31"/>
      <c r="AA615" s="32"/>
      <c r="AB615" s="33"/>
      <c r="AC615" s="31"/>
      <c r="AD615" s="32"/>
      <c r="AE615" s="33"/>
      <c r="AF615" s="33"/>
      <c r="AG615" s="33"/>
      <c r="AH615" s="33"/>
      <c r="AI615" s="33"/>
      <c r="AJ615" s="33"/>
      <c r="AK615" s="33"/>
      <c r="AL615" s="33"/>
      <c r="AM615" s="33"/>
      <c r="AN615" s="34"/>
      <c r="AO615" s="34"/>
    </row>
    <row r="616" spans="1:41" s="35" customFormat="1" x14ac:dyDescent="0.2">
      <c r="A616" s="35" t="s">
        <v>26</v>
      </c>
      <c r="B616" s="35" t="s">
        <v>1</v>
      </c>
      <c r="C616" s="35" t="s">
        <v>14</v>
      </c>
      <c r="D616" s="35" t="s">
        <v>48</v>
      </c>
      <c r="F616" s="33">
        <v>-1.8235472478102488</v>
      </c>
      <c r="G616" s="33">
        <v>1.9449747109158022</v>
      </c>
      <c r="W616" s="31"/>
      <c r="X616" s="32"/>
      <c r="Y616" s="33"/>
      <c r="Z616" s="31"/>
      <c r="AA616" s="32"/>
      <c r="AB616" s="33"/>
      <c r="AC616" s="31"/>
      <c r="AD616" s="32"/>
      <c r="AE616" s="33"/>
      <c r="AF616" s="33"/>
      <c r="AG616" s="33"/>
      <c r="AH616" s="33"/>
      <c r="AI616" s="33"/>
      <c r="AJ616" s="33"/>
      <c r="AK616" s="33"/>
      <c r="AL616" s="33"/>
      <c r="AM616" s="33"/>
      <c r="AN616" s="34"/>
      <c r="AO616" s="34"/>
    </row>
    <row r="617" spans="1:41" s="35" customFormat="1" x14ac:dyDescent="0.2">
      <c r="A617" s="35" t="s">
        <v>26</v>
      </c>
      <c r="B617" s="35" t="s">
        <v>1</v>
      </c>
      <c r="C617" s="35" t="s">
        <v>14</v>
      </c>
      <c r="D617" s="35" t="s">
        <v>49</v>
      </c>
      <c r="F617" s="33">
        <v>-1.1934910324466139</v>
      </c>
      <c r="G617" s="33">
        <v>1.3392609295393301</v>
      </c>
      <c r="W617" s="31"/>
      <c r="X617" s="32"/>
      <c r="Y617" s="33"/>
      <c r="Z617" s="31"/>
      <c r="AA617" s="32"/>
      <c r="AB617" s="33"/>
      <c r="AC617" s="31"/>
      <c r="AD617" s="32"/>
      <c r="AE617" s="33"/>
      <c r="AF617" s="33"/>
      <c r="AG617" s="33"/>
      <c r="AH617" s="33"/>
      <c r="AI617" s="33"/>
      <c r="AJ617" s="33"/>
      <c r="AK617" s="33"/>
      <c r="AL617" s="33"/>
      <c r="AM617" s="33"/>
      <c r="AN617" s="34"/>
      <c r="AO617" s="34"/>
    </row>
    <row r="618" spans="1:41" s="35" customFormat="1" x14ac:dyDescent="0.2">
      <c r="A618" s="35" t="s">
        <v>26</v>
      </c>
      <c r="B618" s="35" t="s">
        <v>1</v>
      </c>
      <c r="C618" s="35" t="s">
        <v>14</v>
      </c>
      <c r="D618" s="35" t="s">
        <v>50</v>
      </c>
      <c r="F618" s="33">
        <v>-0.71746121225321258</v>
      </c>
      <c r="G618" s="33">
        <v>0.85141577589017159</v>
      </c>
      <c r="W618" s="31"/>
      <c r="X618" s="32"/>
      <c r="Y618" s="33"/>
      <c r="Z618" s="31"/>
      <c r="AA618" s="32"/>
      <c r="AB618" s="33"/>
      <c r="AC618" s="31"/>
      <c r="AD618" s="32"/>
      <c r="AE618" s="33"/>
      <c r="AF618" s="33"/>
      <c r="AG618" s="33"/>
      <c r="AH618" s="33"/>
      <c r="AI618" s="33"/>
      <c r="AJ618" s="33"/>
      <c r="AK618" s="33"/>
      <c r="AL618" s="33"/>
      <c r="AM618" s="33"/>
      <c r="AN618" s="34"/>
      <c r="AO618" s="34"/>
    </row>
    <row r="619" spans="1:41" s="35" customFormat="1" x14ac:dyDescent="0.2">
      <c r="A619" s="35" t="s">
        <v>26</v>
      </c>
      <c r="B619" s="35" t="s">
        <v>1</v>
      </c>
      <c r="C619" s="35" t="s">
        <v>14</v>
      </c>
      <c r="D619" s="35" t="s">
        <v>51</v>
      </c>
      <c r="F619" s="33">
        <v>-0.60485966088569443</v>
      </c>
      <c r="G619" s="33">
        <v>0.84515222562446879</v>
      </c>
      <c r="W619" s="31"/>
      <c r="X619" s="32"/>
      <c r="Y619" s="33"/>
      <c r="Z619" s="31"/>
      <c r="AA619" s="32"/>
      <c r="AB619" s="33"/>
      <c r="AC619" s="31"/>
      <c r="AD619" s="32"/>
      <c r="AE619" s="33"/>
      <c r="AF619" s="33"/>
      <c r="AG619" s="33"/>
      <c r="AH619" s="33"/>
      <c r="AI619" s="33"/>
      <c r="AJ619" s="33"/>
      <c r="AK619" s="33"/>
      <c r="AL619" s="33"/>
      <c r="AM619" s="33"/>
      <c r="AN619" s="34"/>
      <c r="AO619" s="34"/>
    </row>
    <row r="620" spans="1:41" s="35" customFormat="1" x14ac:dyDescent="0.2">
      <c r="A620" s="35" t="s">
        <v>26</v>
      </c>
      <c r="B620" s="35" t="s">
        <v>1</v>
      </c>
      <c r="C620" s="35" t="s">
        <v>15</v>
      </c>
      <c r="D620" s="35" t="s">
        <v>34</v>
      </c>
      <c r="F620" s="33">
        <v>-2.5980303076193074</v>
      </c>
      <c r="G620" s="33">
        <v>2.3953569373353121</v>
      </c>
      <c r="W620" s="31"/>
      <c r="X620" s="32"/>
      <c r="Y620" s="33"/>
      <c r="Z620" s="31"/>
      <c r="AA620" s="32"/>
      <c r="AB620" s="33"/>
      <c r="AC620" s="31"/>
      <c r="AD620" s="32"/>
      <c r="AE620" s="33"/>
      <c r="AF620" s="33"/>
      <c r="AG620" s="33"/>
      <c r="AH620" s="33"/>
      <c r="AI620" s="33"/>
      <c r="AJ620" s="33"/>
      <c r="AK620" s="33"/>
      <c r="AL620" s="33"/>
      <c r="AM620" s="33"/>
      <c r="AN620" s="34"/>
      <c r="AO620" s="34"/>
    </row>
    <row r="621" spans="1:41" s="35" customFormat="1" x14ac:dyDescent="0.2">
      <c r="A621" s="35" t="s">
        <v>26</v>
      </c>
      <c r="B621" s="35" t="s">
        <v>1</v>
      </c>
      <c r="C621" s="35" t="s">
        <v>15</v>
      </c>
      <c r="D621" s="35" t="s">
        <v>35</v>
      </c>
      <c r="F621" s="33">
        <v>-2.3860183137979423</v>
      </c>
      <c r="G621" s="33">
        <v>2.2538894105056992</v>
      </c>
      <c r="W621" s="31"/>
      <c r="X621" s="32"/>
      <c r="Y621" s="33"/>
      <c r="Z621" s="31"/>
      <c r="AA621" s="32"/>
      <c r="AB621" s="33"/>
      <c r="AC621" s="31"/>
      <c r="AD621" s="32"/>
      <c r="AE621" s="33"/>
      <c r="AF621" s="33"/>
      <c r="AG621" s="33"/>
      <c r="AH621" s="33"/>
      <c r="AI621" s="33"/>
      <c r="AJ621" s="33"/>
      <c r="AK621" s="33"/>
      <c r="AL621" s="33"/>
      <c r="AM621" s="33"/>
      <c r="AN621" s="34"/>
      <c r="AO621" s="34"/>
    </row>
    <row r="622" spans="1:41" s="35" customFormat="1" x14ac:dyDescent="0.2">
      <c r="A622" s="35" t="s">
        <v>26</v>
      </c>
      <c r="B622" s="35" t="s">
        <v>1</v>
      </c>
      <c r="C622" s="35" t="s">
        <v>15</v>
      </c>
      <c r="D622" s="35" t="s">
        <v>36</v>
      </c>
      <c r="F622" s="33">
        <v>-2.8634238927421225</v>
      </c>
      <c r="G622" s="33">
        <v>2.6554502226125933</v>
      </c>
      <c r="W622" s="31"/>
      <c r="X622" s="32"/>
      <c r="Y622" s="33"/>
      <c r="Z622" s="31"/>
      <c r="AA622" s="32"/>
      <c r="AB622" s="33"/>
      <c r="AC622" s="31"/>
      <c r="AD622" s="32"/>
      <c r="AE622" s="33"/>
      <c r="AF622" s="33"/>
      <c r="AG622" s="33"/>
      <c r="AH622" s="33"/>
      <c r="AI622" s="33"/>
      <c r="AJ622" s="33"/>
      <c r="AK622" s="33"/>
      <c r="AL622" s="33"/>
      <c r="AM622" s="33"/>
      <c r="AN622" s="34"/>
      <c r="AO622" s="34"/>
    </row>
    <row r="623" spans="1:41" s="35" customFormat="1" x14ac:dyDescent="0.2">
      <c r="A623" s="35" t="s">
        <v>26</v>
      </c>
      <c r="B623" s="35" t="s">
        <v>1</v>
      </c>
      <c r="C623" s="35" t="s">
        <v>15</v>
      </c>
      <c r="D623" s="35" t="s">
        <v>37</v>
      </c>
      <c r="F623" s="33">
        <v>-3.2564032670038672</v>
      </c>
      <c r="G623" s="33">
        <v>3.0229376785696256</v>
      </c>
      <c r="W623" s="31"/>
      <c r="X623" s="32"/>
      <c r="Y623" s="33"/>
      <c r="Z623" s="31"/>
      <c r="AA623" s="32"/>
      <c r="AB623" s="33"/>
      <c r="AC623" s="31"/>
      <c r="AD623" s="32"/>
      <c r="AE623" s="33"/>
      <c r="AF623" s="33"/>
      <c r="AG623" s="33"/>
      <c r="AH623" s="33"/>
      <c r="AI623" s="33"/>
      <c r="AJ623" s="33"/>
      <c r="AK623" s="33"/>
      <c r="AL623" s="33"/>
      <c r="AM623" s="33"/>
      <c r="AN623" s="34"/>
      <c r="AO623" s="34"/>
    </row>
    <row r="624" spans="1:41" s="35" customFormat="1" x14ac:dyDescent="0.2">
      <c r="A624" s="35" t="s">
        <v>26</v>
      </c>
      <c r="B624" s="35" t="s">
        <v>1</v>
      </c>
      <c r="C624" s="35" t="s">
        <v>15</v>
      </c>
      <c r="D624" s="35" t="s">
        <v>38</v>
      </c>
      <c r="F624" s="33">
        <v>-3.4115001362934243</v>
      </c>
      <c r="G624" s="33">
        <v>3.1196050519429384</v>
      </c>
      <c r="W624" s="31"/>
      <c r="X624" s="32"/>
      <c r="Y624" s="33"/>
      <c r="Z624" s="31"/>
      <c r="AA624" s="32"/>
      <c r="AB624" s="33"/>
      <c r="AC624" s="31"/>
      <c r="AD624" s="32"/>
      <c r="AE624" s="33"/>
      <c r="AF624" s="33"/>
      <c r="AG624" s="33"/>
      <c r="AH624" s="33"/>
      <c r="AI624" s="33"/>
      <c r="AJ624" s="33"/>
      <c r="AK624" s="33"/>
      <c r="AL624" s="33"/>
      <c r="AM624" s="33"/>
      <c r="AN624" s="34"/>
      <c r="AO624" s="34"/>
    </row>
    <row r="625" spans="1:41" s="35" customFormat="1" x14ac:dyDescent="0.2">
      <c r="A625" s="35" t="s">
        <v>26</v>
      </c>
      <c r="B625" s="35" t="s">
        <v>1</v>
      </c>
      <c r="C625" s="35" t="s">
        <v>15</v>
      </c>
      <c r="D625" s="35" t="s">
        <v>39</v>
      </c>
      <c r="F625" s="33">
        <v>-3.4171790289850685</v>
      </c>
      <c r="G625" s="33">
        <v>3.1278078969419796</v>
      </c>
      <c r="W625" s="31"/>
      <c r="X625" s="32"/>
      <c r="Y625" s="33"/>
      <c r="Z625" s="31"/>
      <c r="AA625" s="32"/>
      <c r="AB625" s="33"/>
      <c r="AC625" s="31"/>
      <c r="AD625" s="32"/>
      <c r="AE625" s="33"/>
      <c r="AF625" s="33"/>
      <c r="AG625" s="33"/>
      <c r="AH625" s="33"/>
      <c r="AI625" s="33"/>
      <c r="AJ625" s="33"/>
      <c r="AK625" s="33"/>
      <c r="AL625" s="33"/>
      <c r="AM625" s="33"/>
      <c r="AN625" s="34"/>
      <c r="AO625" s="34"/>
    </row>
    <row r="626" spans="1:41" s="35" customFormat="1" x14ac:dyDescent="0.2">
      <c r="A626" s="35" t="s">
        <v>26</v>
      </c>
      <c r="B626" s="35" t="s">
        <v>1</v>
      </c>
      <c r="C626" s="35" t="s">
        <v>15</v>
      </c>
      <c r="D626" s="35" t="s">
        <v>40</v>
      </c>
      <c r="F626" s="33">
        <v>-2.7586798719851391</v>
      </c>
      <c r="G626" s="33">
        <v>2.5734217726221846</v>
      </c>
      <c r="W626" s="31"/>
      <c r="X626" s="32"/>
      <c r="Y626" s="33"/>
      <c r="Z626" s="31"/>
      <c r="AA626" s="32"/>
      <c r="AB626" s="33"/>
      <c r="AC626" s="31"/>
      <c r="AD626" s="32"/>
      <c r="AE626" s="33"/>
      <c r="AF626" s="33"/>
      <c r="AG626" s="33"/>
      <c r="AH626" s="33"/>
      <c r="AI626" s="33"/>
      <c r="AJ626" s="33"/>
      <c r="AK626" s="33"/>
      <c r="AL626" s="33"/>
      <c r="AM626" s="33"/>
      <c r="AN626" s="34"/>
      <c r="AO626" s="34"/>
    </row>
    <row r="627" spans="1:41" s="35" customFormat="1" x14ac:dyDescent="0.2">
      <c r="A627" s="35" t="s">
        <v>26</v>
      </c>
      <c r="B627" s="35" t="s">
        <v>1</v>
      </c>
      <c r="C627" s="35" t="s">
        <v>15</v>
      </c>
      <c r="D627" s="35" t="s">
        <v>41</v>
      </c>
      <c r="F627" s="33">
        <v>-3.0029984553411877</v>
      </c>
      <c r="G627" s="33">
        <v>2.8669574259724788</v>
      </c>
      <c r="W627" s="31"/>
      <c r="X627" s="32"/>
      <c r="Y627" s="33"/>
      <c r="Z627" s="31"/>
      <c r="AA627" s="32"/>
      <c r="AB627" s="33"/>
      <c r="AC627" s="31"/>
      <c r="AD627" s="32"/>
      <c r="AE627" s="33"/>
      <c r="AF627" s="33"/>
      <c r="AG627" s="33"/>
      <c r="AH627" s="33"/>
      <c r="AI627" s="33"/>
      <c r="AJ627" s="33"/>
      <c r="AK627" s="33"/>
      <c r="AL627" s="33"/>
      <c r="AM627" s="33"/>
      <c r="AN627" s="34"/>
      <c r="AO627" s="34"/>
    </row>
    <row r="628" spans="1:41" s="35" customFormat="1" x14ac:dyDescent="0.2">
      <c r="A628" s="35" t="s">
        <v>26</v>
      </c>
      <c r="B628" s="35" t="s">
        <v>1</v>
      </c>
      <c r="C628" s="35" t="s">
        <v>15</v>
      </c>
      <c r="D628" s="35" t="s">
        <v>42</v>
      </c>
      <c r="F628" s="33">
        <v>-4.3420813520307719</v>
      </c>
      <c r="G628" s="33">
        <v>4.3573512634905249</v>
      </c>
      <c r="W628" s="31"/>
      <c r="X628" s="32"/>
      <c r="Y628" s="33"/>
      <c r="Z628" s="31"/>
      <c r="AA628" s="32"/>
      <c r="AB628" s="33"/>
      <c r="AC628" s="31"/>
      <c r="AD628" s="32"/>
      <c r="AE628" s="33"/>
      <c r="AF628" s="33"/>
      <c r="AG628" s="33"/>
      <c r="AH628" s="33"/>
      <c r="AI628" s="33"/>
      <c r="AJ628" s="33"/>
      <c r="AK628" s="33"/>
      <c r="AL628" s="33"/>
      <c r="AM628" s="33"/>
      <c r="AN628" s="34"/>
      <c r="AO628" s="34"/>
    </row>
    <row r="629" spans="1:41" s="35" customFormat="1" x14ac:dyDescent="0.2">
      <c r="A629" s="35" t="s">
        <v>26</v>
      </c>
      <c r="B629" s="35" t="s">
        <v>1</v>
      </c>
      <c r="C629" s="35" t="s">
        <v>15</v>
      </c>
      <c r="D629" s="35" t="s">
        <v>43</v>
      </c>
      <c r="F629" s="33">
        <v>-4.5191366063946861</v>
      </c>
      <c r="G629" s="33">
        <v>4.5808472403105469</v>
      </c>
      <c r="W629" s="31"/>
      <c r="X629" s="32"/>
      <c r="Y629" s="33"/>
      <c r="Z629" s="31"/>
      <c r="AA629" s="32"/>
      <c r="AB629" s="33"/>
      <c r="AC629" s="31"/>
      <c r="AD629" s="32"/>
      <c r="AE629" s="33"/>
      <c r="AF629" s="33"/>
      <c r="AG629" s="33"/>
      <c r="AH629" s="33"/>
      <c r="AI629" s="33"/>
      <c r="AJ629" s="33"/>
      <c r="AK629" s="33"/>
      <c r="AL629" s="33"/>
      <c r="AM629" s="33"/>
      <c r="AN629" s="34"/>
      <c r="AO629" s="34"/>
    </row>
    <row r="630" spans="1:41" s="35" customFormat="1" x14ac:dyDescent="0.2">
      <c r="A630" s="35" t="s">
        <v>26</v>
      </c>
      <c r="B630" s="35" t="s">
        <v>1</v>
      </c>
      <c r="C630" s="35" t="s">
        <v>15</v>
      </c>
      <c r="D630" s="35" t="s">
        <v>44</v>
      </c>
      <c r="F630" s="33">
        <v>-4.0918314807523402</v>
      </c>
      <c r="G630" s="33">
        <v>4.2312798457360348</v>
      </c>
      <c r="W630" s="31"/>
      <c r="X630" s="32"/>
      <c r="Y630" s="33"/>
      <c r="Z630" s="31"/>
      <c r="AA630" s="32"/>
      <c r="AB630" s="33"/>
      <c r="AC630" s="31"/>
      <c r="AD630" s="32"/>
      <c r="AE630" s="33"/>
      <c r="AF630" s="33"/>
      <c r="AG630" s="33"/>
      <c r="AH630" s="33"/>
      <c r="AI630" s="33"/>
      <c r="AJ630" s="33"/>
      <c r="AK630" s="33"/>
      <c r="AL630" s="33"/>
      <c r="AM630" s="33"/>
      <c r="AN630" s="34"/>
      <c r="AO630" s="34"/>
    </row>
    <row r="631" spans="1:41" s="35" customFormat="1" x14ac:dyDescent="0.2">
      <c r="A631" s="35" t="s">
        <v>26</v>
      </c>
      <c r="B631" s="35" t="s">
        <v>1</v>
      </c>
      <c r="C631" s="35" t="s">
        <v>15</v>
      </c>
      <c r="D631" s="35" t="s">
        <v>45</v>
      </c>
      <c r="F631" s="33">
        <v>-2.674884655379552</v>
      </c>
      <c r="G631" s="33">
        <v>2.8809653612785335</v>
      </c>
      <c r="W631" s="31"/>
      <c r="X631" s="32"/>
      <c r="Y631" s="33"/>
      <c r="Z631" s="31"/>
      <c r="AA631" s="32"/>
      <c r="AB631" s="33"/>
      <c r="AC631" s="31"/>
      <c r="AD631" s="32"/>
      <c r="AE631" s="33"/>
      <c r="AF631" s="33"/>
      <c r="AG631" s="33"/>
      <c r="AH631" s="33"/>
      <c r="AI631" s="33"/>
      <c r="AJ631" s="33"/>
      <c r="AK631" s="33"/>
      <c r="AL631" s="33"/>
      <c r="AM631" s="33"/>
      <c r="AN631" s="34"/>
      <c r="AO631" s="34"/>
    </row>
    <row r="632" spans="1:41" s="35" customFormat="1" x14ac:dyDescent="0.2">
      <c r="A632" s="35" t="s">
        <v>26</v>
      </c>
      <c r="B632" s="35" t="s">
        <v>1</v>
      </c>
      <c r="C632" s="35" t="s">
        <v>15</v>
      </c>
      <c r="D632" s="35" t="s">
        <v>46</v>
      </c>
      <c r="F632" s="33">
        <v>-2.7675137050610292</v>
      </c>
      <c r="G632" s="33">
        <v>2.9181936578126422</v>
      </c>
      <c r="W632" s="31"/>
      <c r="X632" s="32"/>
      <c r="Y632" s="33"/>
      <c r="Z632" s="31"/>
      <c r="AA632" s="32"/>
      <c r="AB632" s="33"/>
      <c r="AC632" s="31"/>
      <c r="AD632" s="32"/>
      <c r="AE632" s="33"/>
      <c r="AF632" s="33"/>
      <c r="AG632" s="33"/>
      <c r="AH632" s="33"/>
      <c r="AI632" s="33"/>
      <c r="AJ632" s="33"/>
      <c r="AK632" s="33"/>
      <c r="AL632" s="33"/>
      <c r="AM632" s="33"/>
      <c r="AN632" s="34"/>
      <c r="AO632" s="34"/>
    </row>
    <row r="633" spans="1:41" s="35" customFormat="1" x14ac:dyDescent="0.2">
      <c r="A633" s="35" t="s">
        <v>26</v>
      </c>
      <c r="B633" s="35" t="s">
        <v>1</v>
      </c>
      <c r="C633" s="35" t="s">
        <v>15</v>
      </c>
      <c r="D633" s="35" t="s">
        <v>47</v>
      </c>
      <c r="F633" s="33">
        <v>-2.4599701164046808</v>
      </c>
      <c r="G633" s="33">
        <v>2.6842232789169218</v>
      </c>
      <c r="W633" s="31"/>
      <c r="X633" s="32"/>
      <c r="Y633" s="33"/>
      <c r="Z633" s="31"/>
      <c r="AA633" s="32"/>
      <c r="AB633" s="33"/>
      <c r="AC633" s="31"/>
      <c r="AD633" s="32"/>
      <c r="AE633" s="33"/>
      <c r="AF633" s="33"/>
      <c r="AG633" s="33"/>
      <c r="AH633" s="33"/>
      <c r="AI633" s="33"/>
      <c r="AJ633" s="33"/>
      <c r="AK633" s="33"/>
      <c r="AL633" s="33"/>
      <c r="AM633" s="33"/>
      <c r="AN633" s="34"/>
      <c r="AO633" s="34"/>
    </row>
    <row r="634" spans="1:41" s="35" customFormat="1" x14ac:dyDescent="0.2">
      <c r="A634" s="35" t="s">
        <v>26</v>
      </c>
      <c r="B634" s="35" t="s">
        <v>1</v>
      </c>
      <c r="C634" s="35" t="s">
        <v>15</v>
      </c>
      <c r="D634" s="35" t="s">
        <v>48</v>
      </c>
      <c r="F634" s="33">
        <v>-2.1476310183642768</v>
      </c>
      <c r="G634" s="33">
        <v>2.3060090256534513</v>
      </c>
      <c r="W634" s="31"/>
      <c r="X634" s="32"/>
      <c r="Y634" s="33"/>
      <c r="Z634" s="31"/>
      <c r="AA634" s="32"/>
      <c r="AB634" s="33"/>
      <c r="AC634" s="31"/>
      <c r="AD634" s="32"/>
      <c r="AE634" s="33"/>
      <c r="AF634" s="33"/>
      <c r="AG634" s="33"/>
      <c r="AH634" s="33"/>
      <c r="AI634" s="33"/>
      <c r="AJ634" s="33"/>
      <c r="AK634" s="33"/>
      <c r="AL634" s="33"/>
      <c r="AM634" s="33"/>
      <c r="AN634" s="34"/>
      <c r="AO634" s="34"/>
    </row>
    <row r="635" spans="1:41" s="35" customFormat="1" x14ac:dyDescent="0.2">
      <c r="A635" s="35" t="s">
        <v>26</v>
      </c>
      <c r="B635" s="35" t="s">
        <v>1</v>
      </c>
      <c r="C635" s="35" t="s">
        <v>15</v>
      </c>
      <c r="D635" s="35" t="s">
        <v>49</v>
      </c>
      <c r="F635" s="33">
        <v>-1.5174001272071964</v>
      </c>
      <c r="G635" s="33">
        <v>1.6578580731138504</v>
      </c>
      <c r="W635" s="31"/>
      <c r="X635" s="32"/>
      <c r="Y635" s="33"/>
      <c r="Z635" s="31"/>
      <c r="AA635" s="32"/>
      <c r="AB635" s="33"/>
      <c r="AC635" s="31"/>
      <c r="AD635" s="32"/>
      <c r="AE635" s="33"/>
      <c r="AF635" s="33"/>
      <c r="AG635" s="33"/>
      <c r="AH635" s="33"/>
      <c r="AI635" s="33"/>
      <c r="AJ635" s="33"/>
      <c r="AK635" s="33"/>
      <c r="AL635" s="33"/>
      <c r="AM635" s="33"/>
      <c r="AN635" s="34"/>
      <c r="AO635" s="34"/>
    </row>
    <row r="636" spans="1:41" s="35" customFormat="1" x14ac:dyDescent="0.2">
      <c r="A636" s="35" t="s">
        <v>26</v>
      </c>
      <c r="B636" s="35" t="s">
        <v>1</v>
      </c>
      <c r="C636" s="35" t="s">
        <v>15</v>
      </c>
      <c r="D636" s="35" t="s">
        <v>50</v>
      </c>
      <c r="F636" s="33">
        <v>-0.98068166903918175</v>
      </c>
      <c r="G636" s="33">
        <v>1.0981716489485216</v>
      </c>
      <c r="W636" s="31"/>
      <c r="X636" s="32"/>
      <c r="Y636" s="33"/>
      <c r="Z636" s="31"/>
      <c r="AA636" s="32"/>
      <c r="AB636" s="33"/>
      <c r="AC636" s="31"/>
      <c r="AD636" s="32"/>
      <c r="AE636" s="33"/>
      <c r="AF636" s="33"/>
      <c r="AG636" s="33"/>
      <c r="AH636" s="33"/>
      <c r="AI636" s="33"/>
      <c r="AJ636" s="33"/>
      <c r="AK636" s="33"/>
      <c r="AL636" s="33"/>
      <c r="AM636" s="33"/>
      <c r="AN636" s="34"/>
      <c r="AO636" s="34"/>
    </row>
    <row r="637" spans="1:41" s="35" customFormat="1" x14ac:dyDescent="0.2">
      <c r="A637" s="35" t="s">
        <v>26</v>
      </c>
      <c r="B637" s="35" t="s">
        <v>1</v>
      </c>
      <c r="C637" s="35" t="s">
        <v>15</v>
      </c>
      <c r="D637" s="35" t="s">
        <v>51</v>
      </c>
      <c r="F637" s="33">
        <v>-0.94610352242784024</v>
      </c>
      <c r="G637" s="33">
        <v>1.1282066814065481</v>
      </c>
      <c r="W637" s="31"/>
      <c r="X637" s="32"/>
      <c r="Y637" s="33"/>
      <c r="Z637" s="31"/>
      <c r="AA637" s="32"/>
      <c r="AB637" s="33"/>
      <c r="AC637" s="31"/>
      <c r="AD637" s="32"/>
      <c r="AE637" s="33"/>
      <c r="AF637" s="33"/>
      <c r="AG637" s="33"/>
      <c r="AH637" s="33"/>
      <c r="AI637" s="33"/>
      <c r="AJ637" s="33"/>
      <c r="AK637" s="33"/>
      <c r="AL637" s="33"/>
      <c r="AM637" s="33"/>
      <c r="AN637" s="34"/>
      <c r="AO637" s="34"/>
    </row>
    <row r="638" spans="1:41" s="35" customFormat="1" x14ac:dyDescent="0.2">
      <c r="A638" s="35" t="s">
        <v>26</v>
      </c>
      <c r="B638" s="35" t="s">
        <v>1</v>
      </c>
      <c r="C638" s="35" t="s">
        <v>16</v>
      </c>
      <c r="D638" s="35" t="s">
        <v>34</v>
      </c>
      <c r="F638" s="33">
        <v>-2.8485344461073798</v>
      </c>
      <c r="G638" s="33">
        <v>2.6209662555202491</v>
      </c>
      <c r="W638" s="31"/>
      <c r="X638" s="32"/>
      <c r="Y638" s="33"/>
      <c r="Z638" s="31"/>
      <c r="AA638" s="32"/>
      <c r="AB638" s="33"/>
      <c r="AC638" s="31"/>
      <c r="AD638" s="32"/>
      <c r="AE638" s="33"/>
      <c r="AF638" s="33"/>
      <c r="AG638" s="33"/>
      <c r="AH638" s="33"/>
      <c r="AI638" s="33"/>
      <c r="AJ638" s="33"/>
      <c r="AK638" s="33"/>
      <c r="AL638" s="33"/>
      <c r="AM638" s="33"/>
      <c r="AN638" s="34"/>
      <c r="AO638" s="34"/>
    </row>
    <row r="639" spans="1:41" s="35" customFormat="1" x14ac:dyDescent="0.2">
      <c r="A639" s="35" t="s">
        <v>26</v>
      </c>
      <c r="B639" s="35" t="s">
        <v>1</v>
      </c>
      <c r="C639" s="35" t="s">
        <v>16</v>
      </c>
      <c r="D639" s="35" t="s">
        <v>35</v>
      </c>
      <c r="F639" s="33">
        <v>-2.6728203464639688</v>
      </c>
      <c r="G639" s="33">
        <v>2.5111142239949276</v>
      </c>
      <c r="W639" s="31"/>
      <c r="X639" s="32"/>
      <c r="Y639" s="33"/>
      <c r="Z639" s="31"/>
      <c r="AA639" s="32"/>
      <c r="AB639" s="33"/>
      <c r="AC639" s="31"/>
      <c r="AD639" s="32"/>
      <c r="AE639" s="33"/>
      <c r="AF639" s="33"/>
      <c r="AG639" s="33"/>
      <c r="AH639" s="33"/>
      <c r="AI639" s="33"/>
      <c r="AJ639" s="33"/>
      <c r="AK639" s="33"/>
      <c r="AL639" s="33"/>
      <c r="AM639" s="33"/>
      <c r="AN639" s="34"/>
      <c r="AO639" s="34"/>
    </row>
    <row r="640" spans="1:41" s="35" customFormat="1" x14ac:dyDescent="0.2">
      <c r="A640" s="35" t="s">
        <v>26</v>
      </c>
      <c r="B640" s="35" t="s">
        <v>1</v>
      </c>
      <c r="C640" s="35" t="s">
        <v>16</v>
      </c>
      <c r="D640" s="35" t="s">
        <v>36</v>
      </c>
      <c r="F640" s="33">
        <v>-3.081263470390331</v>
      </c>
      <c r="G640" s="33">
        <v>2.8492717080639256</v>
      </c>
      <c r="W640" s="31"/>
      <c r="X640" s="32"/>
      <c r="Y640" s="33"/>
      <c r="Z640" s="31"/>
      <c r="AA640" s="32"/>
      <c r="AB640" s="33"/>
      <c r="AC640" s="31"/>
      <c r="AD640" s="32"/>
      <c r="AE640" s="33"/>
      <c r="AF640" s="33"/>
      <c r="AG640" s="33"/>
      <c r="AH640" s="33"/>
      <c r="AI640" s="33"/>
      <c r="AJ640" s="33"/>
      <c r="AK640" s="33"/>
      <c r="AL640" s="33"/>
      <c r="AM640" s="33"/>
      <c r="AN640" s="34"/>
      <c r="AO640" s="34"/>
    </row>
    <row r="641" spans="1:41" s="35" customFormat="1" x14ac:dyDescent="0.2">
      <c r="A641" s="35" t="s">
        <v>26</v>
      </c>
      <c r="B641" s="35" t="s">
        <v>1</v>
      </c>
      <c r="C641" s="35" t="s">
        <v>16</v>
      </c>
      <c r="D641" s="35" t="s">
        <v>37</v>
      </c>
      <c r="F641" s="33">
        <v>-3.2545200301785893</v>
      </c>
      <c r="G641" s="33">
        <v>3.0847040261875449</v>
      </c>
      <c r="W641" s="31"/>
      <c r="X641" s="32"/>
      <c r="Y641" s="33"/>
      <c r="Z641" s="31"/>
      <c r="AA641" s="32"/>
      <c r="AB641" s="33"/>
      <c r="AC641" s="31"/>
      <c r="AD641" s="32"/>
      <c r="AE641" s="33"/>
      <c r="AF641" s="33"/>
      <c r="AG641" s="33"/>
      <c r="AH641" s="33"/>
      <c r="AI641" s="33"/>
      <c r="AJ641" s="33"/>
      <c r="AK641" s="33"/>
      <c r="AL641" s="33"/>
      <c r="AM641" s="33"/>
      <c r="AN641" s="34"/>
      <c r="AO641" s="34"/>
    </row>
    <row r="642" spans="1:41" s="35" customFormat="1" x14ac:dyDescent="0.2">
      <c r="A642" s="35" t="s">
        <v>26</v>
      </c>
      <c r="B642" s="35" t="s">
        <v>1</v>
      </c>
      <c r="C642" s="35" t="s">
        <v>16</v>
      </c>
      <c r="D642" s="35" t="s">
        <v>38</v>
      </c>
      <c r="F642" s="33">
        <v>-3.5250951682308909</v>
      </c>
      <c r="G642" s="33">
        <v>3.3434829729351137</v>
      </c>
      <c r="W642" s="31"/>
      <c r="X642" s="32"/>
      <c r="Y642" s="33"/>
      <c r="Z642" s="31"/>
      <c r="AA642" s="32"/>
      <c r="AB642" s="33"/>
      <c r="AC642" s="31"/>
      <c r="AD642" s="32"/>
      <c r="AE642" s="33"/>
      <c r="AF642" s="33"/>
      <c r="AG642" s="33"/>
      <c r="AH642" s="33"/>
      <c r="AI642" s="33"/>
      <c r="AJ642" s="33"/>
      <c r="AK642" s="33"/>
      <c r="AL642" s="33"/>
      <c r="AM642" s="33"/>
      <c r="AN642" s="34"/>
      <c r="AO642" s="34"/>
    </row>
    <row r="643" spans="1:41" s="35" customFormat="1" x14ac:dyDescent="0.2">
      <c r="A643" s="35" t="s">
        <v>26</v>
      </c>
      <c r="B643" s="35" t="s">
        <v>1</v>
      </c>
      <c r="C643" s="35" t="s">
        <v>16</v>
      </c>
      <c r="D643" s="35" t="s">
        <v>39</v>
      </c>
      <c r="F643" s="33">
        <v>-3.7064616095411527</v>
      </c>
      <c r="G643" s="33">
        <v>3.4238445261986037</v>
      </c>
      <c r="W643" s="31"/>
      <c r="X643" s="32"/>
      <c r="Y643" s="33"/>
      <c r="Z643" s="31"/>
      <c r="AA643" s="32"/>
      <c r="AB643" s="33"/>
      <c r="AC643" s="31"/>
      <c r="AD643" s="32"/>
      <c r="AE643" s="33"/>
      <c r="AF643" s="33"/>
      <c r="AG643" s="33"/>
      <c r="AH643" s="33"/>
      <c r="AI643" s="33"/>
      <c r="AJ643" s="33"/>
      <c r="AK643" s="33"/>
      <c r="AL643" s="33"/>
      <c r="AM643" s="33"/>
      <c r="AN643" s="34"/>
      <c r="AO643" s="34"/>
    </row>
    <row r="644" spans="1:41" s="35" customFormat="1" x14ac:dyDescent="0.2">
      <c r="A644" s="35" t="s">
        <v>26</v>
      </c>
      <c r="B644" s="35" t="s">
        <v>1</v>
      </c>
      <c r="C644" s="35" t="s">
        <v>16</v>
      </c>
      <c r="D644" s="35" t="s">
        <v>40</v>
      </c>
      <c r="F644" s="33">
        <v>-3.0249858077073366</v>
      </c>
      <c r="G644" s="33">
        <v>2.8301028971937354</v>
      </c>
      <c r="W644" s="31"/>
      <c r="X644" s="32"/>
      <c r="Y644" s="33"/>
      <c r="Z644" s="31"/>
      <c r="AA644" s="32"/>
      <c r="AB644" s="33"/>
      <c r="AC644" s="31"/>
      <c r="AD644" s="32"/>
      <c r="AE644" s="33"/>
      <c r="AF644" s="33"/>
      <c r="AG644" s="33"/>
      <c r="AH644" s="33"/>
      <c r="AI644" s="33"/>
      <c r="AJ644" s="33"/>
      <c r="AK644" s="33"/>
      <c r="AL644" s="33"/>
      <c r="AM644" s="33"/>
      <c r="AN644" s="34"/>
      <c r="AO644" s="34"/>
    </row>
    <row r="645" spans="1:41" s="35" customFormat="1" x14ac:dyDescent="0.2">
      <c r="A645" s="35" t="s">
        <v>26</v>
      </c>
      <c r="B645" s="35" t="s">
        <v>1</v>
      </c>
      <c r="C645" s="35" t="s">
        <v>16</v>
      </c>
      <c r="D645" s="35" t="s">
        <v>41</v>
      </c>
      <c r="F645" s="33">
        <v>-3.110753948652162</v>
      </c>
      <c r="G645" s="33">
        <v>2.9225063957474728</v>
      </c>
      <c r="W645" s="31"/>
      <c r="X645" s="32"/>
      <c r="Y645" s="33"/>
      <c r="Z645" s="31"/>
      <c r="AA645" s="32"/>
      <c r="AB645" s="33"/>
      <c r="AC645" s="31"/>
      <c r="AD645" s="32"/>
      <c r="AE645" s="33"/>
      <c r="AF645" s="33"/>
      <c r="AG645" s="33"/>
      <c r="AH645" s="33"/>
      <c r="AI645" s="33"/>
      <c r="AJ645" s="33"/>
      <c r="AK645" s="33"/>
      <c r="AL645" s="33"/>
      <c r="AM645" s="33"/>
      <c r="AN645" s="34"/>
      <c r="AO645" s="34"/>
    </row>
    <row r="646" spans="1:41" s="35" customFormat="1" x14ac:dyDescent="0.2">
      <c r="A646" s="35" t="s">
        <v>26</v>
      </c>
      <c r="B646" s="35" t="s">
        <v>1</v>
      </c>
      <c r="C646" s="35" t="s">
        <v>16</v>
      </c>
      <c r="D646" s="35" t="s">
        <v>42</v>
      </c>
      <c r="F646" s="33">
        <v>-4.4392999943476585</v>
      </c>
      <c r="G646" s="33">
        <v>4.373683680215084</v>
      </c>
      <c r="W646" s="31"/>
      <c r="X646" s="32"/>
      <c r="Y646" s="33"/>
      <c r="Z646" s="31"/>
      <c r="AA646" s="32"/>
      <c r="AB646" s="33"/>
      <c r="AC646" s="31"/>
      <c r="AD646" s="32"/>
      <c r="AE646" s="33"/>
      <c r="AF646" s="33"/>
      <c r="AG646" s="33"/>
      <c r="AH646" s="33"/>
      <c r="AI646" s="33"/>
      <c r="AJ646" s="33"/>
      <c r="AK646" s="33"/>
      <c r="AL646" s="33"/>
      <c r="AM646" s="33"/>
      <c r="AN646" s="34"/>
      <c r="AO646" s="34"/>
    </row>
    <row r="647" spans="1:41" s="35" customFormat="1" x14ac:dyDescent="0.2">
      <c r="A647" s="35" t="s">
        <v>26</v>
      </c>
      <c r="B647" s="35" t="s">
        <v>1</v>
      </c>
      <c r="C647" s="35" t="s">
        <v>16</v>
      </c>
      <c r="D647" s="35" t="s">
        <v>43</v>
      </c>
      <c r="F647" s="33">
        <v>-4.7167562439943866</v>
      </c>
      <c r="G647" s="33">
        <v>4.6914435834863157</v>
      </c>
      <c r="W647" s="31"/>
      <c r="X647" s="32"/>
      <c r="Y647" s="33"/>
      <c r="Z647" s="31"/>
      <c r="AA647" s="32"/>
      <c r="AB647" s="33"/>
      <c r="AC647" s="31"/>
      <c r="AD647" s="32"/>
      <c r="AE647" s="33"/>
      <c r="AF647" s="33"/>
      <c r="AG647" s="33"/>
      <c r="AH647" s="33"/>
      <c r="AI647" s="33"/>
      <c r="AJ647" s="33"/>
      <c r="AK647" s="33"/>
      <c r="AL647" s="33"/>
      <c r="AM647" s="33"/>
      <c r="AN647" s="34"/>
      <c r="AO647" s="34"/>
    </row>
    <row r="648" spans="1:41" s="35" customFormat="1" x14ac:dyDescent="0.2">
      <c r="A648" s="35" t="s">
        <v>26</v>
      </c>
      <c r="B648" s="35" t="s">
        <v>1</v>
      </c>
      <c r="C648" s="35" t="s">
        <v>16</v>
      </c>
      <c r="D648" s="35" t="s">
        <v>44</v>
      </c>
      <c r="F648" s="33">
        <v>-4.3161772476045126</v>
      </c>
      <c r="G648" s="33">
        <v>4.2363072023120534</v>
      </c>
      <c r="W648" s="31"/>
      <c r="X648" s="32"/>
      <c r="Y648" s="33"/>
      <c r="Z648" s="31"/>
      <c r="AA648" s="32"/>
      <c r="AB648" s="33"/>
      <c r="AC648" s="31"/>
      <c r="AD648" s="32"/>
      <c r="AE648" s="33"/>
      <c r="AF648" s="33"/>
      <c r="AG648" s="33"/>
      <c r="AH648" s="33"/>
      <c r="AI648" s="33"/>
      <c r="AJ648" s="33"/>
      <c r="AK648" s="33"/>
      <c r="AL648" s="33"/>
      <c r="AM648" s="33"/>
      <c r="AN648" s="34"/>
      <c r="AO648" s="34"/>
    </row>
    <row r="649" spans="1:41" s="35" customFormat="1" x14ac:dyDescent="0.2">
      <c r="A649" s="35" t="s">
        <v>26</v>
      </c>
      <c r="B649" s="35" t="s">
        <v>1</v>
      </c>
      <c r="C649" s="35" t="s">
        <v>16</v>
      </c>
      <c r="D649" s="35" t="s">
        <v>45</v>
      </c>
      <c r="F649" s="33">
        <v>-2.7755455124093475</v>
      </c>
      <c r="G649" s="33">
        <v>2.7037853486388914</v>
      </c>
      <c r="W649" s="31"/>
      <c r="X649" s="32"/>
      <c r="Y649" s="33"/>
      <c r="Z649" s="31"/>
      <c r="AA649" s="32"/>
      <c r="AB649" s="33"/>
      <c r="AC649" s="31"/>
      <c r="AD649" s="32"/>
      <c r="AE649" s="33"/>
      <c r="AF649" s="33"/>
      <c r="AG649" s="33"/>
      <c r="AH649" s="33"/>
      <c r="AI649" s="33"/>
      <c r="AJ649" s="33"/>
      <c r="AK649" s="33"/>
      <c r="AL649" s="33"/>
      <c r="AM649" s="33"/>
      <c r="AN649" s="34"/>
      <c r="AO649" s="34"/>
    </row>
    <row r="650" spans="1:41" s="35" customFormat="1" x14ac:dyDescent="0.2">
      <c r="A650" s="35" t="s">
        <v>26</v>
      </c>
      <c r="B650" s="35" t="s">
        <v>1</v>
      </c>
      <c r="C650" s="35" t="s">
        <v>16</v>
      </c>
      <c r="D650" s="35" t="s">
        <v>46</v>
      </c>
      <c r="F650" s="33">
        <v>-2.5585447431993731</v>
      </c>
      <c r="G650" s="33">
        <v>2.5563329573297353</v>
      </c>
      <c r="W650" s="31"/>
      <c r="X650" s="32"/>
      <c r="Y650" s="33"/>
      <c r="Z650" s="31"/>
      <c r="AA650" s="32"/>
      <c r="AB650" s="33"/>
      <c r="AC650" s="31"/>
      <c r="AD650" s="32"/>
      <c r="AE650" s="33"/>
      <c r="AF650" s="33"/>
      <c r="AG650" s="33"/>
      <c r="AH650" s="33"/>
      <c r="AI650" s="33"/>
      <c r="AJ650" s="33"/>
      <c r="AK650" s="33"/>
      <c r="AL650" s="33"/>
      <c r="AM650" s="33"/>
      <c r="AN650" s="34"/>
      <c r="AO650" s="34"/>
    </row>
    <row r="651" spans="1:41" s="35" customFormat="1" x14ac:dyDescent="0.2">
      <c r="A651" s="35" t="s">
        <v>26</v>
      </c>
      <c r="B651" s="35" t="s">
        <v>1</v>
      </c>
      <c r="C651" s="35" t="s">
        <v>16</v>
      </c>
      <c r="D651" s="35" t="s">
        <v>47</v>
      </c>
      <c r="F651" s="33">
        <v>-2.1955661065933336</v>
      </c>
      <c r="G651" s="33">
        <v>2.2801054776105829</v>
      </c>
      <c r="W651" s="31"/>
      <c r="X651" s="32"/>
      <c r="Y651" s="33"/>
      <c r="Z651" s="31"/>
      <c r="AA651" s="32"/>
      <c r="AB651" s="33"/>
      <c r="AC651" s="31"/>
      <c r="AD651" s="32"/>
      <c r="AE651" s="33"/>
      <c r="AF651" s="33"/>
      <c r="AG651" s="33"/>
      <c r="AH651" s="33"/>
      <c r="AI651" s="33"/>
      <c r="AJ651" s="33"/>
      <c r="AK651" s="33"/>
      <c r="AL651" s="33"/>
      <c r="AM651" s="33"/>
      <c r="AN651" s="34"/>
      <c r="AO651" s="34"/>
    </row>
    <row r="652" spans="1:41" s="35" customFormat="1" x14ac:dyDescent="0.2">
      <c r="A652" s="35" t="s">
        <v>26</v>
      </c>
      <c r="B652" s="35" t="s">
        <v>1</v>
      </c>
      <c r="C652" s="35" t="s">
        <v>16</v>
      </c>
      <c r="D652" s="35" t="s">
        <v>48</v>
      </c>
      <c r="F652" s="33">
        <v>-1.7269132562157328</v>
      </c>
      <c r="G652" s="33">
        <v>1.8505275109299086</v>
      </c>
      <c r="W652" s="31"/>
      <c r="X652" s="32"/>
      <c r="Y652" s="33"/>
      <c r="Z652" s="31"/>
      <c r="AA652" s="32"/>
      <c r="AB652" s="33"/>
      <c r="AC652" s="31"/>
      <c r="AD652" s="32"/>
      <c r="AE652" s="33"/>
      <c r="AF652" s="33"/>
      <c r="AG652" s="33"/>
      <c r="AH652" s="33"/>
      <c r="AI652" s="33"/>
      <c r="AJ652" s="33"/>
      <c r="AK652" s="33"/>
      <c r="AL652" s="33"/>
      <c r="AM652" s="33"/>
      <c r="AN652" s="34"/>
      <c r="AO652" s="34"/>
    </row>
    <row r="653" spans="1:41" s="35" customFormat="1" x14ac:dyDescent="0.2">
      <c r="A653" s="35" t="s">
        <v>26</v>
      </c>
      <c r="B653" s="35" t="s">
        <v>1</v>
      </c>
      <c r="C653" s="35" t="s">
        <v>16</v>
      </c>
      <c r="D653" s="35" t="s">
        <v>49</v>
      </c>
      <c r="F653" s="33">
        <v>-1.2073893308364729</v>
      </c>
      <c r="G653" s="33">
        <v>1.349189380478778</v>
      </c>
      <c r="W653" s="31"/>
      <c r="X653" s="32"/>
      <c r="Y653" s="33"/>
      <c r="Z653" s="31"/>
      <c r="AA653" s="32"/>
      <c r="AB653" s="33"/>
      <c r="AC653" s="31"/>
      <c r="AD653" s="32"/>
      <c r="AE653" s="33"/>
      <c r="AF653" s="33"/>
      <c r="AG653" s="33"/>
      <c r="AH653" s="33"/>
      <c r="AI653" s="33"/>
      <c r="AJ653" s="33"/>
      <c r="AK653" s="33"/>
      <c r="AL653" s="33"/>
      <c r="AM653" s="33"/>
      <c r="AN653" s="34"/>
      <c r="AO653" s="34"/>
    </row>
    <row r="654" spans="1:41" s="35" customFormat="1" x14ac:dyDescent="0.2">
      <c r="A654" s="35" t="s">
        <v>26</v>
      </c>
      <c r="B654" s="35" t="s">
        <v>1</v>
      </c>
      <c r="C654" s="35" t="s">
        <v>16</v>
      </c>
      <c r="D654" s="35" t="s">
        <v>50</v>
      </c>
      <c r="F654" s="33">
        <v>-0.77240477647446248</v>
      </c>
      <c r="G654" s="33">
        <v>0.86235073517304772</v>
      </c>
      <c r="W654" s="31"/>
      <c r="X654" s="32"/>
      <c r="Y654" s="33"/>
      <c r="Z654" s="31"/>
      <c r="AA654" s="32"/>
      <c r="AB654" s="33"/>
      <c r="AC654" s="31"/>
      <c r="AD654" s="32"/>
      <c r="AE654" s="33"/>
      <c r="AF654" s="33"/>
      <c r="AG654" s="33"/>
      <c r="AH654" s="33"/>
      <c r="AI654" s="33"/>
      <c r="AJ654" s="33"/>
      <c r="AK654" s="33"/>
      <c r="AL654" s="33"/>
      <c r="AM654" s="33"/>
      <c r="AN654" s="34"/>
      <c r="AO654" s="34"/>
    </row>
    <row r="655" spans="1:41" s="35" customFormat="1" x14ac:dyDescent="0.2">
      <c r="A655" s="35" t="s">
        <v>26</v>
      </c>
      <c r="B655" s="35" t="s">
        <v>1</v>
      </c>
      <c r="C655" s="35" t="s">
        <v>16</v>
      </c>
      <c r="D655" s="35" t="s">
        <v>51</v>
      </c>
      <c r="F655" s="33">
        <v>-0.7060512003853423</v>
      </c>
      <c r="G655" s="33">
        <v>0.87119787865159704</v>
      </c>
      <c r="W655" s="31"/>
      <c r="X655" s="32"/>
      <c r="Y655" s="33"/>
      <c r="Z655" s="31"/>
      <c r="AA655" s="32"/>
      <c r="AB655" s="33"/>
      <c r="AC655" s="31"/>
      <c r="AD655" s="32"/>
      <c r="AE655" s="33"/>
      <c r="AF655" s="33"/>
      <c r="AG655" s="33"/>
      <c r="AH655" s="33"/>
      <c r="AI655" s="33"/>
      <c r="AJ655" s="33"/>
      <c r="AK655" s="33"/>
      <c r="AL655" s="33"/>
      <c r="AM655" s="33"/>
      <c r="AN655" s="34"/>
      <c r="AO655" s="34"/>
    </row>
    <row r="656" spans="1:41" s="35" customFormat="1" x14ac:dyDescent="0.2">
      <c r="A656" s="35" t="s">
        <v>26</v>
      </c>
      <c r="B656" s="35" t="s">
        <v>1</v>
      </c>
      <c r="C656" s="35" t="s">
        <v>17</v>
      </c>
      <c r="D656" s="35" t="s">
        <v>34</v>
      </c>
      <c r="F656" s="33">
        <v>-2.8145642120699526</v>
      </c>
      <c r="G656" s="33">
        <v>2.6087459881525885</v>
      </c>
      <c r="W656" s="31"/>
      <c r="X656" s="32"/>
      <c r="Y656" s="33"/>
      <c r="Z656" s="31"/>
      <c r="AA656" s="32"/>
      <c r="AB656" s="33"/>
      <c r="AC656" s="31"/>
      <c r="AD656" s="32"/>
      <c r="AE656" s="33"/>
      <c r="AF656" s="33"/>
      <c r="AG656" s="33"/>
      <c r="AH656" s="33"/>
      <c r="AI656" s="33"/>
      <c r="AJ656" s="33"/>
      <c r="AK656" s="33"/>
      <c r="AL656" s="33"/>
      <c r="AM656" s="33"/>
      <c r="AN656" s="34"/>
      <c r="AO656" s="34"/>
    </row>
    <row r="657" spans="1:41" s="35" customFormat="1" x14ac:dyDescent="0.2">
      <c r="A657" s="35" t="s">
        <v>26</v>
      </c>
      <c r="B657" s="35" t="s">
        <v>1</v>
      </c>
      <c r="C657" s="35" t="s">
        <v>17</v>
      </c>
      <c r="D657" s="35" t="s">
        <v>35</v>
      </c>
      <c r="F657" s="33">
        <v>-2.6359740240249896</v>
      </c>
      <c r="G657" s="33">
        <v>2.4481648947003953</v>
      </c>
      <c r="W657" s="31"/>
      <c r="X657" s="32"/>
      <c r="Y657" s="33"/>
      <c r="Z657" s="31"/>
      <c r="AA657" s="32"/>
      <c r="AB657" s="33"/>
      <c r="AC657" s="31"/>
      <c r="AD657" s="32"/>
      <c r="AE657" s="33"/>
      <c r="AF657" s="33"/>
      <c r="AG657" s="33"/>
      <c r="AH657" s="33"/>
      <c r="AI657" s="33"/>
      <c r="AJ657" s="33"/>
      <c r="AK657" s="33"/>
      <c r="AL657" s="33"/>
      <c r="AM657" s="33"/>
      <c r="AN657" s="34"/>
      <c r="AO657" s="34"/>
    </row>
    <row r="658" spans="1:41" s="35" customFormat="1" x14ac:dyDescent="0.2">
      <c r="A658" s="35" t="s">
        <v>26</v>
      </c>
      <c r="B658" s="35" t="s">
        <v>1</v>
      </c>
      <c r="C658" s="35" t="s">
        <v>17</v>
      </c>
      <c r="D658" s="35" t="s">
        <v>36</v>
      </c>
      <c r="F658" s="33">
        <v>-2.9577793928791181</v>
      </c>
      <c r="G658" s="33">
        <v>2.776830871018436</v>
      </c>
      <c r="W658" s="31"/>
      <c r="X658" s="32"/>
      <c r="Y658" s="33"/>
      <c r="Z658" s="31"/>
      <c r="AA658" s="32"/>
      <c r="AB658" s="33"/>
      <c r="AC658" s="31"/>
      <c r="AD658" s="32"/>
      <c r="AE658" s="33"/>
      <c r="AF658" s="33"/>
      <c r="AG658" s="33"/>
      <c r="AH658" s="33"/>
      <c r="AI658" s="33"/>
      <c r="AJ658" s="33"/>
      <c r="AK658" s="33"/>
      <c r="AL658" s="33"/>
      <c r="AM658" s="33"/>
      <c r="AN658" s="34"/>
      <c r="AO658" s="34"/>
    </row>
    <row r="659" spans="1:41" s="35" customFormat="1" x14ac:dyDescent="0.2">
      <c r="A659" s="35" t="s">
        <v>26</v>
      </c>
      <c r="B659" s="35" t="s">
        <v>1</v>
      </c>
      <c r="C659" s="35" t="s">
        <v>17</v>
      </c>
      <c r="D659" s="35" t="s">
        <v>37</v>
      </c>
      <c r="F659" s="33">
        <v>-3.1228627599795038</v>
      </c>
      <c r="G659" s="33">
        <v>2.8750233153456781</v>
      </c>
      <c r="W659" s="31"/>
      <c r="X659" s="32"/>
      <c r="Y659" s="33"/>
      <c r="Z659" s="31"/>
      <c r="AA659" s="32"/>
      <c r="AB659" s="33"/>
      <c r="AC659" s="31"/>
      <c r="AD659" s="32"/>
      <c r="AE659" s="33"/>
      <c r="AF659" s="33"/>
      <c r="AG659" s="33"/>
      <c r="AH659" s="33"/>
      <c r="AI659" s="33"/>
      <c r="AJ659" s="33"/>
      <c r="AK659" s="33"/>
      <c r="AL659" s="33"/>
      <c r="AM659" s="33"/>
      <c r="AN659" s="34"/>
      <c r="AO659" s="34"/>
    </row>
    <row r="660" spans="1:41" s="35" customFormat="1" x14ac:dyDescent="0.2">
      <c r="A660" s="35" t="s">
        <v>26</v>
      </c>
      <c r="B660" s="35" t="s">
        <v>1</v>
      </c>
      <c r="C660" s="35" t="s">
        <v>17</v>
      </c>
      <c r="D660" s="35" t="s">
        <v>38</v>
      </c>
      <c r="F660" s="33">
        <v>-3.4002885743014506</v>
      </c>
      <c r="G660" s="33">
        <v>3.1462317041534544</v>
      </c>
      <c r="W660" s="31"/>
      <c r="X660" s="32"/>
      <c r="Y660" s="33"/>
      <c r="Z660" s="31"/>
      <c r="AA660" s="32"/>
      <c r="AB660" s="33"/>
      <c r="AC660" s="31"/>
      <c r="AD660" s="32"/>
      <c r="AE660" s="33"/>
      <c r="AF660" s="33"/>
      <c r="AG660" s="33"/>
      <c r="AH660" s="33"/>
      <c r="AI660" s="33"/>
      <c r="AJ660" s="33"/>
      <c r="AK660" s="33"/>
      <c r="AL660" s="33"/>
      <c r="AM660" s="33"/>
      <c r="AN660" s="34"/>
      <c r="AO660" s="34"/>
    </row>
    <row r="661" spans="1:41" s="35" customFormat="1" x14ac:dyDescent="0.2">
      <c r="A661" s="35" t="s">
        <v>26</v>
      </c>
      <c r="B661" s="35" t="s">
        <v>1</v>
      </c>
      <c r="C661" s="35" t="s">
        <v>17</v>
      </c>
      <c r="D661" s="35" t="s">
        <v>39</v>
      </c>
      <c r="F661" s="33">
        <v>-3.4067203937988686</v>
      </c>
      <c r="G661" s="33">
        <v>3.2131226269265976</v>
      </c>
      <c r="W661" s="31"/>
      <c r="X661" s="32"/>
      <c r="Y661" s="33"/>
      <c r="Z661" s="31"/>
      <c r="AA661" s="32"/>
      <c r="AB661" s="33"/>
      <c r="AC661" s="31"/>
      <c r="AD661" s="32"/>
      <c r="AE661" s="33"/>
      <c r="AF661" s="33"/>
      <c r="AG661" s="33"/>
      <c r="AH661" s="33"/>
      <c r="AI661" s="33"/>
      <c r="AJ661" s="33"/>
      <c r="AK661" s="33"/>
      <c r="AL661" s="33"/>
      <c r="AM661" s="33"/>
      <c r="AN661" s="34"/>
      <c r="AO661" s="34"/>
    </row>
    <row r="662" spans="1:41" s="35" customFormat="1" x14ac:dyDescent="0.2">
      <c r="A662" s="35" t="s">
        <v>26</v>
      </c>
      <c r="B662" s="35" t="s">
        <v>1</v>
      </c>
      <c r="C662" s="35" t="s">
        <v>17</v>
      </c>
      <c r="D662" s="35" t="s">
        <v>40</v>
      </c>
      <c r="F662" s="33">
        <v>-2.8861718024745353</v>
      </c>
      <c r="G662" s="33">
        <v>2.8104907263882546</v>
      </c>
      <c r="W662" s="31"/>
      <c r="X662" s="32"/>
      <c r="Y662" s="33"/>
      <c r="Z662" s="31"/>
      <c r="AA662" s="32"/>
      <c r="AB662" s="33"/>
      <c r="AC662" s="31"/>
      <c r="AD662" s="32"/>
      <c r="AE662" s="33"/>
      <c r="AF662" s="33"/>
      <c r="AG662" s="33"/>
      <c r="AH662" s="33"/>
      <c r="AI662" s="33"/>
      <c r="AJ662" s="33"/>
      <c r="AK662" s="33"/>
      <c r="AL662" s="33"/>
      <c r="AM662" s="33"/>
      <c r="AN662" s="34"/>
      <c r="AO662" s="34"/>
    </row>
    <row r="663" spans="1:41" s="35" customFormat="1" x14ac:dyDescent="0.2">
      <c r="A663" s="35" t="s">
        <v>26</v>
      </c>
      <c r="B663" s="35" t="s">
        <v>1</v>
      </c>
      <c r="C663" s="35" t="s">
        <v>17</v>
      </c>
      <c r="D663" s="35" t="s">
        <v>41</v>
      </c>
      <c r="F663" s="33">
        <v>-3.1948991383505811</v>
      </c>
      <c r="G663" s="33">
        <v>3.0647619905194978</v>
      </c>
      <c r="W663" s="31"/>
      <c r="X663" s="32"/>
      <c r="Y663" s="33"/>
      <c r="Z663" s="31"/>
      <c r="AA663" s="32"/>
      <c r="AB663" s="33"/>
      <c r="AC663" s="31"/>
      <c r="AD663" s="32"/>
      <c r="AE663" s="33"/>
      <c r="AF663" s="33"/>
      <c r="AG663" s="33"/>
      <c r="AH663" s="33"/>
      <c r="AI663" s="33"/>
      <c r="AJ663" s="33"/>
      <c r="AK663" s="33"/>
      <c r="AL663" s="33"/>
      <c r="AM663" s="33"/>
      <c r="AN663" s="34"/>
      <c r="AO663" s="34"/>
    </row>
    <row r="664" spans="1:41" s="35" customFormat="1" x14ac:dyDescent="0.2">
      <c r="A664" s="35" t="s">
        <v>26</v>
      </c>
      <c r="B664" s="35" t="s">
        <v>1</v>
      </c>
      <c r="C664" s="35" t="s">
        <v>17</v>
      </c>
      <c r="D664" s="35" t="s">
        <v>42</v>
      </c>
      <c r="F664" s="33">
        <v>-4.714523691607118</v>
      </c>
      <c r="G664" s="33">
        <v>4.6770047445388494</v>
      </c>
      <c r="W664" s="31"/>
      <c r="X664" s="32"/>
      <c r="Y664" s="33"/>
      <c r="Z664" s="31"/>
      <c r="AA664" s="32"/>
      <c r="AB664" s="33"/>
      <c r="AC664" s="31"/>
      <c r="AD664" s="32"/>
      <c r="AE664" s="33"/>
      <c r="AF664" s="33"/>
      <c r="AG664" s="33"/>
      <c r="AH664" s="33"/>
      <c r="AI664" s="33"/>
      <c r="AJ664" s="33"/>
      <c r="AK664" s="33"/>
      <c r="AL664" s="33"/>
      <c r="AM664" s="33"/>
      <c r="AN664" s="34"/>
      <c r="AO664" s="34"/>
    </row>
    <row r="665" spans="1:41" s="35" customFormat="1" x14ac:dyDescent="0.2">
      <c r="A665" s="35" t="s">
        <v>26</v>
      </c>
      <c r="B665" s="35" t="s">
        <v>1</v>
      </c>
      <c r="C665" s="35" t="s">
        <v>17</v>
      </c>
      <c r="D665" s="35" t="s">
        <v>43</v>
      </c>
      <c r="F665" s="33">
        <v>-4.6096850337992112</v>
      </c>
      <c r="G665" s="33">
        <v>4.6866524737849762</v>
      </c>
      <c r="W665" s="31"/>
      <c r="X665" s="32"/>
      <c r="Y665" s="33"/>
      <c r="Z665" s="31"/>
      <c r="AA665" s="32"/>
      <c r="AB665" s="33"/>
      <c r="AC665" s="31"/>
      <c r="AD665" s="32"/>
      <c r="AE665" s="33"/>
      <c r="AF665" s="33"/>
      <c r="AG665" s="33"/>
      <c r="AH665" s="33"/>
      <c r="AI665" s="33"/>
      <c r="AJ665" s="33"/>
      <c r="AK665" s="33"/>
      <c r="AL665" s="33"/>
      <c r="AM665" s="33"/>
      <c r="AN665" s="34"/>
      <c r="AO665" s="34"/>
    </row>
    <row r="666" spans="1:41" s="35" customFormat="1" x14ac:dyDescent="0.2">
      <c r="A666" s="35" t="s">
        <v>26</v>
      </c>
      <c r="B666" s="35" t="s">
        <v>1</v>
      </c>
      <c r="C666" s="35" t="s">
        <v>17</v>
      </c>
      <c r="D666" s="35" t="s">
        <v>44</v>
      </c>
      <c r="F666" s="33">
        <v>-3.9763652072868227</v>
      </c>
      <c r="G666" s="33">
        <v>4.0631947705019611</v>
      </c>
      <c r="W666" s="31"/>
      <c r="X666" s="32"/>
      <c r="Y666" s="33"/>
      <c r="Z666" s="31"/>
      <c r="AA666" s="32"/>
      <c r="AB666" s="33"/>
      <c r="AC666" s="31"/>
      <c r="AD666" s="32"/>
      <c r="AE666" s="33"/>
      <c r="AF666" s="33"/>
      <c r="AG666" s="33"/>
      <c r="AH666" s="33"/>
      <c r="AI666" s="33"/>
      <c r="AJ666" s="33"/>
      <c r="AK666" s="33"/>
      <c r="AL666" s="33"/>
      <c r="AM666" s="33"/>
      <c r="AN666" s="34"/>
      <c r="AO666" s="34"/>
    </row>
    <row r="667" spans="1:41" s="35" customFormat="1" x14ac:dyDescent="0.2">
      <c r="A667" s="35" t="s">
        <v>26</v>
      </c>
      <c r="B667" s="35" t="s">
        <v>1</v>
      </c>
      <c r="C667" s="35" t="s">
        <v>17</v>
      </c>
      <c r="D667" s="35" t="s">
        <v>45</v>
      </c>
      <c r="F667" s="33">
        <v>-2.7309505586035234</v>
      </c>
      <c r="G667" s="33">
        <v>2.8083467865557821</v>
      </c>
      <c r="W667" s="31"/>
      <c r="X667" s="32"/>
      <c r="Y667" s="33"/>
      <c r="Z667" s="31"/>
      <c r="AA667" s="32"/>
      <c r="AB667" s="33"/>
      <c r="AC667" s="31"/>
      <c r="AD667" s="32"/>
      <c r="AE667" s="33"/>
      <c r="AF667" s="33"/>
      <c r="AG667" s="33"/>
      <c r="AH667" s="33"/>
      <c r="AI667" s="33"/>
      <c r="AJ667" s="33"/>
      <c r="AK667" s="33"/>
      <c r="AL667" s="33"/>
      <c r="AM667" s="33"/>
      <c r="AN667" s="34"/>
      <c r="AO667" s="34"/>
    </row>
    <row r="668" spans="1:41" s="35" customFormat="1" x14ac:dyDescent="0.2">
      <c r="A668" s="35" t="s">
        <v>26</v>
      </c>
      <c r="B668" s="35" t="s">
        <v>1</v>
      </c>
      <c r="C668" s="35" t="s">
        <v>17</v>
      </c>
      <c r="D668" s="35" t="s">
        <v>46</v>
      </c>
      <c r="F668" s="33">
        <v>-2.6119618979012973</v>
      </c>
      <c r="G668" s="33">
        <v>2.6938603995017485</v>
      </c>
      <c r="W668" s="31"/>
      <c r="X668" s="32"/>
      <c r="Y668" s="33"/>
      <c r="Z668" s="31"/>
      <c r="AA668" s="32"/>
      <c r="AB668" s="33"/>
      <c r="AC668" s="31"/>
      <c r="AD668" s="32"/>
      <c r="AE668" s="33"/>
      <c r="AF668" s="33"/>
      <c r="AG668" s="33"/>
      <c r="AH668" s="33"/>
      <c r="AI668" s="33"/>
      <c r="AJ668" s="33"/>
      <c r="AK668" s="33"/>
      <c r="AL668" s="33"/>
      <c r="AM668" s="33"/>
      <c r="AN668" s="34"/>
      <c r="AO668" s="34"/>
    </row>
    <row r="669" spans="1:41" s="35" customFormat="1" x14ac:dyDescent="0.2">
      <c r="A669" s="35" t="s">
        <v>26</v>
      </c>
      <c r="B669" s="35" t="s">
        <v>1</v>
      </c>
      <c r="C669" s="35" t="s">
        <v>17</v>
      </c>
      <c r="D669" s="35" t="s">
        <v>47</v>
      </c>
      <c r="F669" s="33">
        <v>-2.3576906337700541</v>
      </c>
      <c r="G669" s="33">
        <v>2.4196504949285105</v>
      </c>
      <c r="W669" s="31"/>
      <c r="X669" s="32"/>
      <c r="Y669" s="33"/>
      <c r="Z669" s="31"/>
      <c r="AA669" s="32"/>
      <c r="AB669" s="33"/>
      <c r="AC669" s="31"/>
      <c r="AD669" s="32"/>
      <c r="AE669" s="33"/>
      <c r="AF669" s="33"/>
      <c r="AG669" s="33"/>
      <c r="AH669" s="33"/>
      <c r="AI669" s="33"/>
      <c r="AJ669" s="33"/>
      <c r="AK669" s="33"/>
      <c r="AL669" s="33"/>
      <c r="AM669" s="33"/>
      <c r="AN669" s="34"/>
      <c r="AO669" s="34"/>
    </row>
    <row r="670" spans="1:41" s="35" customFormat="1" x14ac:dyDescent="0.2">
      <c r="A670" s="35" t="s">
        <v>26</v>
      </c>
      <c r="B670" s="35" t="s">
        <v>1</v>
      </c>
      <c r="C670" s="35" t="s">
        <v>17</v>
      </c>
      <c r="D670" s="35" t="s">
        <v>48</v>
      </c>
      <c r="F670" s="33">
        <v>-1.878734475195688</v>
      </c>
      <c r="G670" s="33">
        <v>1.9297602432085348</v>
      </c>
      <c r="W670" s="31"/>
      <c r="X670" s="32"/>
      <c r="Y670" s="33"/>
      <c r="Z670" s="31"/>
      <c r="AA670" s="32"/>
      <c r="AB670" s="33"/>
      <c r="AC670" s="31"/>
      <c r="AD670" s="32"/>
      <c r="AE670" s="33"/>
      <c r="AF670" s="33"/>
      <c r="AG670" s="33"/>
      <c r="AH670" s="33"/>
      <c r="AI670" s="33"/>
      <c r="AJ670" s="33"/>
      <c r="AK670" s="33"/>
      <c r="AL670" s="33"/>
      <c r="AM670" s="33"/>
      <c r="AN670" s="34"/>
      <c r="AO670" s="34"/>
    </row>
    <row r="671" spans="1:41" s="35" customFormat="1" x14ac:dyDescent="0.2">
      <c r="A671" s="35" t="s">
        <v>26</v>
      </c>
      <c r="B671" s="35" t="s">
        <v>1</v>
      </c>
      <c r="C671" s="35" t="s">
        <v>17</v>
      </c>
      <c r="D671" s="35" t="s">
        <v>49</v>
      </c>
      <c r="F671" s="33">
        <v>-1.3217389067193217</v>
      </c>
      <c r="G671" s="33">
        <v>1.4057813481522454</v>
      </c>
      <c r="W671" s="31"/>
      <c r="X671" s="32"/>
      <c r="Y671" s="33"/>
      <c r="Z671" s="31"/>
      <c r="AA671" s="32"/>
      <c r="AB671" s="33"/>
      <c r="AC671" s="31"/>
      <c r="AD671" s="32"/>
      <c r="AE671" s="33"/>
      <c r="AF671" s="33"/>
      <c r="AG671" s="33"/>
      <c r="AH671" s="33"/>
      <c r="AI671" s="33"/>
      <c r="AJ671" s="33"/>
      <c r="AK671" s="33"/>
      <c r="AL671" s="33"/>
      <c r="AM671" s="33"/>
      <c r="AN671" s="34"/>
      <c r="AO671" s="34"/>
    </row>
    <row r="672" spans="1:41" s="35" customFormat="1" x14ac:dyDescent="0.2">
      <c r="A672" s="35" t="s">
        <v>26</v>
      </c>
      <c r="B672" s="35" t="s">
        <v>1</v>
      </c>
      <c r="C672" s="35" t="s">
        <v>17</v>
      </c>
      <c r="D672" s="35" t="s">
        <v>50</v>
      </c>
      <c r="F672" s="33">
        <v>-0.92425246177891252</v>
      </c>
      <c r="G672" s="33">
        <v>0.98728429285360531</v>
      </c>
      <c r="W672" s="31"/>
      <c r="X672" s="32"/>
      <c r="Y672" s="33"/>
      <c r="Z672" s="31"/>
      <c r="AA672" s="32"/>
      <c r="AB672" s="33"/>
      <c r="AC672" s="31"/>
      <c r="AD672" s="32"/>
      <c r="AE672" s="33"/>
      <c r="AF672" s="33"/>
      <c r="AG672" s="33"/>
      <c r="AH672" s="33"/>
      <c r="AI672" s="33"/>
      <c r="AJ672" s="33"/>
      <c r="AK672" s="33"/>
      <c r="AL672" s="33"/>
      <c r="AM672" s="33"/>
      <c r="AN672" s="34"/>
      <c r="AO672" s="34"/>
    </row>
    <row r="673" spans="1:41" s="35" customFormat="1" x14ac:dyDescent="0.2">
      <c r="A673" s="35" t="s">
        <v>26</v>
      </c>
      <c r="B673" s="35" t="s">
        <v>1</v>
      </c>
      <c r="C673" s="35" t="s">
        <v>17</v>
      </c>
      <c r="D673" s="35" t="s">
        <v>51</v>
      </c>
      <c r="F673" s="33">
        <v>-0.86057744875447828</v>
      </c>
      <c r="G673" s="33">
        <v>0.9793517154734569</v>
      </c>
      <c r="W673" s="31"/>
      <c r="X673" s="32"/>
      <c r="Y673" s="33"/>
      <c r="Z673" s="31"/>
      <c r="AA673" s="32"/>
      <c r="AB673" s="33"/>
      <c r="AC673" s="31"/>
      <c r="AD673" s="32"/>
      <c r="AE673" s="33"/>
      <c r="AF673" s="33"/>
      <c r="AG673" s="33"/>
      <c r="AH673" s="33"/>
      <c r="AI673" s="33"/>
      <c r="AJ673" s="33"/>
      <c r="AK673" s="33"/>
      <c r="AL673" s="33"/>
      <c r="AM673" s="33"/>
      <c r="AN673" s="34"/>
      <c r="AO673" s="34"/>
    </row>
    <row r="674" spans="1:41" s="35" customFormat="1" x14ac:dyDescent="0.2">
      <c r="A674" s="35" t="s">
        <v>26</v>
      </c>
      <c r="B674" s="35" t="s">
        <v>1</v>
      </c>
      <c r="C674" s="35" t="s">
        <v>18</v>
      </c>
      <c r="D674" s="35" t="s">
        <v>34</v>
      </c>
      <c r="F674" s="33">
        <v>-2.9444516619958798</v>
      </c>
      <c r="G674" s="33">
        <v>2.7813607765260482</v>
      </c>
      <c r="W674" s="31"/>
      <c r="X674" s="32"/>
      <c r="Y674" s="33"/>
      <c r="Z674" s="31"/>
      <c r="AA674" s="32"/>
      <c r="AB674" s="33"/>
      <c r="AC674" s="31"/>
      <c r="AD674" s="32"/>
      <c r="AE674" s="33"/>
      <c r="AF674" s="33"/>
      <c r="AG674" s="33"/>
      <c r="AH674" s="33"/>
      <c r="AI674" s="33"/>
      <c r="AJ674" s="33"/>
      <c r="AK674" s="33"/>
      <c r="AL674" s="33"/>
      <c r="AM674" s="33"/>
      <c r="AN674" s="34"/>
      <c r="AO674" s="34"/>
    </row>
    <row r="675" spans="1:41" s="35" customFormat="1" x14ac:dyDescent="0.2">
      <c r="A675" s="35" t="s">
        <v>26</v>
      </c>
      <c r="B675" s="35" t="s">
        <v>1</v>
      </c>
      <c r="C675" s="35" t="s">
        <v>18</v>
      </c>
      <c r="D675" s="35" t="s">
        <v>35</v>
      </c>
      <c r="F675" s="33">
        <v>-2.6505168797906498</v>
      </c>
      <c r="G675" s="33">
        <v>2.5229208812011654</v>
      </c>
      <c r="W675" s="31"/>
      <c r="X675" s="32"/>
      <c r="Y675" s="33"/>
      <c r="Z675" s="31"/>
      <c r="AA675" s="32"/>
      <c r="AB675" s="33"/>
      <c r="AC675" s="31"/>
      <c r="AD675" s="32"/>
      <c r="AE675" s="33"/>
      <c r="AF675" s="33"/>
      <c r="AG675" s="33"/>
      <c r="AH675" s="33"/>
      <c r="AI675" s="33"/>
      <c r="AJ675" s="33"/>
      <c r="AK675" s="33"/>
      <c r="AL675" s="33"/>
      <c r="AM675" s="33"/>
      <c r="AN675" s="34"/>
      <c r="AO675" s="34"/>
    </row>
    <row r="676" spans="1:41" s="35" customFormat="1" x14ac:dyDescent="0.2">
      <c r="A676" s="35" t="s">
        <v>26</v>
      </c>
      <c r="B676" s="35" t="s">
        <v>1</v>
      </c>
      <c r="C676" s="35" t="s">
        <v>18</v>
      </c>
      <c r="D676" s="35" t="s">
        <v>36</v>
      </c>
      <c r="F676" s="33">
        <v>-3.1274939217906126</v>
      </c>
      <c r="G676" s="33">
        <v>2.9683469126408197</v>
      </c>
      <c r="W676" s="31"/>
      <c r="X676" s="32"/>
      <c r="Y676" s="33"/>
      <c r="Z676" s="31"/>
      <c r="AA676" s="32"/>
      <c r="AB676" s="33"/>
      <c r="AC676" s="31"/>
      <c r="AD676" s="32"/>
      <c r="AE676" s="33"/>
      <c r="AF676" s="33"/>
      <c r="AG676" s="33"/>
      <c r="AH676" s="33"/>
      <c r="AI676" s="33"/>
      <c r="AJ676" s="33"/>
      <c r="AK676" s="33"/>
      <c r="AL676" s="33"/>
      <c r="AM676" s="33"/>
      <c r="AN676" s="34"/>
      <c r="AO676" s="34"/>
    </row>
    <row r="677" spans="1:41" s="35" customFormat="1" x14ac:dyDescent="0.2">
      <c r="A677" s="35" t="s">
        <v>26</v>
      </c>
      <c r="B677" s="35" t="s">
        <v>1</v>
      </c>
      <c r="C677" s="35" t="s">
        <v>18</v>
      </c>
      <c r="D677" s="35" t="s">
        <v>37</v>
      </c>
      <c r="F677" s="33">
        <v>-3.127029936341196</v>
      </c>
      <c r="G677" s="33">
        <v>2.9365639093558027</v>
      </c>
      <c r="W677" s="31"/>
      <c r="X677" s="32"/>
      <c r="Y677" s="33"/>
      <c r="Z677" s="31"/>
      <c r="AA677" s="32"/>
      <c r="AB677" s="33"/>
      <c r="AC677" s="31"/>
      <c r="AD677" s="32"/>
      <c r="AE677" s="33"/>
      <c r="AF677" s="33"/>
      <c r="AG677" s="33"/>
      <c r="AH677" s="33"/>
      <c r="AI677" s="33"/>
      <c r="AJ677" s="33"/>
      <c r="AK677" s="33"/>
      <c r="AL677" s="33"/>
      <c r="AM677" s="33"/>
      <c r="AN677" s="34"/>
      <c r="AO677" s="34"/>
    </row>
    <row r="678" spans="1:41" s="35" customFormat="1" x14ac:dyDescent="0.2">
      <c r="A678" s="35" t="s">
        <v>26</v>
      </c>
      <c r="B678" s="35" t="s">
        <v>1</v>
      </c>
      <c r="C678" s="35" t="s">
        <v>18</v>
      </c>
      <c r="D678" s="35" t="s">
        <v>38</v>
      </c>
      <c r="F678" s="33">
        <v>-3.8594309682448356</v>
      </c>
      <c r="G678" s="33">
        <v>3.5469367680629533</v>
      </c>
      <c r="W678" s="31"/>
      <c r="X678" s="32"/>
      <c r="Y678" s="33"/>
      <c r="Z678" s="31"/>
      <c r="AA678" s="32"/>
      <c r="AB678" s="33"/>
      <c r="AC678" s="31"/>
      <c r="AD678" s="32"/>
      <c r="AE678" s="33"/>
      <c r="AF678" s="33"/>
      <c r="AG678" s="33"/>
      <c r="AH678" s="33"/>
      <c r="AI678" s="33"/>
      <c r="AJ678" s="33"/>
      <c r="AK678" s="33"/>
      <c r="AL678" s="33"/>
      <c r="AM678" s="33"/>
      <c r="AN678" s="34"/>
      <c r="AO678" s="34"/>
    </row>
    <row r="679" spans="1:41" s="35" customFormat="1" x14ac:dyDescent="0.2">
      <c r="A679" s="35" t="s">
        <v>26</v>
      </c>
      <c r="B679" s="35" t="s">
        <v>1</v>
      </c>
      <c r="C679" s="35" t="s">
        <v>18</v>
      </c>
      <c r="D679" s="35" t="s">
        <v>39</v>
      </c>
      <c r="F679" s="33">
        <v>-3.8714945899296596</v>
      </c>
      <c r="G679" s="33">
        <v>3.5596963679219016</v>
      </c>
      <c r="W679" s="31"/>
      <c r="X679" s="32"/>
      <c r="Y679" s="33"/>
      <c r="Z679" s="31"/>
      <c r="AA679" s="32"/>
      <c r="AB679" s="33"/>
      <c r="AC679" s="31"/>
      <c r="AD679" s="32"/>
      <c r="AE679" s="33"/>
      <c r="AF679" s="33"/>
      <c r="AG679" s="33"/>
      <c r="AH679" s="33"/>
      <c r="AI679" s="33"/>
      <c r="AJ679" s="33"/>
      <c r="AK679" s="33"/>
      <c r="AL679" s="33"/>
      <c r="AM679" s="33"/>
      <c r="AN679" s="34"/>
      <c r="AO679" s="34"/>
    </row>
    <row r="680" spans="1:41" s="35" customFormat="1" x14ac:dyDescent="0.2">
      <c r="A680" s="35" t="s">
        <v>26</v>
      </c>
      <c r="B680" s="35" t="s">
        <v>1</v>
      </c>
      <c r="C680" s="35" t="s">
        <v>18</v>
      </c>
      <c r="D680" s="35" t="s">
        <v>40</v>
      </c>
      <c r="F680" s="33">
        <v>-3.1235500454705742</v>
      </c>
      <c r="G680" s="33">
        <v>3.0300569774131882</v>
      </c>
      <c r="W680" s="31"/>
      <c r="X680" s="32"/>
      <c r="Y680" s="33"/>
      <c r="Z680" s="31"/>
      <c r="AA680" s="32"/>
      <c r="AB680" s="33"/>
      <c r="AC680" s="31"/>
      <c r="AD680" s="32"/>
      <c r="AE680" s="33"/>
      <c r="AF680" s="33"/>
      <c r="AG680" s="33"/>
      <c r="AH680" s="33"/>
      <c r="AI680" s="33"/>
      <c r="AJ680" s="33"/>
      <c r="AK680" s="33"/>
      <c r="AL680" s="33"/>
      <c r="AM680" s="33"/>
      <c r="AN680" s="34"/>
      <c r="AO680" s="34"/>
    </row>
    <row r="681" spans="1:41" s="35" customFormat="1" x14ac:dyDescent="0.2">
      <c r="A681" s="35" t="s">
        <v>26</v>
      </c>
      <c r="B681" s="35" t="s">
        <v>1</v>
      </c>
      <c r="C681" s="35" t="s">
        <v>18</v>
      </c>
      <c r="D681" s="35" t="s">
        <v>41</v>
      </c>
      <c r="F681" s="33">
        <v>-3.5409049572205413</v>
      </c>
      <c r="G681" s="33">
        <v>3.3759581299530446</v>
      </c>
      <c r="W681" s="31"/>
      <c r="X681" s="32"/>
      <c r="Y681" s="33"/>
      <c r="Z681" s="31"/>
      <c r="AA681" s="32"/>
      <c r="AB681" s="33"/>
      <c r="AC681" s="31"/>
      <c r="AD681" s="32"/>
      <c r="AE681" s="33"/>
      <c r="AF681" s="33"/>
      <c r="AG681" s="33"/>
      <c r="AH681" s="33"/>
      <c r="AI681" s="33"/>
      <c r="AJ681" s="33"/>
      <c r="AK681" s="33"/>
      <c r="AL681" s="33"/>
      <c r="AM681" s="33"/>
      <c r="AN681" s="34"/>
      <c r="AO681" s="34"/>
    </row>
    <row r="682" spans="1:41" s="35" customFormat="1" x14ac:dyDescent="0.2">
      <c r="A682" s="35" t="s">
        <v>26</v>
      </c>
      <c r="B682" s="35" t="s">
        <v>1</v>
      </c>
      <c r="C682" s="35" t="s">
        <v>18</v>
      </c>
      <c r="D682" s="35" t="s">
        <v>42</v>
      </c>
      <c r="F682" s="33">
        <v>-4.5767524730424451</v>
      </c>
      <c r="G682" s="33">
        <v>4.4303650637516006</v>
      </c>
      <c r="W682" s="31"/>
      <c r="X682" s="32"/>
      <c r="Y682" s="33"/>
      <c r="Z682" s="31"/>
      <c r="AA682" s="32"/>
      <c r="AB682" s="33"/>
      <c r="AC682" s="31"/>
      <c r="AD682" s="32"/>
      <c r="AE682" s="33"/>
      <c r="AF682" s="33"/>
      <c r="AG682" s="33"/>
      <c r="AH682" s="33"/>
      <c r="AI682" s="33"/>
      <c r="AJ682" s="33"/>
      <c r="AK682" s="33"/>
      <c r="AL682" s="33"/>
      <c r="AM682" s="33"/>
      <c r="AN682" s="34"/>
      <c r="AO682" s="34"/>
    </row>
    <row r="683" spans="1:41" s="35" customFormat="1" x14ac:dyDescent="0.2">
      <c r="A683" s="35" t="s">
        <v>26</v>
      </c>
      <c r="B683" s="35" t="s">
        <v>1</v>
      </c>
      <c r="C683" s="35" t="s">
        <v>18</v>
      </c>
      <c r="D683" s="35" t="s">
        <v>43</v>
      </c>
      <c r="F683" s="33">
        <v>-4.4976429539169649</v>
      </c>
      <c r="G683" s="33">
        <v>4.4060058276572445</v>
      </c>
      <c r="W683" s="31"/>
      <c r="X683" s="32"/>
      <c r="Y683" s="33"/>
      <c r="Z683" s="31"/>
      <c r="AA683" s="32"/>
      <c r="AB683" s="33"/>
      <c r="AC683" s="31"/>
      <c r="AD683" s="32"/>
      <c r="AE683" s="33"/>
      <c r="AF683" s="33"/>
      <c r="AG683" s="33"/>
      <c r="AH683" s="33"/>
      <c r="AI683" s="33"/>
      <c r="AJ683" s="33"/>
      <c r="AK683" s="33"/>
      <c r="AL683" s="33"/>
      <c r="AM683" s="33"/>
      <c r="AN683" s="34"/>
      <c r="AO683" s="34"/>
    </row>
    <row r="684" spans="1:41" s="35" customFormat="1" x14ac:dyDescent="0.2">
      <c r="A684" s="35" t="s">
        <v>26</v>
      </c>
      <c r="B684" s="35" t="s">
        <v>1</v>
      </c>
      <c r="C684" s="35" t="s">
        <v>18</v>
      </c>
      <c r="D684" s="35" t="s">
        <v>44</v>
      </c>
      <c r="F684" s="33">
        <v>-3.8378556448469778</v>
      </c>
      <c r="G684" s="33">
        <v>3.8912139715298526</v>
      </c>
      <c r="W684" s="31"/>
      <c r="X684" s="32"/>
      <c r="Y684" s="33"/>
      <c r="Z684" s="31"/>
      <c r="AA684" s="32"/>
      <c r="AB684" s="33"/>
      <c r="AC684" s="31"/>
      <c r="AD684" s="32"/>
      <c r="AE684" s="33"/>
      <c r="AF684" s="33"/>
      <c r="AG684" s="33"/>
      <c r="AH684" s="33"/>
      <c r="AI684" s="33"/>
      <c r="AJ684" s="33"/>
      <c r="AK684" s="33"/>
      <c r="AL684" s="33"/>
      <c r="AM684" s="33"/>
      <c r="AN684" s="34"/>
      <c r="AO684" s="34"/>
    </row>
    <row r="685" spans="1:41" s="35" customFormat="1" x14ac:dyDescent="0.2">
      <c r="A685" s="35" t="s">
        <v>26</v>
      </c>
      <c r="B685" s="35" t="s">
        <v>1</v>
      </c>
      <c r="C685" s="35" t="s">
        <v>18</v>
      </c>
      <c r="D685" s="35" t="s">
        <v>45</v>
      </c>
      <c r="F685" s="33">
        <v>-2.6625805014754738</v>
      </c>
      <c r="G685" s="33">
        <v>2.7379781370056233</v>
      </c>
      <c r="W685" s="31"/>
      <c r="X685" s="32"/>
      <c r="Y685" s="33"/>
      <c r="Z685" s="31"/>
      <c r="AA685" s="32"/>
      <c r="AB685" s="33"/>
      <c r="AC685" s="31"/>
      <c r="AD685" s="32"/>
      <c r="AE685" s="33"/>
      <c r="AF685" s="33"/>
      <c r="AG685" s="33"/>
      <c r="AH685" s="33"/>
      <c r="AI685" s="33"/>
      <c r="AJ685" s="33"/>
      <c r="AK685" s="33"/>
      <c r="AL685" s="33"/>
      <c r="AM685" s="33"/>
      <c r="AN685" s="34"/>
      <c r="AO685" s="34"/>
    </row>
    <row r="686" spans="1:41" s="35" customFormat="1" x14ac:dyDescent="0.2">
      <c r="A686" s="35" t="s">
        <v>26</v>
      </c>
      <c r="B686" s="35" t="s">
        <v>1</v>
      </c>
      <c r="C686" s="35" t="s">
        <v>18</v>
      </c>
      <c r="D686" s="35" t="s">
        <v>46</v>
      </c>
      <c r="F686" s="33">
        <v>-2.4909058851914403</v>
      </c>
      <c r="G686" s="33">
        <v>2.5324325829142</v>
      </c>
      <c r="W686" s="31"/>
      <c r="X686" s="32"/>
      <c r="Y686" s="33"/>
      <c r="Z686" s="31"/>
      <c r="AA686" s="32"/>
      <c r="AB686" s="33"/>
      <c r="AC686" s="31"/>
      <c r="AD686" s="32"/>
      <c r="AE686" s="33"/>
      <c r="AF686" s="33"/>
      <c r="AG686" s="33"/>
      <c r="AH686" s="33"/>
      <c r="AI686" s="33"/>
      <c r="AJ686" s="33"/>
      <c r="AK686" s="33"/>
      <c r="AL686" s="33"/>
      <c r="AM686" s="33"/>
      <c r="AN686" s="34"/>
      <c r="AO686" s="34"/>
    </row>
    <row r="687" spans="1:41" s="35" customFormat="1" x14ac:dyDescent="0.2">
      <c r="A687" s="35" t="s">
        <v>26</v>
      </c>
      <c r="B687" s="35" t="s">
        <v>1</v>
      </c>
      <c r="C687" s="35" t="s">
        <v>18</v>
      </c>
      <c r="D687" s="35" t="s">
        <v>47</v>
      </c>
      <c r="F687" s="33">
        <v>-2.027848406673967</v>
      </c>
      <c r="G687" s="33">
        <v>2.1183255693101462</v>
      </c>
      <c r="W687" s="31"/>
      <c r="X687" s="32"/>
      <c r="Y687" s="33"/>
      <c r="Z687" s="31"/>
      <c r="AA687" s="32"/>
      <c r="AB687" s="33"/>
      <c r="AC687" s="31"/>
      <c r="AD687" s="32"/>
      <c r="AE687" s="33"/>
      <c r="AF687" s="33"/>
      <c r="AG687" s="33"/>
      <c r="AH687" s="33"/>
      <c r="AI687" s="33"/>
      <c r="AJ687" s="33"/>
      <c r="AK687" s="33"/>
      <c r="AL687" s="33"/>
      <c r="AM687" s="33"/>
      <c r="AN687" s="34"/>
      <c r="AO687" s="34"/>
    </row>
    <row r="688" spans="1:41" s="35" customFormat="1" x14ac:dyDescent="0.2">
      <c r="A688" s="35" t="s">
        <v>26</v>
      </c>
      <c r="B688" s="35" t="s">
        <v>1</v>
      </c>
      <c r="C688" s="35" t="s">
        <v>18</v>
      </c>
      <c r="D688" s="35" t="s">
        <v>48</v>
      </c>
      <c r="F688" s="33">
        <v>-1.5919340769473469</v>
      </c>
      <c r="G688" s="33">
        <v>1.6940108758189343</v>
      </c>
      <c r="W688" s="31"/>
      <c r="X688" s="32"/>
      <c r="Y688" s="33"/>
      <c r="Z688" s="31"/>
      <c r="AA688" s="32"/>
      <c r="AB688" s="33"/>
      <c r="AC688" s="31"/>
      <c r="AD688" s="32"/>
      <c r="AE688" s="33"/>
      <c r="AF688" s="33"/>
      <c r="AG688" s="33"/>
      <c r="AH688" s="33"/>
      <c r="AI688" s="33"/>
      <c r="AJ688" s="33"/>
      <c r="AK688" s="33"/>
      <c r="AL688" s="33"/>
      <c r="AM688" s="33"/>
      <c r="AN688" s="34"/>
      <c r="AO688" s="34"/>
    </row>
    <row r="689" spans="1:41" s="35" customFormat="1" x14ac:dyDescent="0.2">
      <c r="A689" s="35" t="s">
        <v>26</v>
      </c>
      <c r="B689" s="35" t="s">
        <v>1</v>
      </c>
      <c r="C689" s="35" t="s">
        <v>18</v>
      </c>
      <c r="D689" s="35" t="s">
        <v>49</v>
      </c>
      <c r="F689" s="33">
        <v>-1.1532358345242293</v>
      </c>
      <c r="G689" s="33">
        <v>1.2005623503646927</v>
      </c>
      <c r="W689" s="31"/>
      <c r="X689" s="32"/>
      <c r="Y689" s="33"/>
      <c r="Z689" s="31"/>
      <c r="AA689" s="32"/>
      <c r="AB689" s="33"/>
      <c r="AC689" s="31"/>
      <c r="AD689" s="32"/>
      <c r="AE689" s="33"/>
      <c r="AF689" s="33"/>
      <c r="AG689" s="33"/>
      <c r="AH689" s="33"/>
      <c r="AI689" s="33"/>
      <c r="AJ689" s="33"/>
      <c r="AK689" s="33"/>
      <c r="AL689" s="33"/>
      <c r="AM689" s="33"/>
      <c r="AN689" s="34"/>
      <c r="AO689" s="34"/>
    </row>
    <row r="690" spans="1:41" s="35" customFormat="1" x14ac:dyDescent="0.2">
      <c r="A690" s="35" t="s">
        <v>26</v>
      </c>
      <c r="B690" s="35" t="s">
        <v>1</v>
      </c>
      <c r="C690" s="35" t="s">
        <v>18</v>
      </c>
      <c r="D690" s="35" t="s">
        <v>50</v>
      </c>
      <c r="F690" s="33">
        <v>-0.79457508212542449</v>
      </c>
      <c r="G690" s="33">
        <v>0.86254895046491353</v>
      </c>
      <c r="W690" s="31"/>
      <c r="X690" s="32"/>
      <c r="Y690" s="33"/>
      <c r="Z690" s="31"/>
      <c r="AA690" s="32"/>
      <c r="AB690" s="33"/>
      <c r="AC690" s="31"/>
      <c r="AD690" s="32"/>
      <c r="AE690" s="33"/>
      <c r="AF690" s="33"/>
      <c r="AG690" s="33"/>
      <c r="AH690" s="33"/>
      <c r="AI690" s="33"/>
      <c r="AJ690" s="33"/>
      <c r="AK690" s="33"/>
      <c r="AL690" s="33"/>
      <c r="AM690" s="33"/>
      <c r="AN690" s="34"/>
      <c r="AO690" s="34"/>
    </row>
    <row r="691" spans="1:41" s="35" customFormat="1" x14ac:dyDescent="0.2">
      <c r="A691" s="35" t="s">
        <v>26</v>
      </c>
      <c r="B691" s="35" t="s">
        <v>1</v>
      </c>
      <c r="C691" s="35" t="s">
        <v>18</v>
      </c>
      <c r="D691" s="35" t="s">
        <v>51</v>
      </c>
      <c r="F691" s="33">
        <v>-0.69969005771978987</v>
      </c>
      <c r="G691" s="33">
        <v>0.82682207085985793</v>
      </c>
      <c r="W691" s="31"/>
      <c r="X691" s="32"/>
      <c r="Y691" s="33"/>
      <c r="Z691" s="31"/>
      <c r="AA691" s="32"/>
      <c r="AB691" s="33"/>
      <c r="AC691" s="31"/>
      <c r="AD691" s="32"/>
      <c r="AE691" s="33"/>
      <c r="AF691" s="33"/>
      <c r="AG691" s="33"/>
      <c r="AH691" s="33"/>
      <c r="AI691" s="33"/>
      <c r="AJ691" s="33"/>
      <c r="AK691" s="33"/>
      <c r="AL691" s="33"/>
      <c r="AM691" s="33"/>
      <c r="AN691" s="34"/>
      <c r="AO691" s="34"/>
    </row>
    <row r="692" spans="1:41" s="35" customFormat="1" x14ac:dyDescent="0.2">
      <c r="A692" s="35" t="s">
        <v>26</v>
      </c>
      <c r="B692" s="35" t="s">
        <v>1</v>
      </c>
      <c r="C692" s="35" t="s">
        <v>19</v>
      </c>
      <c r="D692" s="35" t="s">
        <v>34</v>
      </c>
      <c r="F692" s="33">
        <v>-2.898681666464455</v>
      </c>
      <c r="G692" s="33">
        <v>2.7536056047890591</v>
      </c>
      <c r="W692" s="31"/>
      <c r="X692" s="32"/>
      <c r="Y692" s="33"/>
      <c r="Z692" s="31"/>
      <c r="AA692" s="32"/>
      <c r="AB692" s="33"/>
      <c r="AC692" s="31"/>
      <c r="AD692" s="32"/>
      <c r="AE692" s="33"/>
      <c r="AF692" s="33"/>
      <c r="AG692" s="33"/>
      <c r="AH692" s="33"/>
      <c r="AI692" s="33"/>
      <c r="AJ692" s="33"/>
      <c r="AK692" s="33"/>
      <c r="AL692" s="33"/>
      <c r="AM692" s="33"/>
      <c r="AN692" s="34"/>
      <c r="AO692" s="34"/>
    </row>
    <row r="693" spans="1:41" s="35" customFormat="1" x14ac:dyDescent="0.2">
      <c r="A693" s="35" t="s">
        <v>26</v>
      </c>
      <c r="B693" s="35" t="s">
        <v>1</v>
      </c>
      <c r="C693" s="35" t="s">
        <v>19</v>
      </c>
      <c r="D693" s="35" t="s">
        <v>35</v>
      </c>
      <c r="F693" s="33">
        <v>-2.6238890193942428</v>
      </c>
      <c r="G693" s="33">
        <v>2.4195692634937518</v>
      </c>
      <c r="W693" s="31"/>
      <c r="X693" s="32"/>
      <c r="Y693" s="33"/>
      <c r="Z693" s="31"/>
      <c r="AA693" s="32"/>
      <c r="AB693" s="33"/>
      <c r="AC693" s="31"/>
      <c r="AD693" s="32"/>
      <c r="AE693" s="33"/>
      <c r="AF693" s="33"/>
      <c r="AG693" s="33"/>
      <c r="AH693" s="33"/>
      <c r="AI693" s="33"/>
      <c r="AJ693" s="33"/>
      <c r="AK693" s="33"/>
      <c r="AL693" s="33"/>
      <c r="AM693" s="33"/>
      <c r="AN693" s="34"/>
      <c r="AO693" s="34"/>
    </row>
    <row r="694" spans="1:41" s="35" customFormat="1" x14ac:dyDescent="0.2">
      <c r="A694" s="35" t="s">
        <v>26</v>
      </c>
      <c r="B694" s="35" t="s">
        <v>1</v>
      </c>
      <c r="C694" s="35" t="s">
        <v>19</v>
      </c>
      <c r="D694" s="35" t="s">
        <v>36</v>
      </c>
      <c r="F694" s="33">
        <v>-3.0697010452188147</v>
      </c>
      <c r="G694" s="33">
        <v>2.8865489709150891</v>
      </c>
      <c r="W694" s="31"/>
      <c r="X694" s="32"/>
      <c r="Y694" s="33"/>
      <c r="Z694" s="31"/>
      <c r="AA694" s="32"/>
      <c r="AB694" s="33"/>
      <c r="AC694" s="31"/>
      <c r="AD694" s="32"/>
      <c r="AE694" s="33"/>
      <c r="AF694" s="33"/>
      <c r="AG694" s="33"/>
      <c r="AH694" s="33"/>
      <c r="AI694" s="33"/>
      <c r="AJ694" s="33"/>
      <c r="AK694" s="33"/>
      <c r="AL694" s="33"/>
      <c r="AM694" s="33"/>
      <c r="AN694" s="34"/>
      <c r="AO694" s="34"/>
    </row>
    <row r="695" spans="1:41" s="35" customFormat="1" x14ac:dyDescent="0.2">
      <c r="A695" s="35" t="s">
        <v>26</v>
      </c>
      <c r="B695" s="35" t="s">
        <v>1</v>
      </c>
      <c r="C695" s="35" t="s">
        <v>19</v>
      </c>
      <c r="D695" s="35" t="s">
        <v>37</v>
      </c>
      <c r="F695" s="33">
        <v>-3.0397565200331456</v>
      </c>
      <c r="G695" s="33">
        <v>2.8375019038006313</v>
      </c>
      <c r="W695" s="31"/>
      <c r="X695" s="32"/>
      <c r="Y695" s="33"/>
      <c r="Z695" s="31"/>
      <c r="AA695" s="32"/>
      <c r="AB695" s="33"/>
      <c r="AC695" s="31"/>
      <c r="AD695" s="32"/>
      <c r="AE695" s="33"/>
      <c r="AF695" s="33"/>
      <c r="AG695" s="33"/>
      <c r="AH695" s="33"/>
      <c r="AI695" s="33"/>
      <c r="AJ695" s="33"/>
      <c r="AK695" s="33"/>
      <c r="AL695" s="33"/>
      <c r="AM695" s="33"/>
      <c r="AN695" s="34"/>
      <c r="AO695" s="34"/>
    </row>
    <row r="696" spans="1:41" s="35" customFormat="1" x14ac:dyDescent="0.2">
      <c r="A696" s="35" t="s">
        <v>26</v>
      </c>
      <c r="B696" s="35" t="s">
        <v>1</v>
      </c>
      <c r="C696" s="35" t="s">
        <v>19</v>
      </c>
      <c r="D696" s="35" t="s">
        <v>38</v>
      </c>
      <c r="F696" s="33">
        <v>-3.4651752916364424</v>
      </c>
      <c r="G696" s="33">
        <v>3.285766282980926</v>
      </c>
      <c r="W696" s="31"/>
      <c r="X696" s="32"/>
      <c r="Y696" s="33"/>
      <c r="Z696" s="31"/>
      <c r="AA696" s="32"/>
      <c r="AB696" s="33"/>
      <c r="AC696" s="31"/>
      <c r="AD696" s="32"/>
      <c r="AE696" s="33"/>
      <c r="AF696" s="33"/>
      <c r="AG696" s="33"/>
      <c r="AH696" s="33"/>
      <c r="AI696" s="33"/>
      <c r="AJ696" s="33"/>
      <c r="AK696" s="33"/>
      <c r="AL696" s="33"/>
      <c r="AM696" s="33"/>
      <c r="AN696" s="34"/>
      <c r="AO696" s="34"/>
    </row>
    <row r="697" spans="1:41" s="35" customFormat="1" x14ac:dyDescent="0.2">
      <c r="A697" s="35" t="s">
        <v>26</v>
      </c>
      <c r="B697" s="35" t="s">
        <v>1</v>
      </c>
      <c r="C697" s="35" t="s">
        <v>19</v>
      </c>
      <c r="D697" s="35" t="s">
        <v>39</v>
      </c>
      <c r="F697" s="33">
        <v>-3.6572332807583194</v>
      </c>
      <c r="G697" s="33">
        <v>3.4753719187470797</v>
      </c>
      <c r="W697" s="31"/>
      <c r="X697" s="32"/>
      <c r="Y697" s="33"/>
      <c r="Z697" s="31"/>
      <c r="AA697" s="32"/>
      <c r="AB697" s="33"/>
      <c r="AC697" s="31"/>
      <c r="AD697" s="32"/>
      <c r="AE697" s="33"/>
      <c r="AF697" s="33"/>
      <c r="AG697" s="33"/>
      <c r="AH697" s="33"/>
      <c r="AI697" s="33"/>
      <c r="AJ697" s="33"/>
      <c r="AK697" s="33"/>
      <c r="AL697" s="33"/>
      <c r="AM697" s="33"/>
      <c r="AN697" s="34"/>
      <c r="AO697" s="34"/>
    </row>
    <row r="698" spans="1:41" s="35" customFormat="1" x14ac:dyDescent="0.2">
      <c r="A698" s="35" t="s">
        <v>26</v>
      </c>
      <c r="B698" s="35" t="s">
        <v>1</v>
      </c>
      <c r="C698" s="35" t="s">
        <v>19</v>
      </c>
      <c r="D698" s="35" t="s">
        <v>40</v>
      </c>
      <c r="F698" s="33">
        <v>-3.0047782169067823</v>
      </c>
      <c r="G698" s="33">
        <v>2.8936478885237609</v>
      </c>
      <c r="W698" s="31"/>
      <c r="X698" s="32"/>
      <c r="Y698" s="33"/>
      <c r="Z698" s="31"/>
      <c r="AA698" s="32"/>
      <c r="AB698" s="33"/>
      <c r="AC698" s="31"/>
      <c r="AD698" s="32"/>
      <c r="AE698" s="33"/>
      <c r="AF698" s="33"/>
      <c r="AG698" s="33"/>
      <c r="AH698" s="33"/>
      <c r="AI698" s="33"/>
      <c r="AJ698" s="33"/>
      <c r="AK698" s="33"/>
      <c r="AL698" s="33"/>
      <c r="AM698" s="33"/>
      <c r="AN698" s="34"/>
      <c r="AO698" s="34"/>
    </row>
    <row r="699" spans="1:41" s="35" customFormat="1" x14ac:dyDescent="0.2">
      <c r="A699" s="35" t="s">
        <v>26</v>
      </c>
      <c r="B699" s="35" t="s">
        <v>1</v>
      </c>
      <c r="C699" s="35" t="s">
        <v>19</v>
      </c>
      <c r="D699" s="35" t="s">
        <v>41</v>
      </c>
      <c r="F699" s="33">
        <v>-3.3752126448501869</v>
      </c>
      <c r="G699" s="33">
        <v>3.3375238459096033</v>
      </c>
      <c r="W699" s="31"/>
      <c r="X699" s="32"/>
      <c r="Y699" s="33"/>
      <c r="Z699" s="31"/>
      <c r="AA699" s="32"/>
      <c r="AB699" s="33"/>
      <c r="AC699" s="31"/>
      <c r="AD699" s="32"/>
      <c r="AE699" s="33"/>
      <c r="AF699" s="33"/>
      <c r="AG699" s="33"/>
      <c r="AH699" s="33"/>
      <c r="AI699" s="33"/>
      <c r="AJ699" s="33"/>
      <c r="AK699" s="33"/>
      <c r="AL699" s="33"/>
      <c r="AM699" s="33"/>
      <c r="AN699" s="34"/>
      <c r="AO699" s="34"/>
    </row>
    <row r="700" spans="1:41" s="35" customFormat="1" x14ac:dyDescent="0.2">
      <c r="A700" s="35" t="s">
        <v>26</v>
      </c>
      <c r="B700" s="35" t="s">
        <v>1</v>
      </c>
      <c r="C700" s="35" t="s">
        <v>19</v>
      </c>
      <c r="D700" s="35" t="s">
        <v>42</v>
      </c>
      <c r="F700" s="33">
        <v>-4.4298536590402779</v>
      </c>
      <c r="G700" s="33">
        <v>4.4461166339255982</v>
      </c>
      <c r="W700" s="31"/>
      <c r="X700" s="32"/>
      <c r="Y700" s="33"/>
      <c r="Z700" s="31"/>
      <c r="AA700" s="32"/>
      <c r="AB700" s="33"/>
      <c r="AC700" s="31"/>
      <c r="AD700" s="32"/>
      <c r="AE700" s="33"/>
      <c r="AF700" s="33"/>
      <c r="AG700" s="33"/>
      <c r="AH700" s="33"/>
      <c r="AI700" s="33"/>
      <c r="AJ700" s="33"/>
      <c r="AK700" s="33"/>
      <c r="AL700" s="33"/>
      <c r="AM700" s="33"/>
      <c r="AN700" s="34"/>
      <c r="AO700" s="34"/>
    </row>
    <row r="701" spans="1:41" s="35" customFormat="1" x14ac:dyDescent="0.2">
      <c r="A701" s="35" t="s">
        <v>26</v>
      </c>
      <c r="B701" s="35" t="s">
        <v>1</v>
      </c>
      <c r="C701" s="35" t="s">
        <v>19</v>
      </c>
      <c r="D701" s="35" t="s">
        <v>43</v>
      </c>
      <c r="F701" s="33">
        <v>-4.5285931494154363</v>
      </c>
      <c r="G701" s="33">
        <v>4.6535340993280547</v>
      </c>
      <c r="W701" s="31"/>
      <c r="X701" s="32"/>
      <c r="Y701" s="33"/>
      <c r="Z701" s="31"/>
      <c r="AA701" s="32"/>
      <c r="AB701" s="33"/>
      <c r="AC701" s="31"/>
      <c r="AD701" s="32"/>
      <c r="AE701" s="33"/>
      <c r="AF701" s="33"/>
      <c r="AG701" s="33"/>
      <c r="AH701" s="33"/>
      <c r="AI701" s="33"/>
      <c r="AJ701" s="33"/>
      <c r="AK701" s="33"/>
      <c r="AL701" s="33"/>
      <c r="AM701" s="33"/>
      <c r="AN701" s="34"/>
      <c r="AO701" s="34"/>
    </row>
    <row r="702" spans="1:41" s="35" customFormat="1" x14ac:dyDescent="0.2">
      <c r="A702" s="35" t="s">
        <v>26</v>
      </c>
      <c r="B702" s="35" t="s">
        <v>1</v>
      </c>
      <c r="C702" s="35" t="s">
        <v>19</v>
      </c>
      <c r="D702" s="35" t="s">
        <v>44</v>
      </c>
      <c r="F702" s="33">
        <v>-4.1289886236618543</v>
      </c>
      <c r="G702" s="33">
        <v>4.2508318640725076</v>
      </c>
      <c r="W702" s="31"/>
      <c r="X702" s="32"/>
      <c r="Y702" s="33"/>
      <c r="Z702" s="31"/>
      <c r="AA702" s="32"/>
      <c r="AB702" s="33"/>
      <c r="AC702" s="31"/>
      <c r="AD702" s="32"/>
      <c r="AE702" s="33"/>
      <c r="AF702" s="33"/>
      <c r="AG702" s="33"/>
      <c r="AH702" s="33"/>
      <c r="AI702" s="33"/>
      <c r="AJ702" s="33"/>
      <c r="AK702" s="33"/>
      <c r="AL702" s="33"/>
      <c r="AM702" s="33"/>
      <c r="AN702" s="34"/>
      <c r="AO702" s="34"/>
    </row>
    <row r="703" spans="1:41" s="35" customFormat="1" x14ac:dyDescent="0.2">
      <c r="A703" s="35" t="s">
        <v>26</v>
      </c>
      <c r="B703" s="35" t="s">
        <v>1</v>
      </c>
      <c r="C703" s="35" t="s">
        <v>19</v>
      </c>
      <c r="D703" s="35" t="s">
        <v>45</v>
      </c>
      <c r="F703" s="33">
        <v>-2.7392786983424675</v>
      </c>
      <c r="G703" s="33">
        <v>2.8359530490496483</v>
      </c>
      <c r="W703" s="31"/>
      <c r="X703" s="32"/>
      <c r="Y703" s="33"/>
      <c r="Z703" s="31"/>
      <c r="AA703" s="32"/>
      <c r="AB703" s="33"/>
      <c r="AC703" s="31"/>
      <c r="AD703" s="32"/>
      <c r="AE703" s="33"/>
      <c r="AF703" s="33"/>
      <c r="AG703" s="33"/>
      <c r="AH703" s="33"/>
      <c r="AI703" s="33"/>
      <c r="AJ703" s="33"/>
      <c r="AK703" s="33"/>
      <c r="AL703" s="33"/>
      <c r="AM703" s="33"/>
      <c r="AN703" s="34"/>
      <c r="AO703" s="34"/>
    </row>
    <row r="704" spans="1:41" s="35" customFormat="1" x14ac:dyDescent="0.2">
      <c r="A704" s="35" t="s">
        <v>26</v>
      </c>
      <c r="B704" s="35" t="s">
        <v>1</v>
      </c>
      <c r="C704" s="35" t="s">
        <v>19</v>
      </c>
      <c r="D704" s="35" t="s">
        <v>46</v>
      </c>
      <c r="F704" s="33">
        <v>-2.6389903532163261</v>
      </c>
      <c r="G704" s="33">
        <v>2.7217250111646614</v>
      </c>
      <c r="W704" s="31"/>
      <c r="X704" s="32"/>
      <c r="Y704" s="33"/>
      <c r="Z704" s="31"/>
      <c r="AA704" s="32"/>
      <c r="AB704" s="33"/>
      <c r="AC704" s="31"/>
      <c r="AD704" s="32"/>
      <c r="AE704" s="33"/>
      <c r="AF704" s="33"/>
      <c r="AG704" s="33"/>
      <c r="AH704" s="33"/>
      <c r="AI704" s="33"/>
      <c r="AJ704" s="33"/>
      <c r="AK704" s="33"/>
      <c r="AL704" s="33"/>
      <c r="AM704" s="33"/>
      <c r="AN704" s="34"/>
      <c r="AO704" s="34"/>
    </row>
    <row r="705" spans="1:41" s="35" customFormat="1" x14ac:dyDescent="0.2">
      <c r="A705" s="35" t="s">
        <v>26</v>
      </c>
      <c r="B705" s="35" t="s">
        <v>1</v>
      </c>
      <c r="C705" s="35" t="s">
        <v>19</v>
      </c>
      <c r="D705" s="35" t="s">
        <v>47</v>
      </c>
      <c r="F705" s="33">
        <v>-2.1467126848622682</v>
      </c>
      <c r="G705" s="33">
        <v>2.2352555481267893</v>
      </c>
      <c r="W705" s="31"/>
      <c r="X705" s="32"/>
      <c r="Y705" s="33"/>
      <c r="Z705" s="31"/>
      <c r="AA705" s="32"/>
      <c r="AB705" s="33"/>
      <c r="AC705" s="31"/>
      <c r="AD705" s="32"/>
      <c r="AE705" s="33"/>
      <c r="AF705" s="33"/>
      <c r="AG705" s="33"/>
      <c r="AH705" s="33"/>
      <c r="AI705" s="33"/>
      <c r="AJ705" s="33"/>
      <c r="AK705" s="33"/>
      <c r="AL705" s="33"/>
      <c r="AM705" s="33"/>
      <c r="AN705" s="34"/>
      <c r="AO705" s="34"/>
    </row>
    <row r="706" spans="1:41" s="35" customFormat="1" x14ac:dyDescent="0.2">
      <c r="A706" s="35" t="s">
        <v>26</v>
      </c>
      <c r="B706" s="35" t="s">
        <v>1</v>
      </c>
      <c r="C706" s="35" t="s">
        <v>19</v>
      </c>
      <c r="D706" s="35" t="s">
        <v>48</v>
      </c>
      <c r="F706" s="33">
        <v>-1.676248054251219</v>
      </c>
      <c r="G706" s="33">
        <v>1.7964133686816406</v>
      </c>
      <c r="W706" s="31"/>
      <c r="X706" s="32"/>
      <c r="Y706" s="33"/>
      <c r="Z706" s="31"/>
      <c r="AA706" s="32"/>
      <c r="AB706" s="33"/>
      <c r="AC706" s="31"/>
      <c r="AD706" s="32"/>
      <c r="AE706" s="33"/>
      <c r="AF706" s="33"/>
      <c r="AG706" s="33"/>
      <c r="AH706" s="33"/>
      <c r="AI706" s="33"/>
      <c r="AJ706" s="33"/>
      <c r="AK706" s="33"/>
      <c r="AL706" s="33"/>
      <c r="AM706" s="33"/>
      <c r="AN706" s="34"/>
      <c r="AO706" s="34"/>
    </row>
    <row r="707" spans="1:41" s="35" customFormat="1" x14ac:dyDescent="0.2">
      <c r="A707" s="35" t="s">
        <v>26</v>
      </c>
      <c r="B707" s="35" t="s">
        <v>1</v>
      </c>
      <c r="C707" s="35" t="s">
        <v>19</v>
      </c>
      <c r="D707" s="35" t="s">
        <v>49</v>
      </c>
      <c r="F707" s="33">
        <v>-1.1621573481541523</v>
      </c>
      <c r="G707" s="33">
        <v>1.2890343665054997</v>
      </c>
      <c r="W707" s="31"/>
      <c r="X707" s="32"/>
      <c r="Y707" s="33"/>
      <c r="Z707" s="31"/>
      <c r="AA707" s="32"/>
      <c r="AB707" s="33"/>
      <c r="AC707" s="31"/>
      <c r="AD707" s="32"/>
      <c r="AE707" s="33"/>
      <c r="AF707" s="33"/>
      <c r="AG707" s="33"/>
      <c r="AH707" s="33"/>
      <c r="AI707" s="33"/>
      <c r="AJ707" s="33"/>
      <c r="AK707" s="33"/>
      <c r="AL707" s="33"/>
      <c r="AM707" s="33"/>
      <c r="AN707" s="34"/>
      <c r="AO707" s="34"/>
    </row>
    <row r="708" spans="1:41" s="35" customFormat="1" x14ac:dyDescent="0.2">
      <c r="A708" s="35" t="s">
        <v>26</v>
      </c>
      <c r="B708" s="35" t="s">
        <v>1</v>
      </c>
      <c r="C708" s="35" t="s">
        <v>19</v>
      </c>
      <c r="D708" s="35" t="s">
        <v>50</v>
      </c>
      <c r="F708" s="33">
        <v>-0.7930136325032332</v>
      </c>
      <c r="G708" s="33">
        <v>0.91550222906012912</v>
      </c>
      <c r="W708" s="31"/>
      <c r="X708" s="32"/>
      <c r="Y708" s="33"/>
      <c r="Z708" s="31"/>
      <c r="AA708" s="32"/>
      <c r="AB708" s="33"/>
      <c r="AC708" s="31"/>
      <c r="AD708" s="32"/>
      <c r="AE708" s="33"/>
      <c r="AF708" s="33"/>
      <c r="AG708" s="33"/>
      <c r="AH708" s="33"/>
      <c r="AI708" s="33"/>
      <c r="AJ708" s="33"/>
      <c r="AK708" s="33"/>
      <c r="AL708" s="33"/>
      <c r="AM708" s="33"/>
      <c r="AN708" s="34"/>
      <c r="AO708" s="34"/>
    </row>
    <row r="709" spans="1:41" s="35" customFormat="1" x14ac:dyDescent="0.2">
      <c r="A709" s="35" t="s">
        <v>26</v>
      </c>
      <c r="B709" s="35" t="s">
        <v>1</v>
      </c>
      <c r="C709" s="35" t="s">
        <v>19</v>
      </c>
      <c r="D709" s="35" t="s">
        <v>51</v>
      </c>
      <c r="F709" s="33">
        <v>-0.69517764073281485</v>
      </c>
      <c r="G709" s="33">
        <v>0.89265662148313163</v>
      </c>
      <c r="W709" s="31"/>
      <c r="X709" s="32"/>
      <c r="Y709" s="33"/>
      <c r="Z709" s="31"/>
      <c r="AA709" s="32"/>
      <c r="AB709" s="33"/>
      <c r="AC709" s="31"/>
      <c r="AD709" s="32"/>
      <c r="AE709" s="33"/>
      <c r="AF709" s="33"/>
      <c r="AG709" s="33"/>
      <c r="AH709" s="33"/>
      <c r="AI709" s="33"/>
      <c r="AJ709" s="33"/>
      <c r="AK709" s="33"/>
      <c r="AL709" s="33"/>
      <c r="AM709" s="33"/>
      <c r="AN709" s="34"/>
      <c r="AO709" s="34"/>
    </row>
    <row r="710" spans="1:41" s="35" customFormat="1" x14ac:dyDescent="0.2">
      <c r="A710" s="35" t="s">
        <v>26</v>
      </c>
      <c r="B710" s="35" t="s">
        <v>1</v>
      </c>
      <c r="C710" s="35" t="s">
        <v>20</v>
      </c>
      <c r="D710" s="35" t="s">
        <v>34</v>
      </c>
      <c r="F710" s="33">
        <v>-3.1558534458991234</v>
      </c>
      <c r="G710" s="33">
        <v>2.7735967154236492</v>
      </c>
      <c r="W710" s="31"/>
      <c r="X710" s="32"/>
      <c r="Y710" s="33"/>
      <c r="Z710" s="31"/>
      <c r="AA710" s="32"/>
      <c r="AB710" s="33"/>
      <c r="AC710" s="31"/>
      <c r="AD710" s="32"/>
      <c r="AE710" s="33"/>
      <c r="AF710" s="33"/>
      <c r="AG710" s="33"/>
      <c r="AH710" s="33"/>
      <c r="AI710" s="33"/>
      <c r="AJ710" s="33"/>
      <c r="AK710" s="33"/>
      <c r="AL710" s="33"/>
      <c r="AM710" s="33"/>
      <c r="AN710" s="34"/>
      <c r="AO710" s="34"/>
    </row>
    <row r="711" spans="1:41" s="35" customFormat="1" x14ac:dyDescent="0.2">
      <c r="A711" s="35" t="s">
        <v>26</v>
      </c>
      <c r="B711" s="35" t="s">
        <v>1</v>
      </c>
      <c r="C711" s="35" t="s">
        <v>20</v>
      </c>
      <c r="D711" s="35" t="s">
        <v>35</v>
      </c>
      <c r="F711" s="33">
        <v>-2.672630269069991</v>
      </c>
      <c r="G711" s="33">
        <v>2.4949144206910425</v>
      </c>
      <c r="W711" s="31"/>
      <c r="X711" s="32"/>
      <c r="Y711" s="33"/>
      <c r="Z711" s="31"/>
      <c r="AA711" s="32"/>
      <c r="AB711" s="33"/>
      <c r="AC711" s="31"/>
      <c r="AD711" s="32"/>
      <c r="AE711" s="33"/>
      <c r="AF711" s="33"/>
      <c r="AG711" s="33"/>
      <c r="AH711" s="33"/>
      <c r="AI711" s="33"/>
      <c r="AJ711" s="33"/>
      <c r="AK711" s="33"/>
      <c r="AL711" s="33"/>
      <c r="AM711" s="33"/>
      <c r="AN711" s="34"/>
      <c r="AO711" s="34"/>
    </row>
    <row r="712" spans="1:41" s="35" customFormat="1" x14ac:dyDescent="0.2">
      <c r="A712" s="35" t="s">
        <v>26</v>
      </c>
      <c r="B712" s="35" t="s">
        <v>1</v>
      </c>
      <c r="C712" s="35" t="s">
        <v>20</v>
      </c>
      <c r="D712" s="35" t="s">
        <v>36</v>
      </c>
      <c r="F712" s="33">
        <v>-3.0420333375557922</v>
      </c>
      <c r="G712" s="33">
        <v>2.8777300060356326</v>
      </c>
      <c r="W712" s="31"/>
      <c r="X712" s="32"/>
      <c r="Y712" s="33"/>
      <c r="Z712" s="31"/>
      <c r="AA712" s="32"/>
      <c r="AB712" s="33"/>
      <c r="AC712" s="31"/>
      <c r="AD712" s="32"/>
      <c r="AE712" s="33"/>
      <c r="AF712" s="33"/>
      <c r="AG712" s="33"/>
      <c r="AH712" s="33"/>
      <c r="AI712" s="33"/>
      <c r="AJ712" s="33"/>
      <c r="AK712" s="33"/>
      <c r="AL712" s="33"/>
      <c r="AM712" s="33"/>
      <c r="AN712" s="34"/>
      <c r="AO712" s="34"/>
    </row>
    <row r="713" spans="1:41" s="35" customFormat="1" x14ac:dyDescent="0.2">
      <c r="A713" s="35" t="s">
        <v>26</v>
      </c>
      <c r="B713" s="35" t="s">
        <v>1</v>
      </c>
      <c r="C713" s="35" t="s">
        <v>20</v>
      </c>
      <c r="D713" s="35" t="s">
        <v>37</v>
      </c>
      <c r="F713" s="33">
        <v>-3.2374462567900864</v>
      </c>
      <c r="G713" s="33">
        <v>2.9719901939598965</v>
      </c>
      <c r="W713" s="31"/>
      <c r="X713" s="32"/>
      <c r="Y713" s="33"/>
      <c r="Z713" s="31"/>
      <c r="AA713" s="32"/>
      <c r="AB713" s="33"/>
      <c r="AC713" s="31"/>
      <c r="AD713" s="32"/>
      <c r="AE713" s="33"/>
      <c r="AF713" s="33"/>
      <c r="AG713" s="33"/>
      <c r="AH713" s="33"/>
      <c r="AI713" s="33"/>
      <c r="AJ713" s="33"/>
      <c r="AK713" s="33"/>
      <c r="AL713" s="33"/>
      <c r="AM713" s="33"/>
      <c r="AN713" s="34"/>
      <c r="AO713" s="34"/>
    </row>
    <row r="714" spans="1:41" s="35" customFormat="1" x14ac:dyDescent="0.2">
      <c r="A714" s="35" t="s">
        <v>26</v>
      </c>
      <c r="B714" s="35" t="s">
        <v>1</v>
      </c>
      <c r="C714" s="35" t="s">
        <v>20</v>
      </c>
      <c r="D714" s="35" t="s">
        <v>38</v>
      </c>
      <c r="F714" s="33">
        <v>-3.6284583802150472</v>
      </c>
      <c r="G714" s="33">
        <v>3.3942981900553635</v>
      </c>
      <c r="W714" s="31"/>
      <c r="X714" s="32"/>
      <c r="Y714" s="33"/>
      <c r="Z714" s="31"/>
      <c r="AA714" s="32"/>
      <c r="AB714" s="33"/>
      <c r="AC714" s="31"/>
      <c r="AD714" s="32"/>
      <c r="AE714" s="33"/>
      <c r="AF714" s="33"/>
      <c r="AG714" s="33"/>
      <c r="AH714" s="33"/>
      <c r="AI714" s="33"/>
      <c r="AJ714" s="33"/>
      <c r="AK714" s="33"/>
      <c r="AL714" s="33"/>
      <c r="AM714" s="33"/>
      <c r="AN714" s="34"/>
      <c r="AO714" s="34"/>
    </row>
    <row r="715" spans="1:41" s="35" customFormat="1" x14ac:dyDescent="0.2">
      <c r="A715" s="35" t="s">
        <v>26</v>
      </c>
      <c r="B715" s="35" t="s">
        <v>1</v>
      </c>
      <c r="C715" s="35" t="s">
        <v>20</v>
      </c>
      <c r="D715" s="35" t="s">
        <v>39</v>
      </c>
      <c r="F715" s="33">
        <v>-3.7519653062897249</v>
      </c>
      <c r="G715" s="33">
        <v>3.5144519869153448</v>
      </c>
      <c r="W715" s="31"/>
      <c r="X715" s="32"/>
      <c r="Y715" s="33"/>
      <c r="Z715" s="31"/>
      <c r="AA715" s="32"/>
      <c r="AB715" s="33"/>
      <c r="AC715" s="31"/>
      <c r="AD715" s="32"/>
      <c r="AE715" s="33"/>
      <c r="AF715" s="33"/>
      <c r="AG715" s="33"/>
      <c r="AH715" s="33"/>
      <c r="AI715" s="33"/>
      <c r="AJ715" s="33"/>
      <c r="AK715" s="33"/>
      <c r="AL715" s="33"/>
      <c r="AM715" s="33"/>
      <c r="AN715" s="34"/>
      <c r="AO715" s="34"/>
    </row>
    <row r="716" spans="1:41" s="35" customFormat="1" x14ac:dyDescent="0.2">
      <c r="A716" s="35" t="s">
        <v>26</v>
      </c>
      <c r="B716" s="35" t="s">
        <v>1</v>
      </c>
      <c r="C716" s="35" t="s">
        <v>20</v>
      </c>
      <c r="D716" s="35" t="s">
        <v>40</v>
      </c>
      <c r="F716" s="33">
        <v>-3.1402055095638697</v>
      </c>
      <c r="G716" s="33">
        <v>2.9283995141688339</v>
      </c>
      <c r="W716" s="31"/>
      <c r="X716" s="32"/>
      <c r="Y716" s="33"/>
      <c r="Z716" s="31"/>
      <c r="AA716" s="32"/>
      <c r="AB716" s="33"/>
      <c r="AC716" s="31"/>
      <c r="AD716" s="32"/>
      <c r="AE716" s="33"/>
      <c r="AF716" s="33"/>
      <c r="AG716" s="33"/>
      <c r="AH716" s="33"/>
      <c r="AI716" s="33"/>
      <c r="AJ716" s="33"/>
      <c r="AK716" s="33"/>
      <c r="AL716" s="33"/>
      <c r="AM716" s="33"/>
      <c r="AN716" s="34"/>
      <c r="AO716" s="34"/>
    </row>
    <row r="717" spans="1:41" s="35" customFormat="1" x14ac:dyDescent="0.2">
      <c r="A717" s="35" t="s">
        <v>26</v>
      </c>
      <c r="B717" s="35" t="s">
        <v>1</v>
      </c>
      <c r="C717" s="35" t="s">
        <v>20</v>
      </c>
      <c r="D717" s="35" t="s">
        <v>41</v>
      </c>
      <c r="F717" s="33">
        <v>-3.3514526500897897</v>
      </c>
      <c r="G717" s="33">
        <v>3.2553296126018045</v>
      </c>
      <c r="W717" s="31"/>
      <c r="X717" s="32"/>
      <c r="Y717" s="33"/>
      <c r="Z717" s="31"/>
      <c r="AA717" s="32"/>
      <c r="AB717" s="33"/>
      <c r="AC717" s="31"/>
      <c r="AD717" s="32"/>
      <c r="AE717" s="33"/>
      <c r="AF717" s="33"/>
      <c r="AG717" s="33"/>
      <c r="AH717" s="33"/>
      <c r="AI717" s="33"/>
      <c r="AJ717" s="33"/>
      <c r="AK717" s="33"/>
      <c r="AL717" s="33"/>
      <c r="AM717" s="33"/>
      <c r="AN717" s="34"/>
      <c r="AO717" s="34"/>
    </row>
    <row r="718" spans="1:41" s="35" customFormat="1" x14ac:dyDescent="0.2">
      <c r="A718" s="35" t="s">
        <v>26</v>
      </c>
      <c r="B718" s="35" t="s">
        <v>1</v>
      </c>
      <c r="C718" s="35" t="s">
        <v>20</v>
      </c>
      <c r="D718" s="35" t="s">
        <v>42</v>
      </c>
      <c r="F718" s="33">
        <v>-4.6526530703486513</v>
      </c>
      <c r="G718" s="33">
        <v>4.5259793000156474</v>
      </c>
      <c r="W718" s="31"/>
      <c r="X718" s="32"/>
      <c r="Y718" s="33"/>
      <c r="Z718" s="31"/>
      <c r="AA718" s="32"/>
      <c r="AB718" s="33"/>
      <c r="AC718" s="31"/>
      <c r="AD718" s="32"/>
      <c r="AE718" s="33"/>
      <c r="AF718" s="33"/>
      <c r="AG718" s="33"/>
      <c r="AH718" s="33"/>
      <c r="AI718" s="33"/>
      <c r="AJ718" s="33"/>
      <c r="AK718" s="33"/>
      <c r="AL718" s="33"/>
      <c r="AM718" s="33"/>
      <c r="AN718" s="34"/>
      <c r="AO718" s="34"/>
    </row>
    <row r="719" spans="1:41" s="35" customFormat="1" x14ac:dyDescent="0.2">
      <c r="A719" s="35" t="s">
        <v>26</v>
      </c>
      <c r="B719" s="35" t="s">
        <v>1</v>
      </c>
      <c r="C719" s="35" t="s">
        <v>20</v>
      </c>
      <c r="D719" s="35" t="s">
        <v>43</v>
      </c>
      <c r="F719" s="33">
        <v>-4.6161412188997266</v>
      </c>
      <c r="G719" s="33">
        <v>4.55503975320969</v>
      </c>
      <c r="W719" s="31"/>
      <c r="X719" s="32"/>
      <c r="Y719" s="33"/>
      <c r="Z719" s="31"/>
      <c r="AA719" s="32"/>
      <c r="AB719" s="33"/>
      <c r="AC719" s="31"/>
      <c r="AD719" s="32"/>
      <c r="AE719" s="33"/>
      <c r="AF719" s="33"/>
      <c r="AG719" s="33"/>
      <c r="AH719" s="33"/>
      <c r="AI719" s="33"/>
      <c r="AJ719" s="33"/>
      <c r="AK719" s="33"/>
      <c r="AL719" s="33"/>
      <c r="AM719" s="33"/>
      <c r="AN719" s="34"/>
      <c r="AO719" s="34"/>
    </row>
    <row r="720" spans="1:41" s="35" customFormat="1" x14ac:dyDescent="0.2">
      <c r="A720" s="35" t="s">
        <v>26</v>
      </c>
      <c r="B720" s="35" t="s">
        <v>1</v>
      </c>
      <c r="C720" s="35" t="s">
        <v>20</v>
      </c>
      <c r="D720" s="35" t="s">
        <v>44</v>
      </c>
      <c r="F720" s="33">
        <v>-3.8508826181232907</v>
      </c>
      <c r="G720" s="33">
        <v>3.9065818200785376</v>
      </c>
      <c r="W720" s="31"/>
      <c r="X720" s="32"/>
      <c r="Y720" s="33"/>
      <c r="Z720" s="31"/>
      <c r="AA720" s="32"/>
      <c r="AB720" s="33"/>
      <c r="AC720" s="31"/>
      <c r="AD720" s="32"/>
      <c r="AE720" s="33"/>
      <c r="AF720" s="33"/>
      <c r="AG720" s="33"/>
      <c r="AH720" s="33"/>
      <c r="AI720" s="33"/>
      <c r="AJ720" s="33"/>
      <c r="AK720" s="33"/>
      <c r="AL720" s="33"/>
      <c r="AM720" s="33"/>
      <c r="AN720" s="34"/>
      <c r="AO720" s="34"/>
    </row>
    <row r="721" spans="1:41" s="35" customFormat="1" x14ac:dyDescent="0.2">
      <c r="A721" s="35" t="s">
        <v>26</v>
      </c>
      <c r="B721" s="35" t="s">
        <v>1</v>
      </c>
      <c r="C721" s="35" t="s">
        <v>20</v>
      </c>
      <c r="D721" s="35" t="s">
        <v>45</v>
      </c>
      <c r="F721" s="33">
        <v>-2.7510562357026296</v>
      </c>
      <c r="G721" s="33">
        <v>2.8387964501538714</v>
      </c>
      <c r="W721" s="31"/>
      <c r="X721" s="32"/>
      <c r="Y721" s="33"/>
      <c r="Z721" s="31"/>
      <c r="AA721" s="32"/>
      <c r="AB721" s="33"/>
      <c r="AC721" s="31"/>
      <c r="AD721" s="32"/>
      <c r="AE721" s="33"/>
      <c r="AF721" s="33"/>
      <c r="AG721" s="33"/>
      <c r="AH721" s="33"/>
      <c r="AI721" s="33"/>
      <c r="AJ721" s="33"/>
      <c r="AK721" s="33"/>
      <c r="AL721" s="33"/>
      <c r="AM721" s="33"/>
      <c r="AN721" s="34"/>
      <c r="AO721" s="34"/>
    </row>
    <row r="722" spans="1:41" s="35" customFormat="1" x14ac:dyDescent="0.2">
      <c r="A722" s="35" t="s">
        <v>26</v>
      </c>
      <c r="B722" s="35" t="s">
        <v>1</v>
      </c>
      <c r="C722" s="35" t="s">
        <v>20</v>
      </c>
      <c r="D722" s="35" t="s">
        <v>46</v>
      </c>
      <c r="F722" s="33">
        <v>-2.6193527715475806</v>
      </c>
      <c r="G722" s="33">
        <v>2.6635023062077599</v>
      </c>
      <c r="W722" s="31"/>
      <c r="X722" s="32"/>
      <c r="Y722" s="33"/>
      <c r="Z722" s="31"/>
      <c r="AA722" s="32"/>
      <c r="AB722" s="33"/>
      <c r="AC722" s="31"/>
      <c r="AD722" s="32"/>
      <c r="AE722" s="33"/>
      <c r="AF722" s="33"/>
      <c r="AG722" s="33"/>
      <c r="AH722" s="33"/>
      <c r="AI722" s="33"/>
      <c r="AJ722" s="33"/>
      <c r="AK722" s="33"/>
      <c r="AL722" s="33"/>
      <c r="AM722" s="33"/>
      <c r="AN722" s="34"/>
      <c r="AO722" s="34"/>
    </row>
    <row r="723" spans="1:41" s="35" customFormat="1" x14ac:dyDescent="0.2">
      <c r="A723" s="35" t="s">
        <v>26</v>
      </c>
      <c r="B723" s="35" t="s">
        <v>1</v>
      </c>
      <c r="C723" s="35" t="s">
        <v>20</v>
      </c>
      <c r="D723" s="35" t="s">
        <v>47</v>
      </c>
      <c r="F723" s="33">
        <v>-2.072420139639203</v>
      </c>
      <c r="G723" s="33">
        <v>2.1288644814199382</v>
      </c>
      <c r="W723" s="31"/>
      <c r="X723" s="32"/>
      <c r="Y723" s="33"/>
      <c r="Z723" s="31"/>
      <c r="AA723" s="32"/>
      <c r="AB723" s="33"/>
      <c r="AC723" s="31"/>
      <c r="AD723" s="32"/>
      <c r="AE723" s="33"/>
      <c r="AF723" s="33"/>
      <c r="AG723" s="33"/>
      <c r="AH723" s="33"/>
      <c r="AI723" s="33"/>
      <c r="AJ723" s="33"/>
      <c r="AK723" s="33"/>
      <c r="AL723" s="33"/>
      <c r="AM723" s="33"/>
      <c r="AN723" s="34"/>
      <c r="AO723" s="34"/>
    </row>
    <row r="724" spans="1:41" s="35" customFormat="1" x14ac:dyDescent="0.2">
      <c r="A724" s="35" t="s">
        <v>26</v>
      </c>
      <c r="B724" s="35" t="s">
        <v>1</v>
      </c>
      <c r="C724" s="35" t="s">
        <v>20</v>
      </c>
      <c r="D724" s="35" t="s">
        <v>48</v>
      </c>
      <c r="F724" s="33">
        <v>-1.659240106405967</v>
      </c>
      <c r="G724" s="33">
        <v>1.6709760586574072</v>
      </c>
      <c r="W724" s="31"/>
      <c r="X724" s="32"/>
      <c r="Y724" s="33"/>
      <c r="Z724" s="31"/>
      <c r="AA724" s="32"/>
      <c r="AB724" s="33"/>
      <c r="AC724" s="31"/>
      <c r="AD724" s="32"/>
      <c r="AE724" s="33"/>
      <c r="AF724" s="33"/>
      <c r="AG724" s="33"/>
      <c r="AH724" s="33"/>
      <c r="AI724" s="33"/>
      <c r="AJ724" s="33"/>
      <c r="AK724" s="33"/>
      <c r="AL724" s="33"/>
      <c r="AM724" s="33"/>
      <c r="AN724" s="34"/>
      <c r="AO724" s="34"/>
    </row>
    <row r="725" spans="1:41" s="35" customFormat="1" x14ac:dyDescent="0.2">
      <c r="A725" s="35" t="s">
        <v>26</v>
      </c>
      <c r="B725" s="35" t="s">
        <v>1</v>
      </c>
      <c r="C725" s="35" t="s">
        <v>20</v>
      </c>
      <c r="D725" s="35" t="s">
        <v>49</v>
      </c>
      <c r="F725" s="33">
        <v>-1.1234845718799134</v>
      </c>
      <c r="G725" s="33">
        <v>1.1480741861210257</v>
      </c>
      <c r="W725" s="31"/>
      <c r="X725" s="32"/>
      <c r="Y725" s="33"/>
      <c r="Z725" s="31"/>
      <c r="AA725" s="32"/>
      <c r="AB725" s="33"/>
      <c r="AC725" s="31"/>
      <c r="AD725" s="32"/>
      <c r="AE725" s="33"/>
      <c r="AF725" s="33"/>
      <c r="AG725" s="33"/>
      <c r="AH725" s="33"/>
      <c r="AI725" s="33"/>
      <c r="AJ725" s="33"/>
      <c r="AK725" s="33"/>
      <c r="AL725" s="33"/>
      <c r="AM725" s="33"/>
      <c r="AN725" s="34"/>
      <c r="AO725" s="34"/>
    </row>
    <row r="726" spans="1:41" s="35" customFormat="1" x14ac:dyDescent="0.2">
      <c r="A726" s="35" t="s">
        <v>26</v>
      </c>
      <c r="B726" s="35" t="s">
        <v>1</v>
      </c>
      <c r="C726" s="35" t="s">
        <v>20</v>
      </c>
      <c r="D726" s="35" t="s">
        <v>50</v>
      </c>
      <c r="F726" s="33">
        <v>-0.76041519191076212</v>
      </c>
      <c r="G726" s="33">
        <v>0.80363330178908066</v>
      </c>
      <c r="W726" s="31"/>
      <c r="X726" s="32"/>
      <c r="Y726" s="33"/>
      <c r="Z726" s="31"/>
      <c r="AA726" s="32"/>
      <c r="AB726" s="33"/>
      <c r="AC726" s="31"/>
      <c r="AD726" s="32"/>
      <c r="AE726" s="33"/>
      <c r="AF726" s="33"/>
      <c r="AG726" s="33"/>
      <c r="AH726" s="33"/>
      <c r="AI726" s="33"/>
      <c r="AJ726" s="33"/>
      <c r="AK726" s="33"/>
      <c r="AL726" s="33"/>
      <c r="AM726" s="33"/>
      <c r="AN726" s="34"/>
      <c r="AO726" s="34"/>
    </row>
    <row r="727" spans="1:41" s="35" customFormat="1" x14ac:dyDescent="0.2">
      <c r="A727" s="35" t="s">
        <v>26</v>
      </c>
      <c r="B727" s="35" t="s">
        <v>1</v>
      </c>
      <c r="C727" s="35" t="s">
        <v>20</v>
      </c>
      <c r="D727" s="35" t="s">
        <v>51</v>
      </c>
      <c r="F727" s="33">
        <v>-0.6877640589256574</v>
      </c>
      <c r="G727" s="33">
        <v>0.77438656363866687</v>
      </c>
      <c r="W727" s="31"/>
      <c r="X727" s="32"/>
      <c r="Y727" s="33"/>
      <c r="Z727" s="31"/>
      <c r="AA727" s="32"/>
      <c r="AB727" s="33"/>
      <c r="AC727" s="31"/>
      <c r="AD727" s="32"/>
      <c r="AE727" s="33"/>
      <c r="AF727" s="33"/>
      <c r="AG727" s="33"/>
      <c r="AH727" s="33"/>
      <c r="AI727" s="33"/>
      <c r="AJ727" s="33"/>
      <c r="AK727" s="33"/>
      <c r="AL727" s="33"/>
      <c r="AM727" s="33"/>
      <c r="AN727" s="34"/>
      <c r="AO727" s="34"/>
    </row>
    <row r="728" spans="1:41" s="35" customFormat="1" x14ac:dyDescent="0.2">
      <c r="A728" s="35" t="s">
        <v>26</v>
      </c>
      <c r="B728" s="35" t="s">
        <v>1</v>
      </c>
      <c r="C728" s="35" t="s">
        <v>21</v>
      </c>
      <c r="D728" s="35" t="s">
        <v>34</v>
      </c>
      <c r="F728" s="33">
        <v>-2.9214268454347052</v>
      </c>
      <c r="G728" s="33">
        <v>2.7947347697544811</v>
      </c>
      <c r="W728" s="31"/>
      <c r="X728" s="32"/>
      <c r="Y728" s="33"/>
      <c r="Z728" s="31"/>
      <c r="AA728" s="32"/>
      <c r="AB728" s="33"/>
      <c r="AC728" s="31"/>
      <c r="AD728" s="32"/>
      <c r="AE728" s="33"/>
      <c r="AF728" s="33"/>
      <c r="AG728" s="33"/>
      <c r="AH728" s="33"/>
      <c r="AI728" s="33"/>
      <c r="AJ728" s="33"/>
      <c r="AK728" s="33"/>
      <c r="AL728" s="33"/>
      <c r="AM728" s="33"/>
      <c r="AN728" s="34"/>
      <c r="AO728" s="34"/>
    </row>
    <row r="729" spans="1:41" s="35" customFormat="1" x14ac:dyDescent="0.2">
      <c r="A729" s="35" t="s">
        <v>26</v>
      </c>
      <c r="B729" s="35" t="s">
        <v>1</v>
      </c>
      <c r="C729" s="35" t="s">
        <v>21</v>
      </c>
      <c r="D729" s="35" t="s">
        <v>35</v>
      </c>
      <c r="F729" s="33">
        <v>-2.9474199004754804</v>
      </c>
      <c r="G729" s="33">
        <v>2.7819307833825437</v>
      </c>
      <c r="W729" s="31"/>
      <c r="X729" s="32"/>
      <c r="Y729" s="33"/>
      <c r="Z729" s="31"/>
      <c r="AA729" s="32"/>
      <c r="AB729" s="33"/>
      <c r="AC729" s="31"/>
      <c r="AD729" s="32"/>
      <c r="AE729" s="33"/>
      <c r="AF729" s="33"/>
      <c r="AG729" s="33"/>
      <c r="AH729" s="33"/>
      <c r="AI729" s="33"/>
      <c r="AJ729" s="33"/>
      <c r="AK729" s="33"/>
      <c r="AL729" s="33"/>
      <c r="AM729" s="33"/>
      <c r="AN729" s="34"/>
      <c r="AO729" s="34"/>
    </row>
    <row r="730" spans="1:41" s="35" customFormat="1" x14ac:dyDescent="0.2">
      <c r="A730" s="35" t="s">
        <v>26</v>
      </c>
      <c r="B730" s="35" t="s">
        <v>1</v>
      </c>
      <c r="C730" s="35" t="s">
        <v>21</v>
      </c>
      <c r="D730" s="35" t="s">
        <v>36</v>
      </c>
      <c r="F730" s="33">
        <v>-3.2056175805471829</v>
      </c>
      <c r="G730" s="33">
        <v>2.9946887524200014</v>
      </c>
      <c r="W730" s="31"/>
      <c r="X730" s="32"/>
      <c r="Y730" s="33"/>
      <c r="Z730" s="31"/>
      <c r="AA730" s="32"/>
      <c r="AB730" s="33"/>
      <c r="AC730" s="31"/>
      <c r="AD730" s="32"/>
      <c r="AE730" s="33"/>
      <c r="AF730" s="33"/>
      <c r="AG730" s="33"/>
      <c r="AH730" s="33"/>
      <c r="AI730" s="33"/>
      <c r="AJ730" s="33"/>
      <c r="AK730" s="33"/>
      <c r="AL730" s="33"/>
      <c r="AM730" s="33"/>
      <c r="AN730" s="34"/>
      <c r="AO730" s="34"/>
    </row>
    <row r="731" spans="1:41" s="35" customFormat="1" x14ac:dyDescent="0.2">
      <c r="A731" s="35" t="s">
        <v>26</v>
      </c>
      <c r="B731" s="35" t="s">
        <v>1</v>
      </c>
      <c r="C731" s="35" t="s">
        <v>21</v>
      </c>
      <c r="D731" s="35" t="s">
        <v>37</v>
      </c>
      <c r="F731" s="33">
        <v>-3.1687459506189715</v>
      </c>
      <c r="G731" s="33">
        <v>2.9421250188931003</v>
      </c>
      <c r="W731" s="31"/>
      <c r="X731" s="32"/>
      <c r="Y731" s="33"/>
      <c r="Z731" s="31"/>
      <c r="AA731" s="32"/>
      <c r="AB731" s="33"/>
      <c r="AC731" s="31"/>
      <c r="AD731" s="32"/>
      <c r="AE731" s="33"/>
      <c r="AF731" s="33"/>
      <c r="AG731" s="33"/>
      <c r="AH731" s="33"/>
      <c r="AI731" s="33"/>
      <c r="AJ731" s="33"/>
      <c r="AK731" s="33"/>
      <c r="AL731" s="33"/>
      <c r="AM731" s="33"/>
      <c r="AN731" s="34"/>
      <c r="AO731" s="34"/>
    </row>
    <row r="732" spans="1:41" s="35" customFormat="1" x14ac:dyDescent="0.2">
      <c r="A732" s="35" t="s">
        <v>26</v>
      </c>
      <c r="B732" s="35" t="s">
        <v>1</v>
      </c>
      <c r="C732" s="35" t="s">
        <v>21</v>
      </c>
      <c r="D732" s="35" t="s">
        <v>38</v>
      </c>
      <c r="F732" s="33">
        <v>-3.3465577012127206</v>
      </c>
      <c r="G732" s="33">
        <v>3.107614135986037</v>
      </c>
      <c r="W732" s="31"/>
      <c r="X732" s="32"/>
      <c r="Y732" s="33"/>
      <c r="Z732" s="31"/>
      <c r="AA732" s="32"/>
      <c r="AB732" s="33"/>
      <c r="AC732" s="31"/>
      <c r="AD732" s="32"/>
      <c r="AE732" s="33"/>
      <c r="AF732" s="33"/>
      <c r="AG732" s="33"/>
      <c r="AH732" s="33"/>
      <c r="AI732" s="33"/>
      <c r="AJ732" s="33"/>
      <c r="AK732" s="33"/>
      <c r="AL732" s="33"/>
      <c r="AM732" s="33"/>
      <c r="AN732" s="34"/>
      <c r="AO732" s="34"/>
    </row>
    <row r="733" spans="1:41" s="35" customFormat="1" x14ac:dyDescent="0.2">
      <c r="A733" s="35" t="s">
        <v>26</v>
      </c>
      <c r="B733" s="35" t="s">
        <v>1</v>
      </c>
      <c r="C733" s="35" t="s">
        <v>21</v>
      </c>
      <c r="D733" s="35" t="s">
        <v>39</v>
      </c>
      <c r="F733" s="33">
        <v>-3.6820606523871731</v>
      </c>
      <c r="G733" s="33">
        <v>3.4123105034084595</v>
      </c>
      <c r="W733" s="31"/>
      <c r="X733" s="32"/>
      <c r="Y733" s="33"/>
      <c r="Z733" s="31"/>
      <c r="AA733" s="32"/>
      <c r="AB733" s="33"/>
      <c r="AC733" s="31"/>
      <c r="AD733" s="32"/>
      <c r="AE733" s="33"/>
      <c r="AF733" s="33"/>
      <c r="AG733" s="33"/>
      <c r="AH733" s="33"/>
      <c r="AI733" s="33"/>
      <c r="AJ733" s="33"/>
      <c r="AK733" s="33"/>
      <c r="AL733" s="33"/>
      <c r="AM733" s="33"/>
      <c r="AN733" s="34"/>
      <c r="AO733" s="34"/>
    </row>
    <row r="734" spans="1:41" s="35" customFormat="1" x14ac:dyDescent="0.2">
      <c r="A734" s="35" t="s">
        <v>26</v>
      </c>
      <c r="B734" s="35" t="s">
        <v>1</v>
      </c>
      <c r="C734" s="35" t="s">
        <v>21</v>
      </c>
      <c r="D734" s="35" t="s">
        <v>40</v>
      </c>
      <c r="F734" s="33">
        <v>-2.8613540071182464</v>
      </c>
      <c r="G734" s="33">
        <v>2.663806788808353</v>
      </c>
      <c r="W734" s="31"/>
      <c r="X734" s="32"/>
      <c r="Y734" s="33"/>
      <c r="Z734" s="31"/>
      <c r="AA734" s="32"/>
      <c r="AB734" s="33"/>
      <c r="AC734" s="31"/>
      <c r="AD734" s="32"/>
      <c r="AE734" s="33"/>
      <c r="AF734" s="33"/>
      <c r="AG734" s="33"/>
      <c r="AH734" s="33"/>
      <c r="AI734" s="33"/>
      <c r="AJ734" s="33"/>
      <c r="AK734" s="33"/>
      <c r="AL734" s="33"/>
      <c r="AM734" s="33"/>
      <c r="AN734" s="34"/>
      <c r="AO734" s="34"/>
    </row>
    <row r="735" spans="1:41" s="35" customFormat="1" x14ac:dyDescent="0.2">
      <c r="A735" s="35" t="s">
        <v>26</v>
      </c>
      <c r="B735" s="35" t="s">
        <v>1</v>
      </c>
      <c r="C735" s="35" t="s">
        <v>21</v>
      </c>
      <c r="D735" s="35" t="s">
        <v>41</v>
      </c>
      <c r="F735" s="33">
        <v>-3.396618399809769</v>
      </c>
      <c r="G735" s="33">
        <v>3.3951743411963928</v>
      </c>
      <c r="W735" s="31"/>
      <c r="X735" s="32"/>
      <c r="Y735" s="33"/>
      <c r="Z735" s="31"/>
      <c r="AA735" s="32"/>
      <c r="AB735" s="33"/>
      <c r="AC735" s="31"/>
      <c r="AD735" s="32"/>
      <c r="AE735" s="33"/>
      <c r="AF735" s="33"/>
      <c r="AG735" s="33"/>
      <c r="AH735" s="33"/>
      <c r="AI735" s="33"/>
      <c r="AJ735" s="33"/>
      <c r="AK735" s="33"/>
      <c r="AL735" s="33"/>
      <c r="AM735" s="33"/>
      <c r="AN735" s="34"/>
      <c r="AO735" s="34"/>
    </row>
    <row r="736" spans="1:41" s="35" customFormat="1" x14ac:dyDescent="0.2">
      <c r="A736" s="35" t="s">
        <v>26</v>
      </c>
      <c r="B736" s="35" t="s">
        <v>1</v>
      </c>
      <c r="C736" s="35" t="s">
        <v>21</v>
      </c>
      <c r="D736" s="35" t="s">
        <v>42</v>
      </c>
      <c r="F736" s="33">
        <v>-4.6431297948762875</v>
      </c>
      <c r="G736" s="33">
        <v>4.5795912158877252</v>
      </c>
      <c r="W736" s="31"/>
      <c r="X736" s="32"/>
      <c r="Y736" s="33"/>
      <c r="Z736" s="31"/>
      <c r="AA736" s="32"/>
      <c r="AB736" s="33"/>
      <c r="AC736" s="31"/>
      <c r="AD736" s="32"/>
      <c r="AE736" s="33"/>
      <c r="AF736" s="33"/>
      <c r="AG736" s="33"/>
      <c r="AH736" s="33"/>
      <c r="AI736" s="33"/>
      <c r="AJ736" s="33"/>
      <c r="AK736" s="33"/>
      <c r="AL736" s="33"/>
      <c r="AM736" s="33"/>
      <c r="AN736" s="34"/>
      <c r="AO736" s="34"/>
    </row>
    <row r="737" spans="1:41" s="35" customFormat="1" x14ac:dyDescent="0.2">
      <c r="A737" s="35" t="s">
        <v>26</v>
      </c>
      <c r="B737" s="35" t="s">
        <v>1</v>
      </c>
      <c r="C737" s="35" t="s">
        <v>21</v>
      </c>
      <c r="D737" s="35" t="s">
        <v>43</v>
      </c>
      <c r="F737" s="33">
        <v>-4.6751878960932443</v>
      </c>
      <c r="G737" s="33">
        <v>4.6639242389089075</v>
      </c>
      <c r="W737" s="31"/>
      <c r="X737" s="32"/>
      <c r="Y737" s="33"/>
      <c r="Z737" s="31"/>
      <c r="AA737" s="32"/>
      <c r="AB737" s="33"/>
      <c r="AC737" s="31"/>
      <c r="AD737" s="32"/>
      <c r="AE737" s="33"/>
      <c r="AF737" s="33"/>
      <c r="AG737" s="33"/>
      <c r="AH737" s="33"/>
      <c r="AI737" s="33"/>
      <c r="AJ737" s="33"/>
      <c r="AK737" s="33"/>
      <c r="AL737" s="33"/>
      <c r="AM737" s="33"/>
      <c r="AN737" s="34"/>
      <c r="AO737" s="34"/>
    </row>
    <row r="738" spans="1:41" s="35" customFormat="1" x14ac:dyDescent="0.2">
      <c r="A738" s="35" t="s">
        <v>26</v>
      </c>
      <c r="B738" s="35" t="s">
        <v>1</v>
      </c>
      <c r="C738" s="35" t="s">
        <v>21</v>
      </c>
      <c r="D738" s="35" t="s">
        <v>44</v>
      </c>
      <c r="F738" s="33">
        <v>-3.8085601869189469</v>
      </c>
      <c r="G738" s="33">
        <v>3.8194387618063828</v>
      </c>
      <c r="W738" s="31"/>
      <c r="X738" s="32"/>
      <c r="Y738" s="33"/>
      <c r="Z738" s="31"/>
      <c r="AA738" s="32"/>
      <c r="AB738" s="33"/>
      <c r="AC738" s="31"/>
      <c r="AD738" s="32"/>
      <c r="AE738" s="33"/>
      <c r="AF738" s="33"/>
      <c r="AG738" s="33"/>
      <c r="AH738" s="33"/>
      <c r="AI738" s="33"/>
      <c r="AJ738" s="33"/>
      <c r="AK738" s="33"/>
      <c r="AL738" s="33"/>
      <c r="AM738" s="33"/>
      <c r="AN738" s="34"/>
      <c r="AO738" s="34"/>
    </row>
    <row r="739" spans="1:41" s="35" customFormat="1" x14ac:dyDescent="0.2">
      <c r="A739" s="35" t="s">
        <v>26</v>
      </c>
      <c r="B739" s="35" t="s">
        <v>1</v>
      </c>
      <c r="C739" s="35" t="s">
        <v>21</v>
      </c>
      <c r="D739" s="35" t="s">
        <v>45</v>
      </c>
      <c r="F739" s="33">
        <v>-2.728308073539166</v>
      </c>
      <c r="G739" s="33">
        <v>2.8351684109290209</v>
      </c>
      <c r="W739" s="31"/>
      <c r="X739" s="32"/>
      <c r="Y739" s="33"/>
      <c r="Z739" s="31"/>
      <c r="AA739" s="32"/>
      <c r="AB739" s="33"/>
      <c r="AC739" s="31"/>
      <c r="AD739" s="32"/>
      <c r="AE739" s="33"/>
      <c r="AF739" s="33"/>
      <c r="AG739" s="33"/>
      <c r="AH739" s="33"/>
      <c r="AI739" s="33"/>
      <c r="AJ739" s="33"/>
      <c r="AK739" s="33"/>
      <c r="AL739" s="33"/>
      <c r="AM739" s="33"/>
      <c r="AN739" s="34"/>
      <c r="AO739" s="34"/>
    </row>
    <row r="740" spans="1:41" s="35" customFormat="1" x14ac:dyDescent="0.2">
      <c r="A740" s="35" t="s">
        <v>26</v>
      </c>
      <c r="B740" s="35" t="s">
        <v>1</v>
      </c>
      <c r="C740" s="35" t="s">
        <v>21</v>
      </c>
      <c r="D740" s="35" t="s">
        <v>46</v>
      </c>
      <c r="F740" s="33">
        <v>-2.5374035248508049</v>
      </c>
      <c r="G740" s="33">
        <v>2.5840947533499756</v>
      </c>
      <c r="W740" s="31"/>
      <c r="X740" s="32"/>
      <c r="Y740" s="33"/>
      <c r="Z740" s="31"/>
      <c r="AA740" s="32"/>
      <c r="AB740" s="33"/>
      <c r="AC740" s="31"/>
      <c r="AD740" s="32"/>
      <c r="AE740" s="33"/>
      <c r="AF740" s="33"/>
      <c r="AG740" s="33"/>
      <c r="AH740" s="33"/>
      <c r="AI740" s="33"/>
      <c r="AJ740" s="33"/>
      <c r="AK740" s="33"/>
      <c r="AL740" s="33"/>
      <c r="AM740" s="33"/>
      <c r="AN740" s="34"/>
      <c r="AO740" s="34"/>
    </row>
    <row r="741" spans="1:41" s="35" customFormat="1" x14ac:dyDescent="0.2">
      <c r="A741" s="35" t="s">
        <v>26</v>
      </c>
      <c r="B741" s="35" t="s">
        <v>1</v>
      </c>
      <c r="C741" s="35" t="s">
        <v>21</v>
      </c>
      <c r="D741" s="35" t="s">
        <v>47</v>
      </c>
      <c r="F741" s="33">
        <v>-2.1549205334545061</v>
      </c>
      <c r="G741" s="33">
        <v>2.2974972538818701</v>
      </c>
      <c r="W741" s="31"/>
      <c r="X741" s="32"/>
      <c r="Y741" s="33"/>
      <c r="Z741" s="31"/>
      <c r="AA741" s="32"/>
      <c r="AB741" s="33"/>
      <c r="AC741" s="31"/>
      <c r="AD741" s="32"/>
      <c r="AE741" s="33"/>
      <c r="AF741" s="33"/>
      <c r="AG741" s="33"/>
      <c r="AH741" s="33"/>
      <c r="AI741" s="33"/>
      <c r="AJ741" s="33"/>
      <c r="AK741" s="33"/>
      <c r="AL741" s="33"/>
      <c r="AM741" s="33"/>
      <c r="AN741" s="34"/>
      <c r="AO741" s="34"/>
    </row>
    <row r="742" spans="1:41" s="35" customFormat="1" x14ac:dyDescent="0.2">
      <c r="A742" s="35" t="s">
        <v>26</v>
      </c>
      <c r="B742" s="35" t="s">
        <v>1</v>
      </c>
      <c r="C742" s="35" t="s">
        <v>21</v>
      </c>
      <c r="D742" s="35" t="s">
        <v>48</v>
      </c>
      <c r="F742" s="33">
        <v>-1.716889420730328</v>
      </c>
      <c r="G742" s="33">
        <v>1.8065173253338906</v>
      </c>
      <c r="W742" s="31"/>
      <c r="X742" s="32"/>
      <c r="Y742" s="33"/>
      <c r="Z742" s="31"/>
      <c r="AA742" s="32"/>
      <c r="AB742" s="33"/>
      <c r="AC742" s="31"/>
      <c r="AD742" s="32"/>
      <c r="AE742" s="33"/>
      <c r="AF742" s="33"/>
      <c r="AG742" s="33"/>
      <c r="AH742" s="33"/>
      <c r="AI742" s="33"/>
      <c r="AJ742" s="33"/>
      <c r="AK742" s="33"/>
      <c r="AL742" s="33"/>
      <c r="AM742" s="33"/>
      <c r="AN742" s="34"/>
      <c r="AO742" s="34"/>
    </row>
    <row r="743" spans="1:41" s="35" customFormat="1" x14ac:dyDescent="0.2">
      <c r="A743" s="35" t="s">
        <v>26</v>
      </c>
      <c r="B743" s="35" t="s">
        <v>1</v>
      </c>
      <c r="C743" s="35" t="s">
        <v>21</v>
      </c>
      <c r="D743" s="35" t="s">
        <v>49</v>
      </c>
      <c r="F743" s="33">
        <v>-1.183935521820207</v>
      </c>
      <c r="G743" s="33">
        <v>1.2672095685249134</v>
      </c>
      <c r="W743" s="31"/>
      <c r="X743" s="32"/>
      <c r="Y743" s="33"/>
      <c r="Z743" s="31"/>
      <c r="AA743" s="32"/>
      <c r="AB743" s="33"/>
      <c r="AC743" s="31"/>
      <c r="AD743" s="32"/>
      <c r="AE743" s="33"/>
      <c r="AF743" s="33"/>
      <c r="AG743" s="33"/>
      <c r="AH743" s="33"/>
      <c r="AI743" s="33"/>
      <c r="AJ743" s="33"/>
      <c r="AK743" s="33"/>
      <c r="AL743" s="33"/>
      <c r="AM743" s="33"/>
      <c r="AN743" s="34"/>
      <c r="AO743" s="34"/>
    </row>
    <row r="744" spans="1:41" s="35" customFormat="1" x14ac:dyDescent="0.2">
      <c r="A744" s="35" t="s">
        <v>26</v>
      </c>
      <c r="B744" s="35" t="s">
        <v>1</v>
      </c>
      <c r="C744" s="35" t="s">
        <v>21</v>
      </c>
      <c r="D744" s="35" t="s">
        <v>50</v>
      </c>
      <c r="F744" s="33">
        <v>-0.74253493899815071</v>
      </c>
      <c r="G744" s="33">
        <v>0.84535191227055118</v>
      </c>
      <c r="W744" s="31"/>
      <c r="X744" s="32"/>
      <c r="Y744" s="33"/>
      <c r="Z744" s="31"/>
      <c r="AA744" s="32"/>
      <c r="AB744" s="33"/>
      <c r="AC744" s="31"/>
      <c r="AD744" s="32"/>
      <c r="AE744" s="33"/>
      <c r="AF744" s="33"/>
      <c r="AG744" s="33"/>
      <c r="AH744" s="33"/>
      <c r="AI744" s="33"/>
      <c r="AJ744" s="33"/>
      <c r="AK744" s="33"/>
      <c r="AL744" s="33"/>
      <c r="AM744" s="33"/>
      <c r="AN744" s="34"/>
      <c r="AO744" s="34"/>
    </row>
    <row r="745" spans="1:41" s="35" customFormat="1" x14ac:dyDescent="0.2">
      <c r="A745" s="35" t="s">
        <v>26</v>
      </c>
      <c r="B745" s="35" t="s">
        <v>1</v>
      </c>
      <c r="C745" s="35" t="s">
        <v>21</v>
      </c>
      <c r="D745" s="35" t="s">
        <v>51</v>
      </c>
      <c r="F745" s="33">
        <v>-0.6643632327273743</v>
      </c>
      <c r="G745" s="33">
        <v>0.82378730364413011</v>
      </c>
      <c r="W745" s="31"/>
      <c r="X745" s="32"/>
      <c r="Y745" s="33"/>
      <c r="Z745" s="31"/>
      <c r="AA745" s="32"/>
      <c r="AB745" s="33"/>
      <c r="AC745" s="31"/>
      <c r="AD745" s="32"/>
      <c r="AE745" s="33"/>
      <c r="AF745" s="33"/>
      <c r="AG745" s="33"/>
      <c r="AH745" s="33"/>
      <c r="AI745" s="33"/>
      <c r="AJ745" s="33"/>
      <c r="AK745" s="33"/>
      <c r="AL745" s="33"/>
      <c r="AM745" s="33"/>
      <c r="AN745" s="34"/>
      <c r="AO745" s="34"/>
    </row>
    <row r="746" spans="1:41" s="35" customFormat="1" x14ac:dyDescent="0.2">
      <c r="A746" s="35" t="s">
        <v>26</v>
      </c>
      <c r="B746" s="35" t="s">
        <v>1</v>
      </c>
      <c r="C746" s="35" t="s">
        <v>22</v>
      </c>
      <c r="D746" s="35" t="s">
        <v>34</v>
      </c>
      <c r="F746" s="33">
        <v>-3.1914931731137837</v>
      </c>
      <c r="G746" s="33">
        <v>3.032420096232046</v>
      </c>
      <c r="W746" s="31"/>
      <c r="X746" s="32"/>
      <c r="Y746" s="33"/>
      <c r="Z746" s="31"/>
      <c r="AA746" s="32"/>
      <c r="AB746" s="33"/>
      <c r="AC746" s="31"/>
      <c r="AD746" s="32"/>
      <c r="AE746" s="33"/>
      <c r="AF746" s="33"/>
      <c r="AG746" s="33"/>
      <c r="AH746" s="33"/>
      <c r="AI746" s="33"/>
      <c r="AJ746" s="33"/>
      <c r="AK746" s="33"/>
      <c r="AL746" s="33"/>
      <c r="AM746" s="33"/>
      <c r="AN746" s="34"/>
      <c r="AO746" s="34"/>
    </row>
    <row r="747" spans="1:41" s="35" customFormat="1" x14ac:dyDescent="0.2">
      <c r="A747" s="35" t="s">
        <v>26</v>
      </c>
      <c r="B747" s="35" t="s">
        <v>1</v>
      </c>
      <c r="C747" s="35" t="s">
        <v>22</v>
      </c>
      <c r="D747" s="35" t="s">
        <v>35</v>
      </c>
      <c r="F747" s="33">
        <v>-2.7831817242709449</v>
      </c>
      <c r="G747" s="33">
        <v>2.6371258886655657</v>
      </c>
      <c r="W747" s="31"/>
      <c r="X747" s="32"/>
      <c r="Y747" s="33"/>
      <c r="Z747" s="31"/>
      <c r="AA747" s="32"/>
      <c r="AB747" s="33"/>
      <c r="AC747" s="31"/>
      <c r="AD747" s="32"/>
      <c r="AE747" s="33"/>
      <c r="AF747" s="33"/>
      <c r="AG747" s="33"/>
      <c r="AH747" s="33"/>
      <c r="AI747" s="33"/>
      <c r="AJ747" s="33"/>
      <c r="AK747" s="33"/>
      <c r="AL747" s="33"/>
      <c r="AM747" s="33"/>
      <c r="AN747" s="34"/>
      <c r="AO747" s="34"/>
    </row>
    <row r="748" spans="1:41" s="35" customFormat="1" x14ac:dyDescent="0.2">
      <c r="A748" s="35" t="s">
        <v>26</v>
      </c>
      <c r="B748" s="35" t="s">
        <v>1</v>
      </c>
      <c r="C748" s="35" t="s">
        <v>22</v>
      </c>
      <c r="D748" s="35" t="s">
        <v>36</v>
      </c>
      <c r="F748" s="33">
        <v>-3.3855575499402284</v>
      </c>
      <c r="G748" s="33">
        <v>3.1659363874886397</v>
      </c>
      <c r="W748" s="31"/>
      <c r="X748" s="32"/>
      <c r="Y748" s="33"/>
      <c r="Z748" s="31"/>
      <c r="AA748" s="32"/>
      <c r="AB748" s="33"/>
      <c r="AC748" s="31"/>
      <c r="AD748" s="32"/>
      <c r="AE748" s="33"/>
      <c r="AF748" s="33"/>
      <c r="AG748" s="33"/>
      <c r="AH748" s="33"/>
      <c r="AI748" s="33"/>
      <c r="AJ748" s="33"/>
      <c r="AK748" s="33"/>
      <c r="AL748" s="33"/>
      <c r="AM748" s="33"/>
      <c r="AN748" s="34"/>
      <c r="AO748" s="34"/>
    </row>
    <row r="749" spans="1:41" s="35" customFormat="1" x14ac:dyDescent="0.2">
      <c r="A749" s="35" t="s">
        <v>26</v>
      </c>
      <c r="B749" s="35" t="s">
        <v>1</v>
      </c>
      <c r="C749" s="35" t="s">
        <v>22</v>
      </c>
      <c r="D749" s="35" t="s">
        <v>37</v>
      </c>
      <c r="F749" s="33">
        <v>-3.2914512552083894</v>
      </c>
      <c r="G749" s="33">
        <v>3.0702775777421891</v>
      </c>
      <c r="W749" s="31"/>
      <c r="X749" s="32"/>
      <c r="Y749" s="33"/>
      <c r="Z749" s="31"/>
      <c r="AA749" s="32"/>
      <c r="AB749" s="33"/>
      <c r="AC749" s="31"/>
      <c r="AD749" s="32"/>
      <c r="AE749" s="33"/>
      <c r="AF749" s="33"/>
      <c r="AG749" s="33"/>
      <c r="AH749" s="33"/>
      <c r="AI749" s="33"/>
      <c r="AJ749" s="33"/>
      <c r="AK749" s="33"/>
      <c r="AL749" s="33"/>
      <c r="AM749" s="33"/>
      <c r="AN749" s="34"/>
      <c r="AO749" s="34"/>
    </row>
    <row r="750" spans="1:41" s="35" customFormat="1" x14ac:dyDescent="0.2">
      <c r="A750" s="35" t="s">
        <v>26</v>
      </c>
      <c r="B750" s="35" t="s">
        <v>1</v>
      </c>
      <c r="C750" s="35" t="s">
        <v>22</v>
      </c>
      <c r="D750" s="35" t="s">
        <v>38</v>
      </c>
      <c r="F750" s="33">
        <v>-3.5864291079845847</v>
      </c>
      <c r="G750" s="33">
        <v>3.3388626752699886</v>
      </c>
      <c r="W750" s="31"/>
      <c r="X750" s="32"/>
      <c r="Y750" s="33"/>
      <c r="Z750" s="31"/>
      <c r="AA750" s="32"/>
      <c r="AB750" s="33"/>
      <c r="AC750" s="31"/>
      <c r="AD750" s="32"/>
      <c r="AE750" s="33"/>
      <c r="AF750" s="33"/>
      <c r="AG750" s="33"/>
      <c r="AH750" s="33"/>
      <c r="AI750" s="33"/>
      <c r="AJ750" s="33"/>
      <c r="AK750" s="33"/>
      <c r="AL750" s="33"/>
      <c r="AM750" s="33"/>
      <c r="AN750" s="34"/>
      <c r="AO750" s="34"/>
    </row>
    <row r="751" spans="1:41" s="35" customFormat="1" x14ac:dyDescent="0.2">
      <c r="A751" s="35" t="s">
        <v>26</v>
      </c>
      <c r="B751" s="35" t="s">
        <v>1</v>
      </c>
      <c r="C751" s="35" t="s">
        <v>22</v>
      </c>
      <c r="D751" s="35" t="s">
        <v>39</v>
      </c>
      <c r="F751" s="33">
        <v>-3.6910447351230244</v>
      </c>
      <c r="G751" s="33">
        <v>3.3835273379980437</v>
      </c>
      <c r="W751" s="31"/>
      <c r="X751" s="32"/>
      <c r="Y751" s="33"/>
      <c r="Z751" s="31"/>
      <c r="AA751" s="32"/>
      <c r="AB751" s="33"/>
      <c r="AC751" s="31"/>
      <c r="AD751" s="32"/>
      <c r="AE751" s="33"/>
      <c r="AF751" s="33"/>
      <c r="AG751" s="33"/>
      <c r="AH751" s="33"/>
      <c r="AI751" s="33"/>
      <c r="AJ751" s="33"/>
      <c r="AK751" s="33"/>
      <c r="AL751" s="33"/>
      <c r="AM751" s="33"/>
      <c r="AN751" s="34"/>
      <c r="AO751" s="34"/>
    </row>
    <row r="752" spans="1:41" s="35" customFormat="1" x14ac:dyDescent="0.2">
      <c r="A752" s="35" t="s">
        <v>26</v>
      </c>
      <c r="B752" s="35" t="s">
        <v>1</v>
      </c>
      <c r="C752" s="35" t="s">
        <v>22</v>
      </c>
      <c r="D752" s="35" t="s">
        <v>40</v>
      </c>
      <c r="F752" s="33">
        <v>-3.188865840012133</v>
      </c>
      <c r="G752" s="33">
        <v>3.0302704600579689</v>
      </c>
      <c r="W752" s="31"/>
      <c r="X752" s="32"/>
      <c r="Y752" s="33"/>
      <c r="Z752" s="31"/>
      <c r="AA752" s="32"/>
      <c r="AB752" s="33"/>
      <c r="AC752" s="31"/>
      <c r="AD752" s="32"/>
      <c r="AE752" s="33"/>
      <c r="AF752" s="33"/>
      <c r="AG752" s="33"/>
      <c r="AH752" s="33"/>
      <c r="AI752" s="33"/>
      <c r="AJ752" s="33"/>
      <c r="AK752" s="33"/>
      <c r="AL752" s="33"/>
      <c r="AM752" s="33"/>
      <c r="AN752" s="34"/>
      <c r="AO752" s="34"/>
    </row>
    <row r="753" spans="1:41" s="35" customFormat="1" x14ac:dyDescent="0.2">
      <c r="A753" s="35" t="s">
        <v>26</v>
      </c>
      <c r="B753" s="35" t="s">
        <v>1</v>
      </c>
      <c r="C753" s="35" t="s">
        <v>22</v>
      </c>
      <c r="D753" s="35" t="s">
        <v>41</v>
      </c>
      <c r="F753" s="33">
        <v>-3.2238571399568401</v>
      </c>
      <c r="G753" s="33">
        <v>3.1481421769365534</v>
      </c>
      <c r="W753" s="31"/>
      <c r="X753" s="32"/>
      <c r="Y753" s="33"/>
      <c r="Z753" s="31"/>
      <c r="AA753" s="32"/>
      <c r="AB753" s="33"/>
      <c r="AC753" s="31"/>
      <c r="AD753" s="32"/>
      <c r="AE753" s="33"/>
      <c r="AF753" s="33"/>
      <c r="AG753" s="33"/>
      <c r="AH753" s="33"/>
      <c r="AI753" s="33"/>
      <c r="AJ753" s="33"/>
      <c r="AK753" s="33"/>
      <c r="AL753" s="33"/>
      <c r="AM753" s="33"/>
      <c r="AN753" s="34"/>
      <c r="AO753" s="34"/>
    </row>
    <row r="754" spans="1:41" s="35" customFormat="1" x14ac:dyDescent="0.2">
      <c r="A754" s="35" t="s">
        <v>26</v>
      </c>
      <c r="B754" s="35" t="s">
        <v>1</v>
      </c>
      <c r="C754" s="35" t="s">
        <v>22</v>
      </c>
      <c r="D754" s="35" t="s">
        <v>42</v>
      </c>
      <c r="F754" s="33">
        <v>-4.6563508015157327</v>
      </c>
      <c r="G754" s="33">
        <v>4.5031295119967609</v>
      </c>
      <c r="W754" s="31"/>
      <c r="X754" s="32"/>
      <c r="Y754" s="33"/>
      <c r="Z754" s="31"/>
      <c r="AA754" s="32"/>
      <c r="AB754" s="33"/>
      <c r="AC754" s="31"/>
      <c r="AD754" s="32"/>
      <c r="AE754" s="33"/>
      <c r="AF754" s="33"/>
      <c r="AG754" s="33"/>
      <c r="AH754" s="33"/>
      <c r="AI754" s="33"/>
      <c r="AJ754" s="33"/>
      <c r="AK754" s="33"/>
      <c r="AL754" s="33"/>
      <c r="AM754" s="33"/>
      <c r="AN754" s="34"/>
      <c r="AO754" s="34"/>
    </row>
    <row r="755" spans="1:41" s="35" customFormat="1" x14ac:dyDescent="0.2">
      <c r="A755" s="35" t="s">
        <v>26</v>
      </c>
      <c r="B755" s="35" t="s">
        <v>1</v>
      </c>
      <c r="C755" s="35" t="s">
        <v>22</v>
      </c>
      <c r="D755" s="35" t="s">
        <v>43</v>
      </c>
      <c r="F755" s="33">
        <v>-4.5483912958842829</v>
      </c>
      <c r="G755" s="33">
        <v>4.5295222672451576</v>
      </c>
      <c r="W755" s="31"/>
      <c r="X755" s="32"/>
      <c r="Y755" s="33"/>
      <c r="Z755" s="31"/>
      <c r="AA755" s="32"/>
      <c r="AB755" s="33"/>
      <c r="AC755" s="31"/>
      <c r="AD755" s="32"/>
      <c r="AE755" s="33"/>
      <c r="AF755" s="33"/>
      <c r="AG755" s="33"/>
      <c r="AH755" s="33"/>
      <c r="AI755" s="33"/>
      <c r="AJ755" s="33"/>
      <c r="AK755" s="33"/>
      <c r="AL755" s="33"/>
      <c r="AM755" s="33"/>
      <c r="AN755" s="34"/>
      <c r="AO755" s="34"/>
    </row>
    <row r="756" spans="1:41" s="35" customFormat="1" x14ac:dyDescent="0.2">
      <c r="A756" s="35" t="s">
        <v>26</v>
      </c>
      <c r="B756" s="35" t="s">
        <v>1</v>
      </c>
      <c r="C756" s="35" t="s">
        <v>22</v>
      </c>
      <c r="D756" s="35" t="s">
        <v>44</v>
      </c>
      <c r="F756" s="33">
        <v>-3.7981682711312219</v>
      </c>
      <c r="G756" s="33">
        <v>3.8391307826705883</v>
      </c>
      <c r="W756" s="31"/>
      <c r="X756" s="32"/>
      <c r="Y756" s="33"/>
      <c r="Z756" s="31"/>
      <c r="AA756" s="32"/>
      <c r="AB756" s="33"/>
      <c r="AC756" s="31"/>
      <c r="AD756" s="32"/>
      <c r="AE756" s="33"/>
      <c r="AF756" s="33"/>
      <c r="AG756" s="33"/>
      <c r="AH756" s="33"/>
      <c r="AI756" s="33"/>
      <c r="AJ756" s="33"/>
      <c r="AK756" s="33"/>
      <c r="AL756" s="33"/>
      <c r="AM756" s="33"/>
      <c r="AN756" s="34"/>
      <c r="AO756" s="34"/>
    </row>
    <row r="757" spans="1:41" s="35" customFormat="1" x14ac:dyDescent="0.2">
      <c r="A757" s="35" t="s">
        <v>26</v>
      </c>
      <c r="B757" s="35" t="s">
        <v>1</v>
      </c>
      <c r="C757" s="35" t="s">
        <v>22</v>
      </c>
      <c r="D757" s="35" t="s">
        <v>45</v>
      </c>
      <c r="F757" s="33">
        <v>-2.7091387004971632</v>
      </c>
      <c r="G757" s="33">
        <v>2.8249802054335635</v>
      </c>
      <c r="W757" s="31"/>
      <c r="X757" s="32"/>
      <c r="Y757" s="33"/>
      <c r="Z757" s="31"/>
      <c r="AA757" s="32"/>
      <c r="AB757" s="33"/>
      <c r="AC757" s="31"/>
      <c r="AD757" s="32"/>
      <c r="AE757" s="33"/>
      <c r="AF757" s="33"/>
      <c r="AG757" s="33"/>
      <c r="AH757" s="33"/>
      <c r="AI757" s="33"/>
      <c r="AJ757" s="33"/>
      <c r="AK757" s="33"/>
      <c r="AL757" s="33"/>
      <c r="AM757" s="33"/>
      <c r="AN757" s="34"/>
      <c r="AO757" s="34"/>
    </row>
    <row r="758" spans="1:41" s="35" customFormat="1" x14ac:dyDescent="0.2">
      <c r="A758" s="35" t="s">
        <v>26</v>
      </c>
      <c r="B758" s="35" t="s">
        <v>1</v>
      </c>
      <c r="C758" s="35" t="s">
        <v>22</v>
      </c>
      <c r="D758" s="35" t="s">
        <v>46</v>
      </c>
      <c r="F758" s="33">
        <v>-2.4392399364185389</v>
      </c>
      <c r="G758" s="33">
        <v>2.5168656871491168</v>
      </c>
      <c r="W758" s="31"/>
      <c r="X758" s="32"/>
      <c r="Y758" s="33"/>
      <c r="Z758" s="31"/>
      <c r="AA758" s="32"/>
      <c r="AB758" s="33"/>
      <c r="AC758" s="31"/>
      <c r="AD758" s="32"/>
      <c r="AE758" s="33"/>
      <c r="AF758" s="33"/>
      <c r="AG758" s="33"/>
      <c r="AH758" s="33"/>
      <c r="AI758" s="33"/>
      <c r="AJ758" s="33"/>
      <c r="AK758" s="33"/>
      <c r="AL758" s="33"/>
      <c r="AM758" s="33"/>
      <c r="AN758" s="34"/>
      <c r="AO758" s="34"/>
    </row>
    <row r="759" spans="1:41" s="35" customFormat="1" x14ac:dyDescent="0.2">
      <c r="A759" s="35" t="s">
        <v>26</v>
      </c>
      <c r="B759" s="35" t="s">
        <v>1</v>
      </c>
      <c r="C759" s="35" t="s">
        <v>22</v>
      </c>
      <c r="D759" s="35" t="s">
        <v>47</v>
      </c>
      <c r="F759" s="33">
        <v>-2.0477673042726408</v>
      </c>
      <c r="G759" s="33">
        <v>2.1446203563380233</v>
      </c>
      <c r="W759" s="31"/>
      <c r="X759" s="32"/>
      <c r="Y759" s="33"/>
      <c r="Z759" s="31"/>
      <c r="AA759" s="32"/>
      <c r="AB759" s="33"/>
      <c r="AC759" s="31"/>
      <c r="AD759" s="32"/>
      <c r="AE759" s="33"/>
      <c r="AF759" s="33"/>
      <c r="AG759" s="33"/>
      <c r="AH759" s="33"/>
      <c r="AI759" s="33"/>
      <c r="AJ759" s="33"/>
      <c r="AK759" s="33"/>
      <c r="AL759" s="33"/>
      <c r="AM759" s="33"/>
      <c r="AN759" s="34"/>
      <c r="AO759" s="34"/>
    </row>
    <row r="760" spans="1:41" s="35" customFormat="1" x14ac:dyDescent="0.2">
      <c r="A760" s="35" t="s">
        <v>26</v>
      </c>
      <c r="B760" s="35" t="s">
        <v>1</v>
      </c>
      <c r="C760" s="35" t="s">
        <v>22</v>
      </c>
      <c r="D760" s="35" t="s">
        <v>48</v>
      </c>
      <c r="F760" s="33">
        <v>-1.6352760073135397</v>
      </c>
      <c r="G760" s="33">
        <v>1.6579666113732474</v>
      </c>
      <c r="W760" s="31"/>
      <c r="X760" s="32"/>
      <c r="Y760" s="33"/>
      <c r="Z760" s="31"/>
      <c r="AA760" s="32"/>
      <c r="AB760" s="33"/>
      <c r="AC760" s="31"/>
      <c r="AD760" s="32"/>
      <c r="AE760" s="33"/>
      <c r="AF760" s="33"/>
      <c r="AG760" s="33"/>
      <c r="AH760" s="33"/>
      <c r="AI760" s="33"/>
      <c r="AJ760" s="33"/>
      <c r="AK760" s="33"/>
      <c r="AL760" s="33"/>
      <c r="AM760" s="33"/>
      <c r="AN760" s="34"/>
      <c r="AO760" s="34"/>
    </row>
    <row r="761" spans="1:41" s="35" customFormat="1" x14ac:dyDescent="0.2">
      <c r="A761" s="35" t="s">
        <v>26</v>
      </c>
      <c r="B761" s="35" t="s">
        <v>1</v>
      </c>
      <c r="C761" s="35" t="s">
        <v>22</v>
      </c>
      <c r="D761" s="35" t="s">
        <v>49</v>
      </c>
      <c r="F761" s="33">
        <v>-1.0934482672141075</v>
      </c>
      <c r="G761" s="33">
        <v>1.121751810172795</v>
      </c>
      <c r="W761" s="31"/>
      <c r="X761" s="32"/>
      <c r="Y761" s="33"/>
      <c r="Z761" s="31"/>
      <c r="AA761" s="32"/>
      <c r="AB761" s="33"/>
      <c r="AC761" s="31"/>
      <c r="AD761" s="32"/>
      <c r="AE761" s="33"/>
      <c r="AF761" s="33"/>
      <c r="AG761" s="33"/>
      <c r="AH761" s="33"/>
      <c r="AI761" s="33"/>
      <c r="AJ761" s="33"/>
      <c r="AK761" s="33"/>
      <c r="AL761" s="33"/>
      <c r="AM761" s="33"/>
      <c r="AN761" s="34"/>
      <c r="AO761" s="34"/>
    </row>
    <row r="762" spans="1:41" s="35" customFormat="1" x14ac:dyDescent="0.2">
      <c r="A762" s="35" t="s">
        <v>26</v>
      </c>
      <c r="B762" s="35" t="s">
        <v>1</v>
      </c>
      <c r="C762" s="35" t="s">
        <v>22</v>
      </c>
      <c r="D762" s="35" t="s">
        <v>50</v>
      </c>
      <c r="F762" s="33">
        <v>-0.68322603066097731</v>
      </c>
      <c r="G762" s="33">
        <v>0.73684751078102251</v>
      </c>
      <c r="W762" s="31"/>
      <c r="X762" s="32"/>
      <c r="Y762" s="33"/>
      <c r="Z762" s="31"/>
      <c r="AA762" s="32"/>
      <c r="AB762" s="33"/>
      <c r="AC762" s="31"/>
      <c r="AD762" s="32"/>
      <c r="AE762" s="33"/>
      <c r="AF762" s="33"/>
      <c r="AG762" s="33"/>
      <c r="AH762" s="33"/>
      <c r="AI762" s="33"/>
      <c r="AJ762" s="33"/>
      <c r="AK762" s="33"/>
      <c r="AL762" s="33"/>
      <c r="AM762" s="33"/>
      <c r="AN762" s="34"/>
      <c r="AO762" s="34"/>
    </row>
    <row r="763" spans="1:41" s="35" customFormat="1" x14ac:dyDescent="0.2">
      <c r="A763" s="35" t="s">
        <v>26</v>
      </c>
      <c r="B763" s="35" t="s">
        <v>1</v>
      </c>
      <c r="C763" s="35" t="s">
        <v>22</v>
      </c>
      <c r="D763" s="35" t="s">
        <v>51</v>
      </c>
      <c r="F763" s="33">
        <v>-0.61324343077156407</v>
      </c>
      <c r="G763" s="33">
        <v>0.75249208515903132</v>
      </c>
      <c r="W763" s="31"/>
      <c r="X763" s="32"/>
      <c r="Y763" s="33"/>
      <c r="Z763" s="31"/>
      <c r="AA763" s="32"/>
      <c r="AB763" s="33"/>
      <c r="AC763" s="31"/>
      <c r="AD763" s="32"/>
      <c r="AE763" s="33"/>
      <c r="AF763" s="33"/>
      <c r="AG763" s="33"/>
      <c r="AH763" s="33"/>
      <c r="AI763" s="33"/>
      <c r="AJ763" s="33"/>
      <c r="AK763" s="33"/>
      <c r="AL763" s="33"/>
      <c r="AM763" s="33"/>
      <c r="AN763" s="34"/>
      <c r="AO763" s="34"/>
    </row>
    <row r="764" spans="1:41" s="35" customFormat="1" x14ac:dyDescent="0.2">
      <c r="A764" s="35" t="s">
        <v>26</v>
      </c>
      <c r="B764" s="35" t="s">
        <v>1</v>
      </c>
      <c r="C764" s="35" t="s">
        <v>23</v>
      </c>
      <c r="D764" s="35" t="s">
        <v>34</v>
      </c>
      <c r="F764" s="33">
        <v>-3.3386545514383368</v>
      </c>
      <c r="G764" s="33">
        <v>3.1907448633537672</v>
      </c>
      <c r="W764" s="31"/>
      <c r="X764" s="32"/>
      <c r="Y764" s="33"/>
      <c r="Z764" s="31"/>
      <c r="AA764" s="32"/>
      <c r="AB764" s="33"/>
      <c r="AC764" s="31"/>
      <c r="AD764" s="32"/>
      <c r="AE764" s="33"/>
      <c r="AF764" s="33"/>
      <c r="AG764" s="33"/>
      <c r="AH764" s="33"/>
      <c r="AI764" s="33"/>
      <c r="AJ764" s="33"/>
      <c r="AK764" s="33"/>
      <c r="AL764" s="33"/>
      <c r="AM764" s="33"/>
      <c r="AN764" s="34"/>
      <c r="AO764" s="34"/>
    </row>
    <row r="765" spans="1:41" s="35" customFormat="1" x14ac:dyDescent="0.2">
      <c r="A765" s="35" t="s">
        <v>26</v>
      </c>
      <c r="B765" s="35" t="s">
        <v>1</v>
      </c>
      <c r="C765" s="35" t="s">
        <v>23</v>
      </c>
      <c r="D765" s="35" t="s">
        <v>35</v>
      </c>
      <c r="F765" s="33">
        <v>-2.923107767906624</v>
      </c>
      <c r="G765" s="33">
        <v>2.7401120860372874</v>
      </c>
      <c r="W765" s="31"/>
      <c r="X765" s="32"/>
      <c r="Y765" s="33"/>
      <c r="Z765" s="31"/>
      <c r="AA765" s="32"/>
      <c r="AB765" s="33"/>
      <c r="AC765" s="31"/>
      <c r="AD765" s="32"/>
      <c r="AE765" s="33"/>
      <c r="AF765" s="33"/>
      <c r="AG765" s="33"/>
      <c r="AH765" s="33"/>
      <c r="AI765" s="33"/>
      <c r="AJ765" s="33"/>
      <c r="AK765" s="33"/>
      <c r="AL765" s="33"/>
      <c r="AM765" s="33"/>
      <c r="AN765" s="34"/>
      <c r="AO765" s="34"/>
    </row>
    <row r="766" spans="1:41" s="35" customFormat="1" x14ac:dyDescent="0.2">
      <c r="A766" s="35" t="s">
        <v>26</v>
      </c>
      <c r="B766" s="35" t="s">
        <v>1</v>
      </c>
      <c r="C766" s="35" t="s">
        <v>23</v>
      </c>
      <c r="D766" s="35" t="s">
        <v>36</v>
      </c>
      <c r="F766" s="33">
        <v>-3.2403002831468068</v>
      </c>
      <c r="G766" s="33">
        <v>3.058061172572021</v>
      </c>
      <c r="W766" s="31"/>
      <c r="X766" s="32"/>
      <c r="Y766" s="33"/>
      <c r="Z766" s="31"/>
      <c r="AA766" s="32"/>
      <c r="AB766" s="33"/>
      <c r="AC766" s="31"/>
      <c r="AD766" s="32"/>
      <c r="AE766" s="33"/>
      <c r="AF766" s="33"/>
      <c r="AG766" s="33"/>
      <c r="AH766" s="33"/>
      <c r="AI766" s="33"/>
      <c r="AJ766" s="33"/>
      <c r="AK766" s="33"/>
      <c r="AL766" s="33"/>
      <c r="AM766" s="33"/>
      <c r="AN766" s="34"/>
      <c r="AO766" s="34"/>
    </row>
    <row r="767" spans="1:41" s="35" customFormat="1" x14ac:dyDescent="0.2">
      <c r="A767" s="35" t="s">
        <v>26</v>
      </c>
      <c r="B767" s="35" t="s">
        <v>1</v>
      </c>
      <c r="C767" s="35" t="s">
        <v>23</v>
      </c>
      <c r="D767" s="35" t="s">
        <v>37</v>
      </c>
      <c r="F767" s="33">
        <v>-3.1579285834526507</v>
      </c>
      <c r="G767" s="33">
        <v>2.9580046188677529</v>
      </c>
      <c r="W767" s="31"/>
      <c r="X767" s="32"/>
      <c r="Y767" s="33"/>
      <c r="Z767" s="31"/>
      <c r="AA767" s="32"/>
      <c r="AB767" s="33"/>
      <c r="AC767" s="31"/>
      <c r="AD767" s="32"/>
      <c r="AE767" s="33"/>
      <c r="AF767" s="33"/>
      <c r="AG767" s="33"/>
      <c r="AH767" s="33"/>
      <c r="AI767" s="33"/>
      <c r="AJ767" s="33"/>
      <c r="AK767" s="33"/>
      <c r="AL767" s="33"/>
      <c r="AM767" s="33"/>
      <c r="AN767" s="34"/>
      <c r="AO767" s="34"/>
    </row>
    <row r="768" spans="1:41" s="35" customFormat="1" x14ac:dyDescent="0.2">
      <c r="A768" s="35" t="s">
        <v>26</v>
      </c>
      <c r="B768" s="35" t="s">
        <v>1</v>
      </c>
      <c r="C768" s="35" t="s">
        <v>23</v>
      </c>
      <c r="D768" s="35" t="s">
        <v>38</v>
      </c>
      <c r="F768" s="33">
        <v>-3.6077102180627616</v>
      </c>
      <c r="G768" s="33">
        <v>3.4006933975914553</v>
      </c>
      <c r="W768" s="31"/>
      <c r="X768" s="32"/>
      <c r="Y768" s="33"/>
      <c r="Z768" s="31"/>
      <c r="AA768" s="32"/>
      <c r="AB768" s="33"/>
      <c r="AC768" s="31"/>
      <c r="AD768" s="32"/>
      <c r="AE768" s="33"/>
      <c r="AF768" s="33"/>
      <c r="AG768" s="33"/>
      <c r="AH768" s="33"/>
      <c r="AI768" s="33"/>
      <c r="AJ768" s="33"/>
      <c r="AK768" s="33"/>
      <c r="AL768" s="33"/>
      <c r="AM768" s="33"/>
      <c r="AN768" s="34"/>
      <c r="AO768" s="34"/>
    </row>
    <row r="769" spans="1:41" s="35" customFormat="1" x14ac:dyDescent="0.2">
      <c r="A769" s="35" t="s">
        <v>26</v>
      </c>
      <c r="B769" s="35" t="s">
        <v>1</v>
      </c>
      <c r="C769" s="35" t="s">
        <v>23</v>
      </c>
      <c r="D769" s="35" t="s">
        <v>39</v>
      </c>
      <c r="F769" s="33">
        <v>-3.8086744681776654</v>
      </c>
      <c r="G769" s="33">
        <v>3.6384459269038647</v>
      </c>
      <c r="W769" s="31"/>
      <c r="X769" s="32"/>
      <c r="Y769" s="33"/>
      <c r="Z769" s="31"/>
      <c r="AA769" s="32"/>
      <c r="AB769" s="33"/>
      <c r="AC769" s="31"/>
      <c r="AD769" s="32"/>
      <c r="AE769" s="33"/>
      <c r="AF769" s="33"/>
      <c r="AG769" s="33"/>
      <c r="AH769" s="33"/>
      <c r="AI769" s="33"/>
      <c r="AJ769" s="33"/>
      <c r="AK769" s="33"/>
      <c r="AL769" s="33"/>
      <c r="AM769" s="33"/>
      <c r="AN769" s="34"/>
      <c r="AO769" s="34"/>
    </row>
    <row r="770" spans="1:41" s="35" customFormat="1" x14ac:dyDescent="0.2">
      <c r="A770" s="35" t="s">
        <v>26</v>
      </c>
      <c r="B770" s="35" t="s">
        <v>1</v>
      </c>
      <c r="C770" s="35" t="s">
        <v>23</v>
      </c>
      <c r="D770" s="35" t="s">
        <v>40</v>
      </c>
      <c r="F770" s="33">
        <v>-3.1835574360555396</v>
      </c>
      <c r="G770" s="33">
        <v>3.1033608788332159</v>
      </c>
      <c r="W770" s="31"/>
      <c r="X770" s="32"/>
      <c r="Y770" s="33"/>
      <c r="Z770" s="31"/>
      <c r="AA770" s="32"/>
      <c r="AB770" s="33"/>
      <c r="AC770" s="31"/>
      <c r="AD770" s="32"/>
      <c r="AE770" s="33"/>
      <c r="AF770" s="33"/>
      <c r="AG770" s="33"/>
      <c r="AH770" s="33"/>
      <c r="AI770" s="33"/>
      <c r="AJ770" s="33"/>
      <c r="AK770" s="33"/>
      <c r="AL770" s="33"/>
      <c r="AM770" s="33"/>
      <c r="AN770" s="34"/>
      <c r="AO770" s="34"/>
    </row>
    <row r="771" spans="1:41" s="35" customFormat="1" x14ac:dyDescent="0.2">
      <c r="A771" s="35" t="s">
        <v>26</v>
      </c>
      <c r="B771" s="35" t="s">
        <v>1</v>
      </c>
      <c r="C771" s="35" t="s">
        <v>23</v>
      </c>
      <c r="D771" s="35" t="s">
        <v>41</v>
      </c>
      <c r="F771" s="33">
        <v>-3.2212914293712327</v>
      </c>
      <c r="G771" s="33">
        <v>3.1930145772374177</v>
      </c>
      <c r="W771" s="31"/>
      <c r="X771" s="32"/>
      <c r="Y771" s="33"/>
      <c r="Z771" s="31"/>
      <c r="AA771" s="32"/>
      <c r="AB771" s="33"/>
      <c r="AC771" s="31"/>
      <c r="AD771" s="32"/>
      <c r="AE771" s="33"/>
      <c r="AF771" s="33"/>
      <c r="AG771" s="33"/>
      <c r="AH771" s="33"/>
      <c r="AI771" s="33"/>
      <c r="AJ771" s="33"/>
      <c r="AK771" s="33"/>
      <c r="AL771" s="33"/>
      <c r="AM771" s="33"/>
      <c r="AN771" s="34"/>
      <c r="AO771" s="34"/>
    </row>
    <row r="772" spans="1:41" s="35" customFormat="1" x14ac:dyDescent="0.2">
      <c r="A772" s="35" t="s">
        <v>26</v>
      </c>
      <c r="B772" s="35" t="s">
        <v>1</v>
      </c>
      <c r="C772" s="35" t="s">
        <v>23</v>
      </c>
      <c r="D772" s="35" t="s">
        <v>42</v>
      </c>
      <c r="F772" s="33">
        <v>-4.4190383600560619</v>
      </c>
      <c r="G772" s="33">
        <v>4.4409789275980192</v>
      </c>
      <c r="W772" s="31"/>
      <c r="X772" s="32"/>
      <c r="Y772" s="33"/>
      <c r="Z772" s="31"/>
      <c r="AA772" s="32"/>
      <c r="AB772" s="33"/>
      <c r="AC772" s="31"/>
      <c r="AD772" s="32"/>
      <c r="AE772" s="33"/>
      <c r="AF772" s="33"/>
      <c r="AG772" s="33"/>
      <c r="AH772" s="33"/>
      <c r="AI772" s="33"/>
      <c r="AJ772" s="33"/>
      <c r="AK772" s="33"/>
      <c r="AL772" s="33"/>
      <c r="AM772" s="33"/>
      <c r="AN772" s="34"/>
      <c r="AO772" s="34"/>
    </row>
    <row r="773" spans="1:41" s="35" customFormat="1" x14ac:dyDescent="0.2">
      <c r="A773" s="35" t="s">
        <v>26</v>
      </c>
      <c r="B773" s="35" t="s">
        <v>1</v>
      </c>
      <c r="C773" s="35" t="s">
        <v>23</v>
      </c>
      <c r="D773" s="35" t="s">
        <v>43</v>
      </c>
      <c r="F773" s="33">
        <v>-4.3841415090949329</v>
      </c>
      <c r="G773" s="33">
        <v>4.5444400521277624</v>
      </c>
      <c r="W773" s="31"/>
      <c r="X773" s="32"/>
      <c r="Y773" s="33"/>
      <c r="Z773" s="31"/>
      <c r="AA773" s="32"/>
      <c r="AB773" s="33"/>
      <c r="AC773" s="31"/>
      <c r="AD773" s="32"/>
      <c r="AE773" s="33"/>
      <c r="AF773" s="33"/>
      <c r="AG773" s="33"/>
      <c r="AH773" s="33"/>
      <c r="AI773" s="33"/>
      <c r="AJ773" s="33"/>
      <c r="AK773" s="33"/>
      <c r="AL773" s="33"/>
      <c r="AM773" s="33"/>
      <c r="AN773" s="34"/>
      <c r="AO773" s="34"/>
    </row>
    <row r="774" spans="1:41" s="35" customFormat="1" x14ac:dyDescent="0.2">
      <c r="A774" s="35" t="s">
        <v>26</v>
      </c>
      <c r="B774" s="35" t="s">
        <v>1</v>
      </c>
      <c r="C774" s="35" t="s">
        <v>23</v>
      </c>
      <c r="D774" s="35" t="s">
        <v>44</v>
      </c>
      <c r="F774" s="33">
        <v>-3.6133845027718881</v>
      </c>
      <c r="G774" s="33">
        <v>3.8301421786605285</v>
      </c>
      <c r="W774" s="31"/>
      <c r="X774" s="32"/>
      <c r="Y774" s="33"/>
      <c r="Z774" s="31"/>
      <c r="AA774" s="32"/>
      <c r="AB774" s="33"/>
      <c r="AC774" s="31"/>
      <c r="AD774" s="32"/>
      <c r="AE774" s="33"/>
      <c r="AF774" s="33"/>
      <c r="AG774" s="33"/>
      <c r="AH774" s="33"/>
      <c r="AI774" s="33"/>
      <c r="AJ774" s="33"/>
      <c r="AK774" s="33"/>
      <c r="AL774" s="33"/>
      <c r="AM774" s="33"/>
      <c r="AN774" s="34"/>
      <c r="AO774" s="34"/>
    </row>
    <row r="775" spans="1:41" s="35" customFormat="1" x14ac:dyDescent="0.2">
      <c r="A775" s="35" t="s">
        <v>26</v>
      </c>
      <c r="B775" s="35" t="s">
        <v>1</v>
      </c>
      <c r="C775" s="35" t="s">
        <v>23</v>
      </c>
      <c r="D775" s="35" t="s">
        <v>45</v>
      </c>
      <c r="F775" s="33">
        <v>-2.6149941082010435</v>
      </c>
      <c r="G775" s="33">
        <v>2.9050446282492373</v>
      </c>
      <c r="W775" s="31"/>
      <c r="X775" s="32"/>
      <c r="Y775" s="33"/>
      <c r="Z775" s="31"/>
      <c r="AA775" s="32"/>
      <c r="AB775" s="33"/>
      <c r="AC775" s="31"/>
      <c r="AD775" s="32"/>
      <c r="AE775" s="33"/>
      <c r="AF775" s="33"/>
      <c r="AG775" s="33"/>
      <c r="AH775" s="33"/>
      <c r="AI775" s="33"/>
      <c r="AJ775" s="33"/>
      <c r="AK775" s="33"/>
      <c r="AL775" s="33"/>
      <c r="AM775" s="33"/>
      <c r="AN775" s="34"/>
      <c r="AO775" s="34"/>
    </row>
    <row r="776" spans="1:41" s="35" customFormat="1" x14ac:dyDescent="0.2">
      <c r="A776" s="35" t="s">
        <v>26</v>
      </c>
      <c r="B776" s="35" t="s">
        <v>1</v>
      </c>
      <c r="C776" s="35" t="s">
        <v>23</v>
      </c>
      <c r="D776" s="35" t="s">
        <v>46</v>
      </c>
      <c r="F776" s="33">
        <v>-2.3932241474860083</v>
      </c>
      <c r="G776" s="33">
        <v>2.617358393496513</v>
      </c>
      <c r="W776" s="31"/>
      <c r="X776" s="32"/>
      <c r="Y776" s="33"/>
      <c r="Z776" s="31"/>
      <c r="AA776" s="32"/>
      <c r="AB776" s="33"/>
      <c r="AC776" s="31"/>
      <c r="AD776" s="32"/>
      <c r="AE776" s="33"/>
      <c r="AF776" s="33"/>
      <c r="AG776" s="33"/>
      <c r="AH776" s="33"/>
      <c r="AI776" s="33"/>
      <c r="AJ776" s="33"/>
      <c r="AK776" s="33"/>
      <c r="AL776" s="33"/>
      <c r="AM776" s="33"/>
      <c r="AN776" s="34"/>
      <c r="AO776" s="34"/>
    </row>
    <row r="777" spans="1:41" s="35" customFormat="1" x14ac:dyDescent="0.2">
      <c r="A777" s="35" t="s">
        <v>26</v>
      </c>
      <c r="B777" s="35" t="s">
        <v>1</v>
      </c>
      <c r="C777" s="35" t="s">
        <v>23</v>
      </c>
      <c r="D777" s="35" t="s">
        <v>47</v>
      </c>
      <c r="F777" s="33">
        <v>-1.9533725111168694</v>
      </c>
      <c r="G777" s="33">
        <v>2.1851670414846955</v>
      </c>
      <c r="W777" s="31"/>
      <c r="X777" s="32"/>
      <c r="Y777" s="33"/>
      <c r="Z777" s="31"/>
      <c r="AA777" s="32"/>
      <c r="AB777" s="33"/>
      <c r="AC777" s="31"/>
      <c r="AD777" s="32"/>
      <c r="AE777" s="33"/>
      <c r="AF777" s="33"/>
      <c r="AG777" s="33"/>
      <c r="AH777" s="33"/>
      <c r="AI777" s="33"/>
      <c r="AJ777" s="33"/>
      <c r="AK777" s="33"/>
      <c r="AL777" s="33"/>
      <c r="AM777" s="33"/>
      <c r="AN777" s="34"/>
      <c r="AO777" s="34"/>
    </row>
    <row r="778" spans="1:41" s="35" customFormat="1" x14ac:dyDescent="0.2">
      <c r="A778" s="35" t="s">
        <v>26</v>
      </c>
      <c r="B778" s="35" t="s">
        <v>1</v>
      </c>
      <c r="C778" s="35" t="s">
        <v>23</v>
      </c>
      <c r="D778" s="35" t="s">
        <v>48</v>
      </c>
      <c r="F778" s="33">
        <v>-1.5628871517171332</v>
      </c>
      <c r="G778" s="33">
        <v>1.7455045479391944</v>
      </c>
      <c r="W778" s="31"/>
      <c r="X778" s="32"/>
      <c r="Y778" s="33"/>
      <c r="Z778" s="31"/>
      <c r="AA778" s="32"/>
      <c r="AB778" s="33"/>
      <c r="AC778" s="31"/>
      <c r="AD778" s="32"/>
      <c r="AE778" s="33"/>
      <c r="AF778" s="33"/>
      <c r="AG778" s="33"/>
      <c r="AH778" s="33"/>
      <c r="AI778" s="33"/>
      <c r="AJ778" s="33"/>
      <c r="AK778" s="33"/>
      <c r="AL778" s="33"/>
      <c r="AM778" s="33"/>
      <c r="AN778" s="34"/>
      <c r="AO778" s="34"/>
    </row>
    <row r="779" spans="1:41" s="35" customFormat="1" x14ac:dyDescent="0.2">
      <c r="A779" s="35" t="s">
        <v>26</v>
      </c>
      <c r="B779" s="35" t="s">
        <v>1</v>
      </c>
      <c r="C779" s="35" t="s">
        <v>23</v>
      </c>
      <c r="D779" s="35" t="s">
        <v>49</v>
      </c>
      <c r="F779" s="33">
        <v>-1.0578758126048562</v>
      </c>
      <c r="G779" s="33">
        <v>1.199638358921205</v>
      </c>
      <c r="W779" s="31"/>
      <c r="X779" s="32"/>
      <c r="Y779" s="33"/>
      <c r="Z779" s="31"/>
      <c r="AA779" s="32"/>
      <c r="AB779" s="33"/>
      <c r="AC779" s="31"/>
      <c r="AD779" s="32"/>
      <c r="AE779" s="33"/>
      <c r="AF779" s="33"/>
      <c r="AG779" s="33"/>
      <c r="AH779" s="33"/>
      <c r="AI779" s="33"/>
      <c r="AJ779" s="33"/>
      <c r="AK779" s="33"/>
      <c r="AL779" s="33"/>
      <c r="AM779" s="33"/>
      <c r="AN779" s="34"/>
      <c r="AO779" s="34"/>
    </row>
    <row r="780" spans="1:41" s="35" customFormat="1" x14ac:dyDescent="0.2">
      <c r="A780" s="35" t="s">
        <v>26</v>
      </c>
      <c r="B780" s="35" t="s">
        <v>1</v>
      </c>
      <c r="C780" s="35" t="s">
        <v>23</v>
      </c>
      <c r="D780" s="35" t="s">
        <v>50</v>
      </c>
      <c r="F780" s="33">
        <v>-0.66530988214510656</v>
      </c>
      <c r="G780" s="33">
        <v>0.80697785704963665</v>
      </c>
      <c r="W780" s="31"/>
      <c r="X780" s="32"/>
      <c r="Y780" s="33"/>
      <c r="Z780" s="31"/>
      <c r="AA780" s="32"/>
      <c r="AB780" s="33"/>
      <c r="AC780" s="31"/>
      <c r="AD780" s="32"/>
      <c r="AE780" s="33"/>
      <c r="AF780" s="33"/>
      <c r="AG780" s="33"/>
      <c r="AH780" s="33"/>
      <c r="AI780" s="33"/>
      <c r="AJ780" s="33"/>
      <c r="AK780" s="33"/>
      <c r="AL780" s="33"/>
      <c r="AM780" s="33"/>
      <c r="AN780" s="34"/>
      <c r="AO780" s="34"/>
    </row>
    <row r="781" spans="1:41" s="35" customFormat="1" x14ac:dyDescent="0.2">
      <c r="A781" s="35" t="s">
        <v>26</v>
      </c>
      <c r="B781" s="35" t="s">
        <v>1</v>
      </c>
      <c r="C781" s="35" t="s">
        <v>23</v>
      </c>
      <c r="D781" s="35" t="s">
        <v>51</v>
      </c>
      <c r="F781" s="33">
        <v>-0.53971904724976871</v>
      </c>
      <c r="G781" s="33">
        <v>0.75713872302114049</v>
      </c>
      <c r="W781" s="31"/>
      <c r="X781" s="32"/>
      <c r="Y781" s="33"/>
      <c r="Z781" s="31"/>
      <c r="AA781" s="32"/>
      <c r="AB781" s="33"/>
      <c r="AC781" s="31"/>
      <c r="AD781" s="32"/>
      <c r="AE781" s="33"/>
      <c r="AF781" s="33"/>
      <c r="AG781" s="33"/>
      <c r="AH781" s="33"/>
      <c r="AI781" s="33"/>
      <c r="AJ781" s="33"/>
      <c r="AK781" s="33"/>
      <c r="AL781" s="33"/>
      <c r="AM781" s="33"/>
      <c r="AN781" s="34"/>
      <c r="AO781" s="34"/>
    </row>
    <row r="782" spans="1:41" s="35" customFormat="1" x14ac:dyDescent="0.2">
      <c r="A782" s="35" t="s">
        <v>26</v>
      </c>
      <c r="B782" s="35" t="s">
        <v>1</v>
      </c>
      <c r="C782" s="35" t="s">
        <v>24</v>
      </c>
      <c r="D782" s="35" t="s">
        <v>34</v>
      </c>
      <c r="F782" s="33">
        <v>-3.5074433180580358</v>
      </c>
      <c r="G782" s="33">
        <v>3.3156950776870899</v>
      </c>
      <c r="W782" s="31"/>
      <c r="X782" s="32"/>
      <c r="Y782" s="33"/>
      <c r="Z782" s="31"/>
      <c r="AA782" s="32"/>
      <c r="AB782" s="33"/>
      <c r="AC782" s="31"/>
      <c r="AD782" s="32"/>
      <c r="AE782" s="33"/>
      <c r="AF782" s="33"/>
      <c r="AG782" s="33"/>
      <c r="AH782" s="33"/>
      <c r="AI782" s="33"/>
      <c r="AJ782" s="33"/>
      <c r="AK782" s="33"/>
      <c r="AL782" s="33"/>
      <c r="AM782" s="33"/>
      <c r="AN782" s="34"/>
      <c r="AO782" s="34"/>
    </row>
    <row r="783" spans="1:41" s="35" customFormat="1" x14ac:dyDescent="0.2">
      <c r="A783" s="35" t="s">
        <v>26</v>
      </c>
      <c r="B783" s="35" t="s">
        <v>1</v>
      </c>
      <c r="C783" s="35" t="s">
        <v>24</v>
      </c>
      <c r="D783" s="35" t="s">
        <v>35</v>
      </c>
      <c r="F783" s="33">
        <v>-3.1138752125693876</v>
      </c>
      <c r="G783" s="33">
        <v>2.9120553474516853</v>
      </c>
      <c r="W783" s="31"/>
      <c r="X783" s="32"/>
      <c r="Y783" s="33"/>
      <c r="Z783" s="31"/>
      <c r="AA783" s="32"/>
      <c r="AB783" s="33"/>
      <c r="AC783" s="31"/>
      <c r="AD783" s="32"/>
      <c r="AE783" s="33"/>
      <c r="AF783" s="33"/>
      <c r="AG783" s="33"/>
      <c r="AH783" s="33"/>
      <c r="AI783" s="33"/>
      <c r="AJ783" s="33"/>
      <c r="AK783" s="33"/>
      <c r="AL783" s="33"/>
      <c r="AM783" s="33"/>
      <c r="AN783" s="34"/>
      <c r="AO783" s="34"/>
    </row>
    <row r="784" spans="1:41" s="35" customFormat="1" x14ac:dyDescent="0.2">
      <c r="A784" s="35" t="s">
        <v>26</v>
      </c>
      <c r="B784" s="35" t="s">
        <v>1</v>
      </c>
      <c r="C784" s="35" t="s">
        <v>24</v>
      </c>
      <c r="D784" s="35" t="s">
        <v>36</v>
      </c>
      <c r="F784" s="33">
        <v>-3.5512161486881708</v>
      </c>
      <c r="G784" s="33">
        <v>3.3844532850928331</v>
      </c>
      <c r="W784" s="31"/>
      <c r="X784" s="32"/>
      <c r="Y784" s="33"/>
      <c r="Z784" s="31"/>
      <c r="AA784" s="32"/>
      <c r="AB784" s="33"/>
      <c r="AC784" s="31"/>
      <c r="AD784" s="32"/>
      <c r="AE784" s="33"/>
      <c r="AF784" s="33"/>
      <c r="AG784" s="33"/>
      <c r="AH784" s="33"/>
      <c r="AI784" s="33"/>
      <c r="AJ784" s="33"/>
      <c r="AK784" s="33"/>
      <c r="AL784" s="33"/>
      <c r="AM784" s="33"/>
      <c r="AN784" s="34"/>
      <c r="AO784" s="34"/>
    </row>
    <row r="785" spans="1:41" s="35" customFormat="1" x14ac:dyDescent="0.2">
      <c r="A785" s="35" t="s">
        <v>26</v>
      </c>
      <c r="B785" s="35" t="s">
        <v>1</v>
      </c>
      <c r="C785" s="35" t="s">
        <v>24</v>
      </c>
      <c r="D785" s="35" t="s">
        <v>37</v>
      </c>
      <c r="F785" s="33">
        <v>-3.6104837866210082</v>
      </c>
      <c r="G785" s="33">
        <v>3.3939438545657388</v>
      </c>
      <c r="W785" s="31"/>
      <c r="X785" s="32"/>
      <c r="Y785" s="33"/>
      <c r="Z785" s="31"/>
      <c r="AA785" s="32"/>
      <c r="AB785" s="33"/>
      <c r="AC785" s="31"/>
      <c r="AD785" s="32"/>
      <c r="AE785" s="33"/>
      <c r="AF785" s="33"/>
      <c r="AG785" s="33"/>
      <c r="AH785" s="33"/>
      <c r="AI785" s="33"/>
      <c r="AJ785" s="33"/>
      <c r="AK785" s="33"/>
      <c r="AL785" s="33"/>
      <c r="AM785" s="33"/>
      <c r="AN785" s="34"/>
      <c r="AO785" s="34"/>
    </row>
    <row r="786" spans="1:41" s="35" customFormat="1" x14ac:dyDescent="0.2">
      <c r="A786" s="35" t="s">
        <v>26</v>
      </c>
      <c r="B786" s="35" t="s">
        <v>1</v>
      </c>
      <c r="C786" s="35" t="s">
        <v>24</v>
      </c>
      <c r="D786" s="35" t="s">
        <v>38</v>
      </c>
      <c r="F786" s="33">
        <v>-3.7640760640090489</v>
      </c>
      <c r="G786" s="33">
        <v>3.5645804199867523</v>
      </c>
      <c r="W786" s="31"/>
      <c r="X786" s="32"/>
      <c r="Y786" s="33"/>
      <c r="Z786" s="31"/>
      <c r="AA786" s="32"/>
      <c r="AB786" s="33"/>
      <c r="AC786" s="31"/>
      <c r="AD786" s="32"/>
      <c r="AE786" s="33"/>
      <c r="AF786" s="33"/>
      <c r="AG786" s="33"/>
      <c r="AH786" s="33"/>
      <c r="AI786" s="33"/>
      <c r="AJ786" s="33"/>
      <c r="AK786" s="33"/>
      <c r="AL786" s="33"/>
      <c r="AM786" s="33"/>
      <c r="AN786" s="34"/>
      <c r="AO786" s="34"/>
    </row>
    <row r="787" spans="1:41" s="35" customFormat="1" x14ac:dyDescent="0.2">
      <c r="A787" s="35" t="s">
        <v>26</v>
      </c>
      <c r="B787" s="35" t="s">
        <v>1</v>
      </c>
      <c r="C787" s="35" t="s">
        <v>24</v>
      </c>
      <c r="D787" s="35" t="s">
        <v>39</v>
      </c>
      <c r="F787" s="33">
        <v>-3.8831923951485754</v>
      </c>
      <c r="G787" s="33">
        <v>3.7332801344949278</v>
      </c>
      <c r="W787" s="31"/>
      <c r="X787" s="32"/>
      <c r="Y787" s="33"/>
      <c r="Z787" s="31"/>
      <c r="AA787" s="32"/>
      <c r="AB787" s="33"/>
      <c r="AC787" s="31"/>
      <c r="AD787" s="32"/>
      <c r="AE787" s="33"/>
      <c r="AF787" s="33"/>
      <c r="AG787" s="33"/>
      <c r="AH787" s="33"/>
      <c r="AI787" s="33"/>
      <c r="AJ787" s="33"/>
      <c r="AK787" s="33"/>
      <c r="AL787" s="33"/>
      <c r="AM787" s="33"/>
      <c r="AN787" s="34"/>
      <c r="AO787" s="34"/>
    </row>
    <row r="788" spans="1:41" s="35" customFormat="1" x14ac:dyDescent="0.2">
      <c r="A788" s="35" t="s">
        <v>26</v>
      </c>
      <c r="B788" s="35" t="s">
        <v>1</v>
      </c>
      <c r="C788" s="35" t="s">
        <v>24</v>
      </c>
      <c r="D788" s="35" t="s">
        <v>40</v>
      </c>
      <c r="F788" s="33">
        <v>-3.1402163849839821</v>
      </c>
      <c r="G788" s="33">
        <v>3.1390542744362793</v>
      </c>
      <c r="W788" s="31"/>
      <c r="X788" s="32"/>
      <c r="Y788" s="33"/>
      <c r="Z788" s="31"/>
      <c r="AA788" s="32"/>
      <c r="AB788" s="33"/>
      <c r="AC788" s="31"/>
      <c r="AD788" s="32"/>
      <c r="AE788" s="33"/>
      <c r="AF788" s="33"/>
      <c r="AG788" s="33"/>
      <c r="AH788" s="33"/>
      <c r="AI788" s="33"/>
      <c r="AJ788" s="33"/>
      <c r="AK788" s="33"/>
      <c r="AL788" s="33"/>
      <c r="AM788" s="33"/>
      <c r="AN788" s="34"/>
      <c r="AO788" s="34"/>
    </row>
    <row r="789" spans="1:41" s="35" customFormat="1" x14ac:dyDescent="0.2">
      <c r="A789" s="35" t="s">
        <v>26</v>
      </c>
      <c r="B789" s="35" t="s">
        <v>1</v>
      </c>
      <c r="C789" s="35" t="s">
        <v>24</v>
      </c>
      <c r="D789" s="35" t="s">
        <v>41</v>
      </c>
      <c r="F789" s="33">
        <v>-3.0871466699722254</v>
      </c>
      <c r="G789" s="33">
        <v>3.2051008905640499</v>
      </c>
      <c r="W789" s="31"/>
      <c r="X789" s="32"/>
      <c r="Y789" s="33"/>
      <c r="Z789" s="31"/>
      <c r="AA789" s="32"/>
      <c r="AB789" s="33"/>
      <c r="AC789" s="31"/>
      <c r="AD789" s="32"/>
      <c r="AE789" s="33"/>
      <c r="AF789" s="33"/>
      <c r="AG789" s="33"/>
      <c r="AH789" s="33"/>
      <c r="AI789" s="33"/>
      <c r="AJ789" s="33"/>
      <c r="AK789" s="33"/>
      <c r="AL789" s="33"/>
      <c r="AM789" s="33"/>
      <c r="AN789" s="34"/>
      <c r="AO789" s="34"/>
    </row>
    <row r="790" spans="1:41" s="35" customFormat="1" x14ac:dyDescent="0.2">
      <c r="A790" s="35" t="s">
        <v>26</v>
      </c>
      <c r="B790" s="35" t="s">
        <v>1</v>
      </c>
      <c r="C790" s="35" t="s">
        <v>24</v>
      </c>
      <c r="D790" s="35" t="s">
        <v>42</v>
      </c>
      <c r="F790" s="33">
        <v>-4.0470499823746566</v>
      </c>
      <c r="G790" s="33">
        <v>4.2132317906961436</v>
      </c>
      <c r="W790" s="31"/>
      <c r="X790" s="32"/>
      <c r="Y790" s="33"/>
      <c r="Z790" s="31"/>
      <c r="AA790" s="32"/>
      <c r="AB790" s="33"/>
      <c r="AC790" s="31"/>
      <c r="AD790" s="32"/>
      <c r="AE790" s="33"/>
      <c r="AF790" s="33"/>
      <c r="AG790" s="33"/>
      <c r="AH790" s="33"/>
      <c r="AI790" s="33"/>
      <c r="AJ790" s="33"/>
      <c r="AK790" s="33"/>
      <c r="AL790" s="33"/>
      <c r="AM790" s="33"/>
      <c r="AN790" s="34"/>
      <c r="AO790" s="34"/>
    </row>
    <row r="791" spans="1:41" s="35" customFormat="1" x14ac:dyDescent="0.2">
      <c r="A791" s="35" t="s">
        <v>26</v>
      </c>
      <c r="B791" s="35" t="s">
        <v>1</v>
      </c>
      <c r="C791" s="35" t="s">
        <v>24</v>
      </c>
      <c r="D791" s="35" t="s">
        <v>43</v>
      </c>
      <c r="F791" s="33">
        <v>-4.2052907019535075</v>
      </c>
      <c r="G791" s="33">
        <v>4.3178217399893857</v>
      </c>
      <c r="W791" s="31"/>
      <c r="X791" s="32"/>
      <c r="Y791" s="33"/>
      <c r="Z791" s="31"/>
      <c r="AA791" s="32"/>
      <c r="AB791" s="33"/>
      <c r="AC791" s="31"/>
      <c r="AD791" s="32"/>
      <c r="AE791" s="33"/>
      <c r="AF791" s="33"/>
      <c r="AG791" s="33"/>
      <c r="AH791" s="33"/>
      <c r="AI791" s="33"/>
      <c r="AJ791" s="33"/>
      <c r="AK791" s="33"/>
      <c r="AL791" s="33"/>
      <c r="AM791" s="33"/>
      <c r="AN791" s="34"/>
      <c r="AO791" s="34"/>
    </row>
    <row r="792" spans="1:41" s="35" customFormat="1" x14ac:dyDescent="0.2">
      <c r="A792" s="35" t="s">
        <v>26</v>
      </c>
      <c r="B792" s="35" t="s">
        <v>1</v>
      </c>
      <c r="C792" s="35" t="s">
        <v>24</v>
      </c>
      <c r="D792" s="35" t="s">
        <v>44</v>
      </c>
      <c r="F792" s="33">
        <v>-3.4764537034526302</v>
      </c>
      <c r="G792" s="33">
        <v>3.7317306537646573</v>
      </c>
      <c r="W792" s="31"/>
      <c r="X792" s="32"/>
      <c r="Y792" s="33"/>
      <c r="Z792" s="31"/>
      <c r="AA792" s="32"/>
      <c r="AB792" s="33"/>
      <c r="AC792" s="31"/>
      <c r="AD792" s="32"/>
      <c r="AE792" s="33"/>
      <c r="AF792" s="33"/>
      <c r="AG792" s="33"/>
      <c r="AH792" s="33"/>
      <c r="AI792" s="33"/>
      <c r="AJ792" s="33"/>
      <c r="AK792" s="33"/>
      <c r="AL792" s="33"/>
      <c r="AM792" s="33"/>
      <c r="AN792" s="34"/>
      <c r="AO792" s="34"/>
    </row>
    <row r="793" spans="1:41" s="35" customFormat="1" x14ac:dyDescent="0.2">
      <c r="A793" s="35" t="s">
        <v>26</v>
      </c>
      <c r="B793" s="35" t="s">
        <v>1</v>
      </c>
      <c r="C793" s="35" t="s">
        <v>24</v>
      </c>
      <c r="D793" s="35" t="s">
        <v>45</v>
      </c>
      <c r="F793" s="33">
        <v>-2.5986728697545236</v>
      </c>
      <c r="G793" s="33">
        <v>2.7588504402462126</v>
      </c>
      <c r="W793" s="31"/>
      <c r="X793" s="32"/>
      <c r="Y793" s="33"/>
      <c r="Z793" s="31"/>
      <c r="AA793" s="32"/>
      <c r="AB793" s="33"/>
      <c r="AC793" s="31"/>
      <c r="AD793" s="32"/>
      <c r="AE793" s="33"/>
      <c r="AF793" s="33"/>
      <c r="AG793" s="33"/>
      <c r="AH793" s="33"/>
      <c r="AI793" s="33"/>
      <c r="AJ793" s="33"/>
      <c r="AK793" s="33"/>
      <c r="AL793" s="33"/>
      <c r="AM793" s="33"/>
      <c r="AN793" s="34"/>
      <c r="AO793" s="34"/>
    </row>
    <row r="794" spans="1:41" s="35" customFormat="1" x14ac:dyDescent="0.2">
      <c r="A794" s="35" t="s">
        <v>26</v>
      </c>
      <c r="B794" s="35" t="s">
        <v>1</v>
      </c>
      <c r="C794" s="35" t="s">
        <v>24</v>
      </c>
      <c r="D794" s="35" t="s">
        <v>46</v>
      </c>
      <c r="F794" s="33">
        <v>-2.2537197221781051</v>
      </c>
      <c r="G794" s="33">
        <v>2.4107983312092536</v>
      </c>
      <c r="W794" s="31"/>
      <c r="X794" s="32"/>
      <c r="Y794" s="33"/>
      <c r="Z794" s="31"/>
      <c r="AA794" s="32"/>
      <c r="AB794" s="33"/>
      <c r="AC794" s="31"/>
      <c r="AD794" s="32"/>
      <c r="AE794" s="33"/>
      <c r="AF794" s="33"/>
      <c r="AG794" s="33"/>
      <c r="AH794" s="33"/>
      <c r="AI794" s="33"/>
      <c r="AJ794" s="33"/>
      <c r="AK794" s="33"/>
      <c r="AL794" s="33"/>
      <c r="AM794" s="33"/>
      <c r="AN794" s="34"/>
      <c r="AO794" s="34"/>
    </row>
    <row r="795" spans="1:41" s="35" customFormat="1" x14ac:dyDescent="0.2">
      <c r="A795" s="35" t="s">
        <v>26</v>
      </c>
      <c r="B795" s="35" t="s">
        <v>1</v>
      </c>
      <c r="C795" s="35" t="s">
        <v>24</v>
      </c>
      <c r="D795" s="35" t="s">
        <v>47</v>
      </c>
      <c r="F795" s="33">
        <v>-1.8014650340304705</v>
      </c>
      <c r="G795" s="33">
        <v>1.9769437267335783</v>
      </c>
      <c r="W795" s="31"/>
      <c r="X795" s="32"/>
      <c r="Y795" s="33"/>
      <c r="Z795" s="31"/>
      <c r="AA795" s="32"/>
      <c r="AB795" s="33"/>
      <c r="AC795" s="31"/>
      <c r="AD795" s="32"/>
      <c r="AE795" s="33"/>
      <c r="AF795" s="33"/>
      <c r="AG795" s="33"/>
      <c r="AH795" s="33"/>
      <c r="AI795" s="33"/>
      <c r="AJ795" s="33"/>
      <c r="AK795" s="33"/>
      <c r="AL795" s="33"/>
      <c r="AM795" s="33"/>
      <c r="AN795" s="34"/>
      <c r="AO795" s="34"/>
    </row>
    <row r="796" spans="1:41" s="35" customFormat="1" x14ac:dyDescent="0.2">
      <c r="A796" s="35" t="s">
        <v>26</v>
      </c>
      <c r="B796" s="35" t="s">
        <v>1</v>
      </c>
      <c r="C796" s="35" t="s">
        <v>24</v>
      </c>
      <c r="D796" s="35" t="s">
        <v>48</v>
      </c>
      <c r="F796" s="33">
        <v>-1.5006720872667547</v>
      </c>
      <c r="G796" s="33">
        <v>1.5808577150582412</v>
      </c>
      <c r="W796" s="31"/>
      <c r="X796" s="32"/>
      <c r="Y796" s="33"/>
      <c r="Z796" s="31"/>
      <c r="AA796" s="32"/>
      <c r="AB796" s="33"/>
      <c r="AC796" s="31"/>
      <c r="AD796" s="32"/>
      <c r="AE796" s="33"/>
      <c r="AF796" s="33"/>
      <c r="AG796" s="33"/>
      <c r="AH796" s="33"/>
      <c r="AI796" s="33"/>
      <c r="AJ796" s="33"/>
      <c r="AK796" s="33"/>
      <c r="AL796" s="33"/>
      <c r="AM796" s="33"/>
      <c r="AN796" s="34"/>
      <c r="AO796" s="34"/>
    </row>
    <row r="797" spans="1:41" s="35" customFormat="1" x14ac:dyDescent="0.2">
      <c r="A797" s="35" t="s">
        <v>26</v>
      </c>
      <c r="B797" s="35" t="s">
        <v>1</v>
      </c>
      <c r="C797" s="35" t="s">
        <v>24</v>
      </c>
      <c r="D797" s="35" t="s">
        <v>49</v>
      </c>
      <c r="F797" s="33">
        <v>-1.0108424914100662</v>
      </c>
      <c r="G797" s="33">
        <v>1.0722406653470256</v>
      </c>
      <c r="W797" s="31"/>
      <c r="X797" s="32"/>
      <c r="Y797" s="33"/>
      <c r="Z797" s="31"/>
      <c r="AA797" s="32"/>
      <c r="AB797" s="33"/>
      <c r="AC797" s="31"/>
      <c r="AD797" s="32"/>
      <c r="AE797" s="33"/>
      <c r="AF797" s="33"/>
      <c r="AG797" s="33"/>
      <c r="AH797" s="33"/>
      <c r="AI797" s="33"/>
      <c r="AJ797" s="33"/>
      <c r="AK797" s="33"/>
      <c r="AL797" s="33"/>
      <c r="AM797" s="33"/>
      <c r="AN797" s="34"/>
      <c r="AO797" s="34"/>
    </row>
    <row r="798" spans="1:41" s="35" customFormat="1" x14ac:dyDescent="0.2">
      <c r="A798" s="35" t="s">
        <v>26</v>
      </c>
      <c r="B798" s="35" t="s">
        <v>1</v>
      </c>
      <c r="C798" s="35" t="s">
        <v>24</v>
      </c>
      <c r="D798" s="35" t="s">
        <v>50</v>
      </c>
      <c r="F798" s="33">
        <v>-0.66860093511162066</v>
      </c>
      <c r="G798" s="33">
        <v>0.73367912578297201</v>
      </c>
      <c r="W798" s="31"/>
      <c r="X798" s="32"/>
      <c r="Y798" s="33"/>
      <c r="Z798" s="31"/>
      <c r="AA798" s="32"/>
      <c r="AB798" s="33"/>
      <c r="AC798" s="31"/>
      <c r="AD798" s="32"/>
      <c r="AE798" s="33"/>
      <c r="AF798" s="33"/>
      <c r="AG798" s="33"/>
      <c r="AH798" s="33"/>
      <c r="AI798" s="33"/>
      <c r="AJ798" s="33"/>
      <c r="AK798" s="33"/>
      <c r="AL798" s="33"/>
      <c r="AM798" s="33"/>
      <c r="AN798" s="34"/>
      <c r="AO798" s="34"/>
    </row>
    <row r="799" spans="1:41" s="35" customFormat="1" x14ac:dyDescent="0.2">
      <c r="A799" s="35" t="s">
        <v>26</v>
      </c>
      <c r="B799" s="35" t="s">
        <v>1</v>
      </c>
      <c r="C799" s="35" t="s">
        <v>24</v>
      </c>
      <c r="D799" s="35" t="s">
        <v>51</v>
      </c>
      <c r="F799" s="33">
        <v>-0.63296287831540454</v>
      </c>
      <c r="G799" s="33">
        <v>0.7023021409949991</v>
      </c>
      <c r="W799" s="31"/>
      <c r="X799" s="32"/>
      <c r="Y799" s="33"/>
      <c r="Z799" s="31"/>
      <c r="AA799" s="32"/>
      <c r="AB799" s="33"/>
      <c r="AC799" s="31"/>
      <c r="AD799" s="32"/>
      <c r="AE799" s="33"/>
      <c r="AF799" s="33"/>
      <c r="AG799" s="33"/>
      <c r="AH799" s="33"/>
      <c r="AI799" s="33"/>
      <c r="AJ799" s="33"/>
      <c r="AK799" s="33"/>
      <c r="AL799" s="33"/>
      <c r="AM799" s="33"/>
      <c r="AN799" s="34"/>
      <c r="AO799" s="34"/>
    </row>
    <row r="800" spans="1:41" s="35" customFormat="1" x14ac:dyDescent="0.2">
      <c r="A800" s="35" t="s">
        <v>26</v>
      </c>
      <c r="B800" s="35" t="s">
        <v>1</v>
      </c>
      <c r="C800" s="35" t="s">
        <v>25</v>
      </c>
      <c r="D800" s="35" t="s">
        <v>34</v>
      </c>
      <c r="F800" s="33">
        <v>-3.0638568550999494</v>
      </c>
      <c r="G800" s="33">
        <v>2.8777402141519324</v>
      </c>
      <c r="W800" s="31"/>
      <c r="X800" s="32"/>
      <c r="Y800" s="33"/>
      <c r="Z800" s="31"/>
      <c r="AA800" s="32"/>
      <c r="AB800" s="33"/>
      <c r="AC800" s="31"/>
      <c r="AD800" s="32"/>
      <c r="AE800" s="33"/>
      <c r="AF800" s="33"/>
      <c r="AG800" s="33"/>
      <c r="AH800" s="33"/>
      <c r="AI800" s="33"/>
      <c r="AJ800" s="33"/>
      <c r="AK800" s="33"/>
      <c r="AL800" s="33"/>
      <c r="AM800" s="33"/>
      <c r="AN800" s="34"/>
      <c r="AO800" s="34"/>
    </row>
    <row r="801" spans="1:41" s="35" customFormat="1" x14ac:dyDescent="0.2">
      <c r="A801" s="35" t="s">
        <v>26</v>
      </c>
      <c r="B801" s="35" t="s">
        <v>1</v>
      </c>
      <c r="C801" s="35" t="s">
        <v>25</v>
      </c>
      <c r="D801" s="35" t="s">
        <v>35</v>
      </c>
      <c r="F801" s="33">
        <v>-2.835333890897954</v>
      </c>
      <c r="G801" s="33">
        <v>2.6810219923904208</v>
      </c>
      <c r="W801" s="31"/>
      <c r="X801" s="32"/>
      <c r="Y801" s="33"/>
      <c r="Z801" s="31"/>
      <c r="AA801" s="32"/>
      <c r="AB801" s="33"/>
      <c r="AC801" s="31"/>
      <c r="AD801" s="32"/>
      <c r="AE801" s="33"/>
      <c r="AF801" s="33"/>
      <c r="AG801" s="33"/>
      <c r="AH801" s="33"/>
      <c r="AI801" s="33"/>
      <c r="AJ801" s="33"/>
      <c r="AK801" s="33"/>
      <c r="AL801" s="33"/>
      <c r="AM801" s="33"/>
      <c r="AN801" s="34"/>
      <c r="AO801" s="34"/>
    </row>
    <row r="802" spans="1:41" s="35" customFormat="1" x14ac:dyDescent="0.2">
      <c r="A802" s="35" t="s">
        <v>26</v>
      </c>
      <c r="B802" s="35" t="s">
        <v>1</v>
      </c>
      <c r="C802" s="35" t="s">
        <v>25</v>
      </c>
      <c r="D802" s="35" t="s">
        <v>36</v>
      </c>
      <c r="F802" s="33">
        <v>-3.2464396357768015</v>
      </c>
      <c r="G802" s="33">
        <v>3.046187553744125</v>
      </c>
      <c r="W802" s="31"/>
      <c r="X802" s="32"/>
      <c r="Y802" s="33"/>
      <c r="Z802" s="31"/>
      <c r="AA802" s="32"/>
      <c r="AB802" s="33"/>
      <c r="AC802" s="31"/>
      <c r="AD802" s="32"/>
      <c r="AE802" s="33"/>
      <c r="AF802" s="33"/>
      <c r="AG802" s="33"/>
      <c r="AH802" s="33"/>
      <c r="AI802" s="33"/>
      <c r="AJ802" s="33"/>
      <c r="AK802" s="33"/>
      <c r="AL802" s="33"/>
      <c r="AM802" s="33"/>
      <c r="AN802" s="34"/>
      <c r="AO802" s="34"/>
    </row>
    <row r="803" spans="1:41" s="35" customFormat="1" x14ac:dyDescent="0.2">
      <c r="A803" s="35" t="s">
        <v>26</v>
      </c>
      <c r="B803" s="35" t="s">
        <v>1</v>
      </c>
      <c r="C803" s="35" t="s">
        <v>25</v>
      </c>
      <c r="D803" s="35" t="s">
        <v>37</v>
      </c>
      <c r="F803" s="33">
        <v>-3.4313783233010966</v>
      </c>
      <c r="G803" s="33">
        <v>2.9790442085919926</v>
      </c>
      <c r="W803" s="31"/>
      <c r="X803" s="32"/>
      <c r="Y803" s="33"/>
      <c r="Z803" s="31"/>
      <c r="AA803" s="32"/>
      <c r="AB803" s="33"/>
      <c r="AC803" s="31"/>
      <c r="AD803" s="32"/>
      <c r="AE803" s="33"/>
      <c r="AF803" s="33"/>
      <c r="AG803" s="33"/>
      <c r="AH803" s="33"/>
      <c r="AI803" s="33"/>
      <c r="AJ803" s="33"/>
      <c r="AK803" s="33"/>
      <c r="AL803" s="33"/>
      <c r="AM803" s="33"/>
      <c r="AN803" s="34"/>
      <c r="AO803" s="34"/>
    </row>
    <row r="804" spans="1:41" s="35" customFormat="1" x14ac:dyDescent="0.2">
      <c r="A804" s="35" t="s">
        <v>26</v>
      </c>
      <c r="B804" s="35" t="s">
        <v>1</v>
      </c>
      <c r="C804" s="35" t="s">
        <v>25</v>
      </c>
      <c r="D804" s="35" t="s">
        <v>38</v>
      </c>
      <c r="F804" s="33">
        <v>-3.8165690928580687</v>
      </c>
      <c r="G804" s="33">
        <v>3.4855641807922915</v>
      </c>
      <c r="W804" s="31"/>
      <c r="X804" s="32"/>
      <c r="Y804" s="33"/>
      <c r="Z804" s="31"/>
      <c r="AA804" s="32"/>
      <c r="AB804" s="33"/>
      <c r="AC804" s="31"/>
      <c r="AD804" s="32"/>
      <c r="AE804" s="33"/>
      <c r="AF804" s="33"/>
      <c r="AG804" s="33"/>
      <c r="AH804" s="33"/>
      <c r="AI804" s="33"/>
      <c r="AJ804" s="33"/>
      <c r="AK804" s="33"/>
      <c r="AL804" s="33"/>
      <c r="AM804" s="33"/>
      <c r="AN804" s="34"/>
      <c r="AO804" s="34"/>
    </row>
    <row r="805" spans="1:41" s="35" customFormat="1" x14ac:dyDescent="0.2">
      <c r="A805" s="35" t="s">
        <v>26</v>
      </c>
      <c r="B805" s="35" t="s">
        <v>1</v>
      </c>
      <c r="C805" s="35" t="s">
        <v>25</v>
      </c>
      <c r="D805" s="35" t="s">
        <v>39</v>
      </c>
      <c r="F805" s="33">
        <v>-3.704663517604514</v>
      </c>
      <c r="G805" s="33">
        <v>3.3877940466233962</v>
      </c>
      <c r="W805" s="31"/>
      <c r="X805" s="32"/>
      <c r="Y805" s="33"/>
      <c r="Z805" s="31"/>
      <c r="AA805" s="32"/>
      <c r="AB805" s="33"/>
      <c r="AC805" s="31"/>
      <c r="AD805" s="32"/>
      <c r="AE805" s="33"/>
      <c r="AF805" s="33"/>
      <c r="AG805" s="33"/>
      <c r="AH805" s="33"/>
      <c r="AI805" s="33"/>
      <c r="AJ805" s="33"/>
      <c r="AK805" s="33"/>
      <c r="AL805" s="33"/>
      <c r="AM805" s="33"/>
      <c r="AN805" s="34"/>
      <c r="AO805" s="34"/>
    </row>
    <row r="806" spans="1:41" s="35" customFormat="1" x14ac:dyDescent="0.2">
      <c r="A806" s="35" t="s">
        <v>26</v>
      </c>
      <c r="B806" s="35" t="s">
        <v>1</v>
      </c>
      <c r="C806" s="35" t="s">
        <v>25</v>
      </c>
      <c r="D806" s="35" t="s">
        <v>40</v>
      </c>
      <c r="F806" s="33">
        <v>-3.2158128467600391</v>
      </c>
      <c r="G806" s="33">
        <v>2.9649087675073327</v>
      </c>
      <c r="W806" s="31"/>
      <c r="X806" s="32"/>
      <c r="Y806" s="33"/>
      <c r="Z806" s="31"/>
      <c r="AA806" s="32"/>
      <c r="AB806" s="33"/>
      <c r="AC806" s="31"/>
      <c r="AD806" s="32"/>
      <c r="AE806" s="33"/>
      <c r="AF806" s="33"/>
      <c r="AG806" s="33"/>
      <c r="AH806" s="33"/>
      <c r="AI806" s="33"/>
      <c r="AJ806" s="33"/>
      <c r="AK806" s="33"/>
      <c r="AL806" s="33"/>
      <c r="AM806" s="33"/>
      <c r="AN806" s="34"/>
      <c r="AO806" s="34"/>
    </row>
    <row r="807" spans="1:41" s="35" customFormat="1" x14ac:dyDescent="0.2">
      <c r="A807" s="35" t="s">
        <v>26</v>
      </c>
      <c r="B807" s="35" t="s">
        <v>1</v>
      </c>
      <c r="C807" s="35" t="s">
        <v>25</v>
      </c>
      <c r="D807" s="35" t="s">
        <v>41</v>
      </c>
      <c r="F807" s="33">
        <v>-3.2358380549633066</v>
      </c>
      <c r="G807" s="33">
        <v>3.0685686687948359</v>
      </c>
      <c r="W807" s="31"/>
      <c r="X807" s="32"/>
      <c r="Y807" s="33"/>
      <c r="Z807" s="31"/>
      <c r="AA807" s="32"/>
      <c r="AB807" s="33"/>
      <c r="AC807" s="31"/>
      <c r="AD807" s="32"/>
      <c r="AE807" s="33"/>
      <c r="AF807" s="33"/>
      <c r="AG807" s="33"/>
      <c r="AH807" s="33"/>
      <c r="AI807" s="33"/>
      <c r="AJ807" s="33"/>
      <c r="AK807" s="33"/>
      <c r="AL807" s="33"/>
      <c r="AM807" s="33"/>
      <c r="AN807" s="34"/>
      <c r="AO807" s="34"/>
    </row>
    <row r="808" spans="1:41" s="35" customFormat="1" x14ac:dyDescent="0.2">
      <c r="A808" s="35" t="s">
        <v>26</v>
      </c>
      <c r="B808" s="35" t="s">
        <v>1</v>
      </c>
      <c r="C808" s="35" t="s">
        <v>25</v>
      </c>
      <c r="D808" s="35" t="s">
        <v>42</v>
      </c>
      <c r="F808" s="33">
        <v>-4.7129916483102257</v>
      </c>
      <c r="G808" s="33">
        <v>4.5904844922431769</v>
      </c>
      <c r="W808" s="31"/>
      <c r="X808" s="32"/>
      <c r="Y808" s="33"/>
      <c r="Z808" s="31"/>
      <c r="AA808" s="32"/>
      <c r="AB808" s="33"/>
      <c r="AC808" s="31"/>
      <c r="AD808" s="32"/>
      <c r="AE808" s="33"/>
      <c r="AF808" s="33"/>
      <c r="AG808" s="33"/>
      <c r="AH808" s="33"/>
      <c r="AI808" s="33"/>
      <c r="AJ808" s="33"/>
      <c r="AK808" s="33"/>
      <c r="AL808" s="33"/>
      <c r="AM808" s="33"/>
      <c r="AN808" s="34"/>
      <c r="AO808" s="34"/>
    </row>
    <row r="809" spans="1:41" s="35" customFormat="1" x14ac:dyDescent="0.2">
      <c r="A809" s="35" t="s">
        <v>26</v>
      </c>
      <c r="B809" s="35" t="s">
        <v>1</v>
      </c>
      <c r="C809" s="35" t="s">
        <v>25</v>
      </c>
      <c r="D809" s="35" t="s">
        <v>43</v>
      </c>
      <c r="F809" s="33">
        <v>-4.6517380702767017</v>
      </c>
      <c r="G809" s="33">
        <v>4.9898107028848084</v>
      </c>
      <c r="W809" s="31"/>
      <c r="X809" s="32"/>
      <c r="Y809" s="33"/>
      <c r="Z809" s="31"/>
      <c r="AA809" s="32"/>
      <c r="AB809" s="33"/>
      <c r="AC809" s="31"/>
      <c r="AD809" s="32"/>
      <c r="AE809" s="33"/>
      <c r="AF809" s="33"/>
      <c r="AG809" s="33"/>
      <c r="AH809" s="33"/>
      <c r="AI809" s="33"/>
      <c r="AJ809" s="33"/>
      <c r="AK809" s="33"/>
      <c r="AL809" s="33"/>
      <c r="AM809" s="33"/>
      <c r="AN809" s="34"/>
      <c r="AO809" s="34"/>
    </row>
    <row r="810" spans="1:41" s="35" customFormat="1" x14ac:dyDescent="0.2">
      <c r="A810" s="35" t="s">
        <v>26</v>
      </c>
      <c r="B810" s="35" t="s">
        <v>1</v>
      </c>
      <c r="C810" s="35" t="s">
        <v>25</v>
      </c>
      <c r="D810" s="35" t="s">
        <v>44</v>
      </c>
      <c r="F810" s="33">
        <v>-3.6599012875030921</v>
      </c>
      <c r="G810" s="33">
        <v>4.135794470686629</v>
      </c>
      <c r="W810" s="31"/>
      <c r="X810" s="32"/>
      <c r="Y810" s="33"/>
      <c r="Z810" s="31"/>
      <c r="AA810" s="32"/>
      <c r="AB810" s="33"/>
      <c r="AC810" s="31"/>
      <c r="AD810" s="32"/>
      <c r="AE810" s="33"/>
      <c r="AF810" s="33"/>
      <c r="AG810" s="33"/>
      <c r="AH810" s="33"/>
      <c r="AI810" s="33"/>
      <c r="AJ810" s="33"/>
      <c r="AK810" s="33"/>
      <c r="AL810" s="33"/>
      <c r="AM810" s="33"/>
      <c r="AN810" s="34"/>
      <c r="AO810" s="34"/>
    </row>
    <row r="811" spans="1:41" s="35" customFormat="1" x14ac:dyDescent="0.2">
      <c r="A811" s="35" t="s">
        <v>26</v>
      </c>
      <c r="B811" s="35" t="s">
        <v>1</v>
      </c>
      <c r="C811" s="35" t="s">
        <v>25</v>
      </c>
      <c r="D811" s="35" t="s">
        <v>45</v>
      </c>
      <c r="F811" s="33">
        <v>-2.8836299812705404</v>
      </c>
      <c r="G811" s="33">
        <v>2.9814001154394356</v>
      </c>
      <c r="W811" s="31"/>
      <c r="X811" s="32"/>
      <c r="Y811" s="33"/>
      <c r="Z811" s="31"/>
      <c r="AA811" s="32"/>
      <c r="AB811" s="33"/>
      <c r="AC811" s="31"/>
      <c r="AD811" s="32"/>
      <c r="AE811" s="33"/>
      <c r="AF811" s="33"/>
      <c r="AG811" s="33"/>
      <c r="AH811" s="33"/>
      <c r="AI811" s="33"/>
      <c r="AJ811" s="33"/>
      <c r="AK811" s="33"/>
      <c r="AL811" s="33"/>
      <c r="AM811" s="33"/>
      <c r="AN811" s="34"/>
      <c r="AO811" s="34"/>
    </row>
    <row r="812" spans="1:41" s="35" customFormat="1" x14ac:dyDescent="0.2">
      <c r="A812" s="35" t="s">
        <v>26</v>
      </c>
      <c r="B812" s="35" t="s">
        <v>1</v>
      </c>
      <c r="C812" s="35" t="s">
        <v>25</v>
      </c>
      <c r="D812" s="35" t="s">
        <v>46</v>
      </c>
      <c r="F812" s="33">
        <v>-2.6916235732039153</v>
      </c>
      <c r="G812" s="33">
        <v>2.7469873841188317</v>
      </c>
      <c r="W812" s="31"/>
      <c r="X812" s="32"/>
      <c r="Y812" s="33"/>
      <c r="Z812" s="31"/>
      <c r="AA812" s="32"/>
      <c r="AB812" s="33"/>
      <c r="AC812" s="31"/>
      <c r="AD812" s="32"/>
      <c r="AE812" s="33"/>
      <c r="AF812" s="33"/>
      <c r="AG812" s="33"/>
      <c r="AH812" s="33"/>
      <c r="AI812" s="33"/>
      <c r="AJ812" s="33"/>
      <c r="AK812" s="33"/>
      <c r="AL812" s="33"/>
      <c r="AM812" s="33"/>
      <c r="AN812" s="34"/>
      <c r="AO812" s="34"/>
    </row>
    <row r="813" spans="1:41" s="35" customFormat="1" x14ac:dyDescent="0.2">
      <c r="A813" s="35" t="s">
        <v>26</v>
      </c>
      <c r="B813" s="35" t="s">
        <v>1</v>
      </c>
      <c r="C813" s="35" t="s">
        <v>25</v>
      </c>
      <c r="D813" s="35" t="s">
        <v>47</v>
      </c>
      <c r="F813" s="33">
        <v>-2.1474090914445245</v>
      </c>
      <c r="G813" s="33">
        <v>2.2722721543590167</v>
      </c>
      <c r="W813" s="31"/>
      <c r="X813" s="32"/>
      <c r="Y813" s="33"/>
      <c r="Z813" s="31"/>
      <c r="AA813" s="32"/>
      <c r="AB813" s="33"/>
      <c r="AC813" s="31"/>
      <c r="AD813" s="32"/>
      <c r="AE813" s="33"/>
      <c r="AF813" s="33"/>
      <c r="AG813" s="33"/>
      <c r="AH813" s="33"/>
      <c r="AI813" s="33"/>
      <c r="AJ813" s="33"/>
      <c r="AK813" s="33"/>
      <c r="AL813" s="33"/>
      <c r="AM813" s="33"/>
      <c r="AN813" s="34"/>
      <c r="AO813" s="34"/>
    </row>
    <row r="814" spans="1:41" s="35" customFormat="1" x14ac:dyDescent="0.2">
      <c r="A814" s="35" t="s">
        <v>26</v>
      </c>
      <c r="B814" s="35" t="s">
        <v>1</v>
      </c>
      <c r="C814" s="35" t="s">
        <v>25</v>
      </c>
      <c r="D814" s="35" t="s">
        <v>48</v>
      </c>
      <c r="F814" s="33">
        <v>-1.524271730295784</v>
      </c>
      <c r="G814" s="33">
        <v>1.4924669878553003</v>
      </c>
      <c r="W814" s="31"/>
      <c r="X814" s="32"/>
      <c r="Y814" s="33"/>
      <c r="Z814" s="31"/>
      <c r="AA814" s="32"/>
      <c r="AB814" s="33"/>
      <c r="AC814" s="31"/>
      <c r="AD814" s="32"/>
      <c r="AE814" s="33"/>
      <c r="AF814" s="33"/>
      <c r="AG814" s="33"/>
      <c r="AH814" s="33"/>
      <c r="AI814" s="33"/>
      <c r="AJ814" s="33"/>
      <c r="AK814" s="33"/>
      <c r="AL814" s="33"/>
      <c r="AM814" s="33"/>
      <c r="AN814" s="34"/>
      <c r="AO814" s="34"/>
    </row>
    <row r="815" spans="1:41" s="35" customFormat="1" x14ac:dyDescent="0.2">
      <c r="A815" s="35" t="s">
        <v>26</v>
      </c>
      <c r="B815" s="35" t="s">
        <v>1</v>
      </c>
      <c r="C815" s="35" t="s">
        <v>25</v>
      </c>
      <c r="D815" s="35" t="s">
        <v>49</v>
      </c>
      <c r="F815" s="33">
        <v>-0.85048237192701404</v>
      </c>
      <c r="G815" s="33">
        <v>0.85519418562190053</v>
      </c>
      <c r="W815" s="31"/>
      <c r="X815" s="32"/>
      <c r="Y815" s="33"/>
      <c r="Z815" s="31"/>
      <c r="AA815" s="32"/>
      <c r="AB815" s="33"/>
      <c r="AC815" s="31"/>
      <c r="AD815" s="32"/>
      <c r="AE815" s="33"/>
      <c r="AF815" s="33"/>
      <c r="AG815" s="33"/>
      <c r="AH815" s="33"/>
      <c r="AI815" s="33"/>
      <c r="AJ815" s="33"/>
      <c r="AK815" s="33"/>
      <c r="AL815" s="33"/>
      <c r="AM815" s="33"/>
      <c r="AN815" s="34"/>
      <c r="AO815" s="34"/>
    </row>
    <row r="816" spans="1:41" s="35" customFormat="1" x14ac:dyDescent="0.2">
      <c r="A816" s="35" t="s">
        <v>26</v>
      </c>
      <c r="B816" s="35" t="s">
        <v>1</v>
      </c>
      <c r="C816" s="35" t="s">
        <v>25</v>
      </c>
      <c r="D816" s="35" t="s">
        <v>50</v>
      </c>
      <c r="F816" s="33">
        <v>-0.48649476399703162</v>
      </c>
      <c r="G816" s="33">
        <v>0.50063020508169109</v>
      </c>
      <c r="W816" s="31"/>
      <c r="X816" s="32"/>
      <c r="Y816" s="33"/>
      <c r="Z816" s="31"/>
      <c r="AA816" s="32"/>
      <c r="AB816" s="33"/>
      <c r="AC816" s="31"/>
      <c r="AD816" s="32"/>
      <c r="AE816" s="33"/>
      <c r="AF816" s="33"/>
      <c r="AG816" s="33"/>
      <c r="AH816" s="33"/>
      <c r="AI816" s="33"/>
      <c r="AJ816" s="33"/>
      <c r="AK816" s="33"/>
      <c r="AL816" s="33"/>
      <c r="AM816" s="33"/>
      <c r="AN816" s="34"/>
      <c r="AO816" s="34"/>
    </row>
    <row r="817" spans="1:41" s="35" customFormat="1" x14ac:dyDescent="0.2">
      <c r="A817" s="35" t="s">
        <v>26</v>
      </c>
      <c r="B817" s="35" t="s">
        <v>1</v>
      </c>
      <c r="C817" s="35" t="s">
        <v>25</v>
      </c>
      <c r="D817" s="35" t="s">
        <v>51</v>
      </c>
      <c r="F817" s="33">
        <v>-0.31569151755739577</v>
      </c>
      <c r="G817" s="33">
        <v>0.47000341606492879</v>
      </c>
      <c r="W817" s="31"/>
      <c r="X817" s="32"/>
      <c r="Y817" s="33"/>
      <c r="Z817" s="31"/>
      <c r="AA817" s="32"/>
      <c r="AB817" s="33"/>
      <c r="AC817" s="31"/>
      <c r="AD817" s="32"/>
      <c r="AE817" s="33"/>
      <c r="AF817" s="33"/>
      <c r="AG817" s="33"/>
      <c r="AH817" s="33"/>
      <c r="AI817" s="33"/>
      <c r="AJ817" s="33"/>
      <c r="AK817" s="33"/>
      <c r="AL817" s="33"/>
      <c r="AM817" s="33"/>
      <c r="AN817" s="34"/>
      <c r="AO817" s="34"/>
    </row>
    <row r="818" spans="1:41" s="35" customFormat="1" x14ac:dyDescent="0.2">
      <c r="A818" s="35" t="s">
        <v>27</v>
      </c>
      <c r="B818" s="35" t="s">
        <v>1</v>
      </c>
      <c r="C818" s="35" t="s">
        <v>2</v>
      </c>
      <c r="D818" s="35" t="s">
        <v>34</v>
      </c>
      <c r="F818" s="33">
        <v>-2.867291443263122</v>
      </c>
      <c r="G818" s="33">
        <v>2.6923204226993782</v>
      </c>
      <c r="W818" s="31"/>
      <c r="X818" s="32"/>
      <c r="Y818" s="33"/>
      <c r="Z818" s="31"/>
      <c r="AA818" s="32"/>
      <c r="AB818" s="33"/>
      <c r="AC818" s="31"/>
      <c r="AD818" s="32"/>
      <c r="AE818" s="33"/>
      <c r="AF818" s="33"/>
      <c r="AG818" s="33"/>
      <c r="AH818" s="33"/>
      <c r="AI818" s="33"/>
      <c r="AJ818" s="33"/>
      <c r="AK818" s="33"/>
      <c r="AL818" s="33"/>
      <c r="AM818" s="33"/>
      <c r="AN818" s="34"/>
      <c r="AO818" s="34"/>
    </row>
    <row r="819" spans="1:41" s="35" customFormat="1" x14ac:dyDescent="0.2">
      <c r="A819" s="35" t="s">
        <v>27</v>
      </c>
      <c r="B819" s="35" t="s">
        <v>1</v>
      </c>
      <c r="C819" s="35" t="s">
        <v>2</v>
      </c>
      <c r="D819" s="35" t="s">
        <v>35</v>
      </c>
      <c r="F819" s="33">
        <v>-2.6795345922111959</v>
      </c>
      <c r="G819" s="33">
        <v>2.5241115671815759</v>
      </c>
      <c r="W819" s="31"/>
      <c r="X819" s="32"/>
      <c r="Y819" s="33"/>
      <c r="Z819" s="31"/>
      <c r="AA819" s="32"/>
      <c r="AB819" s="33"/>
      <c r="AC819" s="31"/>
      <c r="AD819" s="32"/>
      <c r="AE819" s="33"/>
      <c r="AF819" s="33"/>
      <c r="AG819" s="33"/>
      <c r="AH819" s="33"/>
      <c r="AI819" s="33"/>
      <c r="AJ819" s="33"/>
      <c r="AK819" s="33"/>
      <c r="AL819" s="33"/>
      <c r="AM819" s="33"/>
      <c r="AN819" s="34"/>
      <c r="AO819" s="34"/>
    </row>
    <row r="820" spans="1:41" s="35" customFormat="1" x14ac:dyDescent="0.2">
      <c r="A820" s="35" t="s">
        <v>27</v>
      </c>
      <c r="B820" s="35" t="s">
        <v>1</v>
      </c>
      <c r="C820" s="35" t="s">
        <v>2</v>
      </c>
      <c r="D820" s="35" t="s">
        <v>36</v>
      </c>
      <c r="F820" s="33">
        <v>-2.9614190011855146</v>
      </c>
      <c r="G820" s="33">
        <v>2.7950875362265197</v>
      </c>
      <c r="W820" s="31"/>
      <c r="X820" s="32"/>
      <c r="Y820" s="33"/>
      <c r="Z820" s="31"/>
      <c r="AA820" s="32"/>
      <c r="AB820" s="33"/>
      <c r="AC820" s="31"/>
      <c r="AD820" s="32"/>
      <c r="AE820" s="33"/>
      <c r="AF820" s="33"/>
      <c r="AG820" s="33"/>
      <c r="AH820" s="33"/>
      <c r="AI820" s="33"/>
      <c r="AJ820" s="33"/>
      <c r="AK820" s="33"/>
      <c r="AL820" s="33"/>
      <c r="AM820" s="33"/>
      <c r="AN820" s="34"/>
      <c r="AO820" s="34"/>
    </row>
    <row r="821" spans="1:41" s="35" customFormat="1" x14ac:dyDescent="0.2">
      <c r="A821" s="35" t="s">
        <v>27</v>
      </c>
      <c r="B821" s="35" t="s">
        <v>1</v>
      </c>
      <c r="C821" s="35" t="s">
        <v>2</v>
      </c>
      <c r="D821" s="35" t="s">
        <v>37</v>
      </c>
      <c r="F821" s="33">
        <v>-3.2560358551344941</v>
      </c>
      <c r="G821" s="33">
        <v>3.0532509820265212</v>
      </c>
      <c r="W821" s="31"/>
      <c r="X821" s="32"/>
      <c r="Y821" s="33"/>
      <c r="Z821" s="31"/>
      <c r="AA821" s="32"/>
      <c r="AB821" s="33"/>
      <c r="AC821" s="31"/>
      <c r="AD821" s="32"/>
      <c r="AE821" s="33"/>
      <c r="AF821" s="33"/>
      <c r="AG821" s="33"/>
      <c r="AH821" s="33"/>
      <c r="AI821" s="33"/>
      <c r="AJ821" s="33"/>
      <c r="AK821" s="33"/>
      <c r="AL821" s="33"/>
      <c r="AM821" s="33"/>
      <c r="AN821" s="34"/>
      <c r="AO821" s="34"/>
    </row>
    <row r="822" spans="1:41" s="35" customFormat="1" x14ac:dyDescent="0.2">
      <c r="A822" s="35" t="s">
        <v>27</v>
      </c>
      <c r="B822" s="35" t="s">
        <v>1</v>
      </c>
      <c r="C822" s="35" t="s">
        <v>2</v>
      </c>
      <c r="D822" s="35" t="s">
        <v>38</v>
      </c>
      <c r="F822" s="33">
        <v>-3.395042834756532</v>
      </c>
      <c r="G822" s="33">
        <v>3.1782976498629241</v>
      </c>
      <c r="W822" s="31"/>
      <c r="X822" s="32"/>
      <c r="Y822" s="33"/>
      <c r="Z822" s="31"/>
      <c r="AA822" s="32"/>
      <c r="AB822" s="33"/>
      <c r="AC822" s="31"/>
      <c r="AD822" s="32"/>
      <c r="AE822" s="33"/>
      <c r="AF822" s="33"/>
      <c r="AG822" s="33"/>
      <c r="AH822" s="33"/>
      <c r="AI822" s="33"/>
      <c r="AJ822" s="33"/>
      <c r="AK822" s="33"/>
      <c r="AL822" s="33"/>
      <c r="AM822" s="33"/>
      <c r="AN822" s="34"/>
      <c r="AO822" s="34"/>
    </row>
    <row r="823" spans="1:41" s="35" customFormat="1" x14ac:dyDescent="0.2">
      <c r="A823" s="35" t="s">
        <v>27</v>
      </c>
      <c r="B823" s="35" t="s">
        <v>1</v>
      </c>
      <c r="C823" s="35" t="s">
        <v>2</v>
      </c>
      <c r="D823" s="35" t="s">
        <v>39</v>
      </c>
      <c r="F823" s="33">
        <v>-3.7396641197031335</v>
      </c>
      <c r="G823" s="33">
        <v>3.5064939918163569</v>
      </c>
      <c r="W823" s="31"/>
      <c r="X823" s="32"/>
      <c r="Y823" s="33"/>
      <c r="Z823" s="31"/>
      <c r="AA823" s="32"/>
      <c r="AB823" s="33"/>
      <c r="AC823" s="31"/>
      <c r="AD823" s="32"/>
      <c r="AE823" s="33"/>
      <c r="AF823" s="33"/>
      <c r="AG823" s="33"/>
      <c r="AH823" s="33"/>
      <c r="AI823" s="33"/>
      <c r="AJ823" s="33"/>
      <c r="AK823" s="33"/>
      <c r="AL823" s="33"/>
      <c r="AM823" s="33"/>
      <c r="AN823" s="34"/>
      <c r="AO823" s="34"/>
    </row>
    <row r="824" spans="1:41" s="35" customFormat="1" x14ac:dyDescent="0.2">
      <c r="A824" s="35" t="s">
        <v>27</v>
      </c>
      <c r="B824" s="35" t="s">
        <v>1</v>
      </c>
      <c r="C824" s="35" t="s">
        <v>2</v>
      </c>
      <c r="D824" s="35" t="s">
        <v>40</v>
      </c>
      <c r="F824" s="33">
        <v>-3.1599775211397736</v>
      </c>
      <c r="G824" s="33">
        <v>3.0141727861294472</v>
      </c>
      <c r="W824" s="31"/>
      <c r="X824" s="32"/>
      <c r="Y824" s="33"/>
      <c r="Z824" s="31"/>
      <c r="AA824" s="32"/>
      <c r="AB824" s="33"/>
      <c r="AC824" s="31"/>
      <c r="AD824" s="32"/>
      <c r="AE824" s="33"/>
      <c r="AF824" s="33"/>
      <c r="AG824" s="33"/>
      <c r="AH824" s="33"/>
      <c r="AI824" s="33"/>
      <c r="AJ824" s="33"/>
      <c r="AK824" s="33"/>
      <c r="AL824" s="33"/>
      <c r="AM824" s="33"/>
      <c r="AN824" s="34"/>
      <c r="AO824" s="34"/>
    </row>
    <row r="825" spans="1:41" s="35" customFormat="1" x14ac:dyDescent="0.2">
      <c r="A825" s="35" t="s">
        <v>27</v>
      </c>
      <c r="B825" s="35" t="s">
        <v>1</v>
      </c>
      <c r="C825" s="35" t="s">
        <v>2</v>
      </c>
      <c r="D825" s="35" t="s">
        <v>41</v>
      </c>
      <c r="F825" s="33">
        <v>-3.031567565951574</v>
      </c>
      <c r="G825" s="33">
        <v>2.9542119568602341</v>
      </c>
      <c r="W825" s="31"/>
      <c r="X825" s="32"/>
      <c r="Y825" s="33"/>
      <c r="Z825" s="31"/>
      <c r="AA825" s="32"/>
      <c r="AB825" s="33"/>
      <c r="AC825" s="31"/>
      <c r="AD825" s="32"/>
      <c r="AE825" s="33"/>
      <c r="AF825" s="33"/>
      <c r="AG825" s="33"/>
      <c r="AH825" s="33"/>
      <c r="AI825" s="33"/>
      <c r="AJ825" s="33"/>
      <c r="AK825" s="33"/>
      <c r="AL825" s="33"/>
      <c r="AM825" s="33"/>
      <c r="AN825" s="34"/>
      <c r="AO825" s="34"/>
    </row>
    <row r="826" spans="1:41" s="35" customFormat="1" x14ac:dyDescent="0.2">
      <c r="A826" s="35" t="s">
        <v>27</v>
      </c>
      <c r="B826" s="35" t="s">
        <v>1</v>
      </c>
      <c r="C826" s="35" t="s">
        <v>2</v>
      </c>
      <c r="D826" s="35" t="s">
        <v>42</v>
      </c>
      <c r="F826" s="33">
        <v>-4.1972046633313767</v>
      </c>
      <c r="G826" s="33">
        <v>4.2066450016389352</v>
      </c>
      <c r="W826" s="31"/>
      <c r="X826" s="32"/>
      <c r="Y826" s="33"/>
      <c r="Z826" s="31"/>
      <c r="AA826" s="32"/>
      <c r="AB826" s="33"/>
      <c r="AC826" s="31"/>
      <c r="AD826" s="32"/>
      <c r="AE826" s="33"/>
      <c r="AF826" s="33"/>
      <c r="AG826" s="33"/>
      <c r="AH826" s="33"/>
      <c r="AI826" s="33"/>
      <c r="AJ826" s="33"/>
      <c r="AK826" s="33"/>
      <c r="AL826" s="33"/>
      <c r="AM826" s="33"/>
      <c r="AN826" s="34"/>
      <c r="AO826" s="34"/>
    </row>
    <row r="827" spans="1:41" s="35" customFormat="1" x14ac:dyDescent="0.2">
      <c r="A827" s="35" t="s">
        <v>27</v>
      </c>
      <c r="B827" s="35" t="s">
        <v>1</v>
      </c>
      <c r="C827" s="35" t="s">
        <v>2</v>
      </c>
      <c r="D827" s="35" t="s">
        <v>43</v>
      </c>
      <c r="F827" s="33">
        <v>-4.4177758100272939</v>
      </c>
      <c r="G827" s="33">
        <v>4.5407137500796333</v>
      </c>
      <c r="W827" s="31"/>
      <c r="X827" s="32"/>
      <c r="Y827" s="33"/>
      <c r="Z827" s="31"/>
      <c r="AA827" s="32"/>
      <c r="AB827" s="33"/>
      <c r="AC827" s="31"/>
      <c r="AD827" s="32"/>
      <c r="AE827" s="33"/>
      <c r="AF827" s="33"/>
      <c r="AG827" s="33"/>
      <c r="AH827" s="33"/>
      <c r="AI827" s="33"/>
      <c r="AJ827" s="33"/>
      <c r="AK827" s="33"/>
      <c r="AL827" s="33"/>
      <c r="AM827" s="33"/>
      <c r="AN827" s="34"/>
      <c r="AO827" s="34"/>
    </row>
    <row r="828" spans="1:41" s="35" customFormat="1" x14ac:dyDescent="0.2">
      <c r="A828" s="35" t="s">
        <v>27</v>
      </c>
      <c r="B828" s="35" t="s">
        <v>1</v>
      </c>
      <c r="C828" s="35" t="s">
        <v>2</v>
      </c>
      <c r="D828" s="35" t="s">
        <v>44</v>
      </c>
      <c r="F828" s="33">
        <v>-4.1971423802322692</v>
      </c>
      <c r="G828" s="33">
        <v>4.3923198176635578</v>
      </c>
      <c r="W828" s="31"/>
      <c r="X828" s="32"/>
      <c r="Y828" s="33"/>
      <c r="Z828" s="31"/>
      <c r="AA828" s="32"/>
      <c r="AB828" s="33"/>
      <c r="AC828" s="31"/>
      <c r="AD828" s="32"/>
      <c r="AE828" s="33"/>
      <c r="AF828" s="33"/>
      <c r="AG828" s="33"/>
      <c r="AH828" s="33"/>
      <c r="AI828" s="33"/>
      <c r="AJ828" s="33"/>
      <c r="AK828" s="33"/>
      <c r="AL828" s="33"/>
      <c r="AM828" s="33"/>
      <c r="AN828" s="34"/>
      <c r="AO828" s="34"/>
    </row>
    <row r="829" spans="1:41" s="35" customFormat="1" x14ac:dyDescent="0.2">
      <c r="A829" s="35" t="s">
        <v>27</v>
      </c>
      <c r="B829" s="35" t="s">
        <v>1</v>
      </c>
      <c r="C829" s="35" t="s">
        <v>2</v>
      </c>
      <c r="D829" s="35" t="s">
        <v>45</v>
      </c>
      <c r="F829" s="33">
        <v>-2.8409634875118828</v>
      </c>
      <c r="G829" s="33">
        <v>3.0317633128344825</v>
      </c>
      <c r="W829" s="31"/>
      <c r="X829" s="32"/>
      <c r="Y829" s="33"/>
      <c r="Z829" s="31"/>
      <c r="AA829" s="32"/>
      <c r="AB829" s="33"/>
      <c r="AC829" s="31"/>
      <c r="AD829" s="32"/>
      <c r="AE829" s="33"/>
      <c r="AF829" s="33"/>
      <c r="AG829" s="33"/>
      <c r="AH829" s="33"/>
      <c r="AI829" s="33"/>
      <c r="AJ829" s="33"/>
      <c r="AK829" s="33"/>
      <c r="AL829" s="33"/>
      <c r="AM829" s="33"/>
      <c r="AN829" s="34"/>
      <c r="AO829" s="34"/>
    </row>
    <row r="830" spans="1:41" s="35" customFormat="1" x14ac:dyDescent="0.2">
      <c r="A830" s="35" t="s">
        <v>27</v>
      </c>
      <c r="B830" s="35" t="s">
        <v>1</v>
      </c>
      <c r="C830" s="35" t="s">
        <v>2</v>
      </c>
      <c r="D830" s="35" t="s">
        <v>46</v>
      </c>
      <c r="F830" s="33">
        <v>-2.5183192389645916</v>
      </c>
      <c r="G830" s="33">
        <v>2.709741895278265</v>
      </c>
      <c r="W830" s="31"/>
      <c r="X830" s="32"/>
      <c r="Y830" s="33"/>
      <c r="Z830" s="31"/>
      <c r="AA830" s="32"/>
      <c r="AB830" s="33"/>
      <c r="AC830" s="31"/>
      <c r="AD830" s="32"/>
      <c r="AE830" s="33"/>
      <c r="AF830" s="33"/>
      <c r="AG830" s="33"/>
      <c r="AH830" s="33"/>
      <c r="AI830" s="33"/>
      <c r="AJ830" s="33"/>
      <c r="AK830" s="33"/>
      <c r="AL830" s="33"/>
      <c r="AM830" s="33"/>
      <c r="AN830" s="34"/>
      <c r="AO830" s="34"/>
    </row>
    <row r="831" spans="1:41" s="35" customFormat="1" x14ac:dyDescent="0.2">
      <c r="A831" s="35" t="s">
        <v>27</v>
      </c>
      <c r="B831" s="35" t="s">
        <v>1</v>
      </c>
      <c r="C831" s="35" t="s">
        <v>2</v>
      </c>
      <c r="D831" s="35" t="s">
        <v>47</v>
      </c>
      <c r="F831" s="33">
        <v>-2.1869731517134436</v>
      </c>
      <c r="G831" s="33">
        <v>2.3904164461548372</v>
      </c>
      <c r="W831" s="31"/>
      <c r="X831" s="32"/>
      <c r="Y831" s="33"/>
      <c r="Z831" s="31"/>
      <c r="AA831" s="32"/>
      <c r="AB831" s="33"/>
      <c r="AC831" s="31"/>
      <c r="AD831" s="32"/>
      <c r="AE831" s="33"/>
      <c r="AF831" s="33"/>
      <c r="AG831" s="33"/>
      <c r="AH831" s="33"/>
      <c r="AI831" s="33"/>
      <c r="AJ831" s="33"/>
      <c r="AK831" s="33"/>
      <c r="AL831" s="33"/>
      <c r="AM831" s="33"/>
      <c r="AN831" s="34"/>
      <c r="AO831" s="34"/>
    </row>
    <row r="832" spans="1:41" s="35" customFormat="1" x14ac:dyDescent="0.2">
      <c r="A832" s="35" t="s">
        <v>27</v>
      </c>
      <c r="B832" s="35" t="s">
        <v>1</v>
      </c>
      <c r="C832" s="35" t="s">
        <v>2</v>
      </c>
      <c r="D832" s="35" t="s">
        <v>48</v>
      </c>
      <c r="F832" s="33">
        <v>-1.7220387144625982</v>
      </c>
      <c r="G832" s="33">
        <v>1.9217628181287238</v>
      </c>
      <c r="W832" s="31"/>
      <c r="X832" s="32"/>
      <c r="Y832" s="33"/>
      <c r="Z832" s="31"/>
      <c r="AA832" s="32"/>
      <c r="AB832" s="33"/>
      <c r="AC832" s="31"/>
      <c r="AD832" s="32"/>
      <c r="AE832" s="33"/>
      <c r="AF832" s="33"/>
      <c r="AG832" s="33"/>
      <c r="AH832" s="33"/>
      <c r="AI832" s="33"/>
      <c r="AJ832" s="33"/>
      <c r="AK832" s="33"/>
      <c r="AL832" s="33"/>
      <c r="AM832" s="33"/>
      <c r="AN832" s="34"/>
      <c r="AO832" s="34"/>
    </row>
    <row r="833" spans="1:41" s="35" customFormat="1" x14ac:dyDescent="0.2">
      <c r="A833" s="35" t="s">
        <v>27</v>
      </c>
      <c r="B833" s="35" t="s">
        <v>1</v>
      </c>
      <c r="C833" s="35" t="s">
        <v>2</v>
      </c>
      <c r="D833" s="35" t="s">
        <v>49</v>
      </c>
      <c r="F833" s="33">
        <v>-1.2479130713006241</v>
      </c>
      <c r="G833" s="33">
        <v>1.4378765235780679</v>
      </c>
      <c r="W833" s="31"/>
      <c r="X833" s="32"/>
      <c r="Y833" s="33"/>
      <c r="Z833" s="31"/>
      <c r="AA833" s="32"/>
      <c r="AB833" s="33"/>
      <c r="AC833" s="31"/>
      <c r="AD833" s="32"/>
      <c r="AE833" s="33"/>
      <c r="AF833" s="33"/>
      <c r="AG833" s="33"/>
      <c r="AH833" s="33"/>
      <c r="AI833" s="33"/>
      <c r="AJ833" s="33"/>
      <c r="AK833" s="33"/>
      <c r="AL833" s="33"/>
      <c r="AM833" s="33"/>
      <c r="AN833" s="34"/>
      <c r="AO833" s="34"/>
    </row>
    <row r="834" spans="1:41" s="35" customFormat="1" x14ac:dyDescent="0.2">
      <c r="A834" s="35" t="s">
        <v>27</v>
      </c>
      <c r="B834" s="35" t="s">
        <v>1</v>
      </c>
      <c r="C834" s="35" t="s">
        <v>2</v>
      </c>
      <c r="D834" s="35" t="s">
        <v>50</v>
      </c>
      <c r="F834" s="33">
        <v>-0.74418516089148112</v>
      </c>
      <c r="G834" s="33">
        <v>0.90246431089445289</v>
      </c>
      <c r="W834" s="31"/>
      <c r="X834" s="32"/>
      <c r="Y834" s="33"/>
      <c r="Z834" s="31"/>
      <c r="AA834" s="32"/>
      <c r="AB834" s="33"/>
      <c r="AC834" s="31"/>
      <c r="AD834" s="32"/>
      <c r="AE834" s="33"/>
      <c r="AF834" s="33"/>
      <c r="AG834" s="33"/>
      <c r="AH834" s="33"/>
      <c r="AI834" s="33"/>
      <c r="AJ834" s="33"/>
      <c r="AK834" s="33"/>
      <c r="AL834" s="33"/>
      <c r="AM834" s="33"/>
      <c r="AN834" s="34"/>
      <c r="AO834" s="34"/>
    </row>
    <row r="835" spans="1:41" s="35" customFormat="1" x14ac:dyDescent="0.2">
      <c r="A835" s="35" t="s">
        <v>27</v>
      </c>
      <c r="B835" s="35" t="s">
        <v>1</v>
      </c>
      <c r="C835" s="35" t="s">
        <v>2</v>
      </c>
      <c r="D835" s="35" t="s">
        <v>51</v>
      </c>
      <c r="F835" s="33">
        <v>-0.66692742524159621</v>
      </c>
      <c r="G835" s="33">
        <v>0.91837319392358963</v>
      </c>
      <c r="W835" s="31"/>
      <c r="X835" s="32"/>
      <c r="Y835" s="33"/>
      <c r="Z835" s="31"/>
      <c r="AA835" s="32"/>
      <c r="AB835" s="33"/>
      <c r="AC835" s="31"/>
      <c r="AD835" s="32"/>
      <c r="AE835" s="33"/>
      <c r="AF835" s="33"/>
      <c r="AG835" s="33"/>
      <c r="AH835" s="33"/>
      <c r="AI835" s="33"/>
      <c r="AJ835" s="33"/>
      <c r="AK835" s="33"/>
      <c r="AL835" s="33"/>
      <c r="AM835" s="33"/>
      <c r="AN835" s="34"/>
      <c r="AO835" s="34"/>
    </row>
    <row r="836" spans="1:41" s="35" customFormat="1" x14ac:dyDescent="0.2">
      <c r="A836" s="35" t="s">
        <v>27</v>
      </c>
      <c r="B836" s="35" t="s">
        <v>1</v>
      </c>
      <c r="C836" s="35" t="s">
        <v>10</v>
      </c>
      <c r="D836" s="35" t="s">
        <v>34</v>
      </c>
      <c r="F836" s="33">
        <v>-2.8294407160355912</v>
      </c>
      <c r="G836" s="33">
        <v>2.6956594077290963</v>
      </c>
      <c r="W836" s="31"/>
      <c r="X836" s="32"/>
      <c r="Y836" s="33"/>
      <c r="Z836" s="31"/>
      <c r="AA836" s="32"/>
      <c r="AB836" s="33"/>
      <c r="AC836" s="31"/>
      <c r="AD836" s="32"/>
      <c r="AE836" s="33"/>
      <c r="AF836" s="33"/>
      <c r="AG836" s="33"/>
      <c r="AH836" s="33"/>
      <c r="AI836" s="33"/>
      <c r="AJ836" s="33"/>
      <c r="AK836" s="33"/>
      <c r="AL836" s="33"/>
      <c r="AM836" s="33"/>
      <c r="AN836" s="34"/>
      <c r="AO836" s="34"/>
    </row>
    <row r="837" spans="1:41" s="35" customFormat="1" x14ac:dyDescent="0.2">
      <c r="A837" s="35" t="s">
        <v>27</v>
      </c>
      <c r="B837" s="35" t="s">
        <v>1</v>
      </c>
      <c r="C837" s="35" t="s">
        <v>10</v>
      </c>
      <c r="D837" s="35" t="s">
        <v>35</v>
      </c>
      <c r="F837" s="33">
        <v>-2.6481229022394785</v>
      </c>
      <c r="G837" s="33">
        <v>2.4858196906392132</v>
      </c>
      <c r="W837" s="31"/>
      <c r="X837" s="32"/>
      <c r="Y837" s="33"/>
      <c r="Z837" s="31"/>
      <c r="AA837" s="32"/>
      <c r="AB837" s="33"/>
      <c r="AC837" s="31"/>
      <c r="AD837" s="32"/>
      <c r="AE837" s="33"/>
      <c r="AF837" s="33"/>
      <c r="AG837" s="33"/>
      <c r="AH837" s="33"/>
      <c r="AI837" s="33"/>
      <c r="AJ837" s="33"/>
      <c r="AK837" s="33"/>
      <c r="AL837" s="33"/>
      <c r="AM837" s="33"/>
      <c r="AN837" s="34"/>
      <c r="AO837" s="34"/>
    </row>
    <row r="838" spans="1:41" s="35" customFormat="1" x14ac:dyDescent="0.2">
      <c r="A838" s="35" t="s">
        <v>27</v>
      </c>
      <c r="B838" s="35" t="s">
        <v>1</v>
      </c>
      <c r="C838" s="35" t="s">
        <v>10</v>
      </c>
      <c r="D838" s="35" t="s">
        <v>36</v>
      </c>
      <c r="F838" s="33">
        <v>-3.1363907229114072</v>
      </c>
      <c r="G838" s="33">
        <v>2.9048200318834132</v>
      </c>
      <c r="W838" s="31"/>
      <c r="X838" s="32"/>
      <c r="Y838" s="33"/>
      <c r="Z838" s="31"/>
      <c r="AA838" s="32"/>
      <c r="AB838" s="33"/>
      <c r="AC838" s="31"/>
      <c r="AD838" s="32"/>
      <c r="AE838" s="33"/>
      <c r="AF838" s="33"/>
      <c r="AG838" s="33"/>
      <c r="AH838" s="33"/>
      <c r="AI838" s="33"/>
      <c r="AJ838" s="33"/>
      <c r="AK838" s="33"/>
      <c r="AL838" s="33"/>
      <c r="AM838" s="33"/>
      <c r="AN838" s="34"/>
      <c r="AO838" s="34"/>
    </row>
    <row r="839" spans="1:41" s="35" customFormat="1" x14ac:dyDescent="0.2">
      <c r="A839" s="35" t="s">
        <v>27</v>
      </c>
      <c r="B839" s="35" t="s">
        <v>1</v>
      </c>
      <c r="C839" s="35" t="s">
        <v>10</v>
      </c>
      <c r="D839" s="35" t="s">
        <v>37</v>
      </c>
      <c r="F839" s="33">
        <v>-3.3516631834858179</v>
      </c>
      <c r="G839" s="33">
        <v>3.1177156671833433</v>
      </c>
      <c r="W839" s="31"/>
      <c r="X839" s="32"/>
      <c r="Y839" s="33"/>
      <c r="Z839" s="31"/>
      <c r="AA839" s="32"/>
      <c r="AB839" s="33"/>
      <c r="AC839" s="31"/>
      <c r="AD839" s="32"/>
      <c r="AE839" s="33"/>
      <c r="AF839" s="33"/>
      <c r="AG839" s="33"/>
      <c r="AH839" s="33"/>
      <c r="AI839" s="33"/>
      <c r="AJ839" s="33"/>
      <c r="AK839" s="33"/>
      <c r="AL839" s="33"/>
      <c r="AM839" s="33"/>
      <c r="AN839" s="34"/>
      <c r="AO839" s="34"/>
    </row>
    <row r="840" spans="1:41" s="35" customFormat="1" x14ac:dyDescent="0.2">
      <c r="A840" s="35" t="s">
        <v>27</v>
      </c>
      <c r="B840" s="35" t="s">
        <v>1</v>
      </c>
      <c r="C840" s="35" t="s">
        <v>10</v>
      </c>
      <c r="D840" s="35" t="s">
        <v>38</v>
      </c>
      <c r="F840" s="33">
        <v>-3.5329809972819306</v>
      </c>
      <c r="G840" s="33">
        <v>3.2649090609672657</v>
      </c>
      <c r="W840" s="31"/>
      <c r="X840" s="32"/>
      <c r="Y840" s="33"/>
      <c r="Z840" s="31"/>
      <c r="AA840" s="32"/>
      <c r="AB840" s="33"/>
      <c r="AC840" s="31"/>
      <c r="AD840" s="32"/>
      <c r="AE840" s="33"/>
      <c r="AF840" s="33"/>
      <c r="AG840" s="33"/>
      <c r="AH840" s="33"/>
      <c r="AI840" s="33"/>
      <c r="AJ840" s="33"/>
      <c r="AK840" s="33"/>
      <c r="AL840" s="33"/>
      <c r="AM840" s="33"/>
      <c r="AN840" s="34"/>
      <c r="AO840" s="34"/>
    </row>
    <row r="841" spans="1:41" s="35" customFormat="1" x14ac:dyDescent="0.2">
      <c r="A841" s="35" t="s">
        <v>27</v>
      </c>
      <c r="B841" s="35" t="s">
        <v>1</v>
      </c>
      <c r="C841" s="35" t="s">
        <v>10</v>
      </c>
      <c r="D841" s="35" t="s">
        <v>39</v>
      </c>
      <c r="F841" s="33">
        <v>-3.6455406513519888</v>
      </c>
      <c r="G841" s="33">
        <v>3.286130715203702</v>
      </c>
      <c r="W841" s="31"/>
      <c r="X841" s="32"/>
      <c r="Y841" s="33"/>
      <c r="Z841" s="31"/>
      <c r="AA841" s="32"/>
      <c r="AB841" s="33"/>
      <c r="AC841" s="31"/>
      <c r="AD841" s="32"/>
      <c r="AE841" s="33"/>
      <c r="AF841" s="33"/>
      <c r="AG841" s="33"/>
      <c r="AH841" s="33"/>
      <c r="AI841" s="33"/>
      <c r="AJ841" s="33"/>
      <c r="AK841" s="33"/>
      <c r="AL841" s="33"/>
      <c r="AM841" s="33"/>
      <c r="AN841" s="34"/>
      <c r="AO841" s="34"/>
    </row>
    <row r="842" spans="1:41" s="35" customFormat="1" x14ac:dyDescent="0.2">
      <c r="A842" s="35" t="s">
        <v>27</v>
      </c>
      <c r="B842" s="35" t="s">
        <v>1</v>
      </c>
      <c r="C842" s="35" t="s">
        <v>10</v>
      </c>
      <c r="D842" s="35" t="s">
        <v>40</v>
      </c>
      <c r="F842" s="33">
        <v>-2.9762945633517313</v>
      </c>
      <c r="G842" s="33">
        <v>2.7751132811903139</v>
      </c>
      <c r="W842" s="31"/>
      <c r="X842" s="32"/>
      <c r="Y842" s="33"/>
      <c r="Z842" s="31"/>
      <c r="AA842" s="32"/>
      <c r="AB842" s="33"/>
      <c r="AC842" s="31"/>
      <c r="AD842" s="32"/>
      <c r="AE842" s="33"/>
      <c r="AF842" s="33"/>
      <c r="AG842" s="33"/>
      <c r="AH842" s="33"/>
      <c r="AI842" s="33"/>
      <c r="AJ842" s="33"/>
      <c r="AK842" s="33"/>
      <c r="AL842" s="33"/>
      <c r="AM842" s="33"/>
      <c r="AN842" s="34"/>
      <c r="AO842" s="34"/>
    </row>
    <row r="843" spans="1:41" s="35" customFormat="1" x14ac:dyDescent="0.2">
      <c r="A843" s="35" t="s">
        <v>27</v>
      </c>
      <c r="B843" s="35" t="s">
        <v>1</v>
      </c>
      <c r="C843" s="35" t="s">
        <v>10</v>
      </c>
      <c r="D843" s="35" t="s">
        <v>41</v>
      </c>
      <c r="F843" s="33">
        <v>-3.1431816522670672</v>
      </c>
      <c r="G843" s="33">
        <v>2.9946300726120123</v>
      </c>
      <c r="W843" s="31"/>
      <c r="X843" s="32"/>
      <c r="Y843" s="33"/>
      <c r="Z843" s="31"/>
      <c r="AA843" s="32"/>
      <c r="AB843" s="33"/>
      <c r="AC843" s="31"/>
      <c r="AD843" s="32"/>
      <c r="AE843" s="33"/>
      <c r="AF843" s="33"/>
      <c r="AG843" s="33"/>
      <c r="AH843" s="33"/>
      <c r="AI843" s="33"/>
      <c r="AJ843" s="33"/>
      <c r="AK843" s="33"/>
      <c r="AL843" s="33"/>
      <c r="AM843" s="33"/>
      <c r="AN843" s="34"/>
      <c r="AO843" s="34"/>
    </row>
    <row r="844" spans="1:41" s="35" customFormat="1" x14ac:dyDescent="0.2">
      <c r="A844" s="35" t="s">
        <v>27</v>
      </c>
      <c r="B844" s="35" t="s">
        <v>1</v>
      </c>
      <c r="C844" s="35" t="s">
        <v>10</v>
      </c>
      <c r="D844" s="35" t="s">
        <v>42</v>
      </c>
      <c r="F844" s="33">
        <v>-4.1056261151979303</v>
      </c>
      <c r="G844" s="33">
        <v>4.0434891115936438</v>
      </c>
      <c r="W844" s="31"/>
      <c r="X844" s="32"/>
      <c r="Y844" s="33"/>
      <c r="Z844" s="31"/>
      <c r="AA844" s="32"/>
      <c r="AB844" s="33"/>
      <c r="AC844" s="31"/>
      <c r="AD844" s="32"/>
      <c r="AE844" s="33"/>
      <c r="AF844" s="33"/>
      <c r="AG844" s="33"/>
      <c r="AH844" s="33"/>
      <c r="AI844" s="33"/>
      <c r="AJ844" s="33"/>
      <c r="AK844" s="33"/>
      <c r="AL844" s="33"/>
      <c r="AM844" s="33"/>
      <c r="AN844" s="34"/>
      <c r="AO844" s="34"/>
    </row>
    <row r="845" spans="1:41" s="35" customFormat="1" x14ac:dyDescent="0.2">
      <c r="A845" s="35" t="s">
        <v>27</v>
      </c>
      <c r="B845" s="35" t="s">
        <v>1</v>
      </c>
      <c r="C845" s="35" t="s">
        <v>10</v>
      </c>
      <c r="D845" s="35" t="s">
        <v>43</v>
      </c>
      <c r="F845" s="33">
        <v>-4.3326129289108541</v>
      </c>
      <c r="G845" s="33">
        <v>4.4081620179925673</v>
      </c>
      <c r="W845" s="31"/>
      <c r="X845" s="32"/>
      <c r="Y845" s="33"/>
      <c r="Z845" s="31"/>
      <c r="AA845" s="32"/>
      <c r="AB845" s="33"/>
      <c r="AC845" s="31"/>
      <c r="AD845" s="32"/>
      <c r="AE845" s="33"/>
      <c r="AF845" s="33"/>
      <c r="AG845" s="33"/>
      <c r="AH845" s="33"/>
      <c r="AI845" s="33"/>
      <c r="AJ845" s="33"/>
      <c r="AK845" s="33"/>
      <c r="AL845" s="33"/>
      <c r="AM845" s="33"/>
      <c r="AN845" s="34"/>
      <c r="AO845" s="34"/>
    </row>
    <row r="846" spans="1:41" s="35" customFormat="1" x14ac:dyDescent="0.2">
      <c r="A846" s="35" t="s">
        <v>27</v>
      </c>
      <c r="B846" s="35" t="s">
        <v>1</v>
      </c>
      <c r="C846" s="35" t="s">
        <v>10</v>
      </c>
      <c r="D846" s="35" t="s">
        <v>44</v>
      </c>
      <c r="F846" s="33">
        <v>-4.1478996504369112</v>
      </c>
      <c r="G846" s="33">
        <v>4.2266744309625635</v>
      </c>
      <c r="W846" s="31"/>
      <c r="X846" s="32"/>
      <c r="Y846" s="33"/>
      <c r="Z846" s="31"/>
      <c r="AA846" s="32"/>
      <c r="AB846" s="33"/>
      <c r="AC846" s="31"/>
      <c r="AD846" s="32"/>
      <c r="AE846" s="33"/>
      <c r="AF846" s="33"/>
      <c r="AG846" s="33"/>
      <c r="AH846" s="33"/>
      <c r="AI846" s="33"/>
      <c r="AJ846" s="33"/>
      <c r="AK846" s="33"/>
      <c r="AL846" s="33"/>
      <c r="AM846" s="33"/>
      <c r="AN846" s="34"/>
      <c r="AO846" s="34"/>
    </row>
    <row r="847" spans="1:41" s="35" customFormat="1" x14ac:dyDescent="0.2">
      <c r="A847" s="35" t="s">
        <v>27</v>
      </c>
      <c r="B847" s="35" t="s">
        <v>1</v>
      </c>
      <c r="C847" s="35" t="s">
        <v>10</v>
      </c>
      <c r="D847" s="35" t="s">
        <v>45</v>
      </c>
      <c r="F847" s="33">
        <v>-2.9650895299148927</v>
      </c>
      <c r="G847" s="33">
        <v>3.0543902509418168</v>
      </c>
      <c r="W847" s="31"/>
      <c r="X847" s="32"/>
      <c r="Y847" s="33"/>
      <c r="Z847" s="31"/>
      <c r="AA847" s="32"/>
      <c r="AB847" s="33"/>
      <c r="AC847" s="31"/>
      <c r="AD847" s="32"/>
      <c r="AE847" s="33"/>
      <c r="AF847" s="33"/>
      <c r="AG847" s="33"/>
      <c r="AH847" s="33"/>
      <c r="AI847" s="33"/>
      <c r="AJ847" s="33"/>
      <c r="AK847" s="33"/>
      <c r="AL847" s="33"/>
      <c r="AM847" s="33"/>
      <c r="AN847" s="34"/>
      <c r="AO847" s="34"/>
    </row>
    <row r="848" spans="1:41" s="35" customFormat="1" x14ac:dyDescent="0.2">
      <c r="A848" s="35" t="s">
        <v>27</v>
      </c>
      <c r="B848" s="35" t="s">
        <v>1</v>
      </c>
      <c r="C848" s="35" t="s">
        <v>10</v>
      </c>
      <c r="D848" s="35" t="s">
        <v>46</v>
      </c>
      <c r="F848" s="33">
        <v>-2.7277465489345882</v>
      </c>
      <c r="G848" s="33">
        <v>2.7589848239706223</v>
      </c>
      <c r="W848" s="31"/>
      <c r="X848" s="32"/>
      <c r="Y848" s="33"/>
      <c r="Z848" s="31"/>
      <c r="AA848" s="32"/>
      <c r="AB848" s="33"/>
      <c r="AC848" s="31"/>
      <c r="AD848" s="32"/>
      <c r="AE848" s="33"/>
      <c r="AF848" s="33"/>
      <c r="AG848" s="33"/>
      <c r="AH848" s="33"/>
      <c r="AI848" s="33"/>
      <c r="AJ848" s="33"/>
      <c r="AK848" s="33"/>
      <c r="AL848" s="33"/>
      <c r="AM848" s="33"/>
      <c r="AN848" s="34"/>
      <c r="AO848" s="34"/>
    </row>
    <row r="849" spans="1:41" s="35" customFormat="1" x14ac:dyDescent="0.2">
      <c r="A849" s="35" t="s">
        <v>27</v>
      </c>
      <c r="B849" s="35" t="s">
        <v>1</v>
      </c>
      <c r="C849" s="35" t="s">
        <v>10</v>
      </c>
      <c r="D849" s="35" t="s">
        <v>47</v>
      </c>
      <c r="F849" s="33">
        <v>-2.4518650438609146</v>
      </c>
      <c r="G849" s="33">
        <v>2.4399809174885103</v>
      </c>
      <c r="W849" s="31"/>
      <c r="X849" s="32"/>
      <c r="Y849" s="33"/>
      <c r="Z849" s="31"/>
      <c r="AA849" s="32"/>
      <c r="AB849" s="33"/>
      <c r="AC849" s="31"/>
      <c r="AD849" s="32"/>
      <c r="AE849" s="33"/>
      <c r="AF849" s="33"/>
      <c r="AG849" s="33"/>
      <c r="AH849" s="33"/>
      <c r="AI849" s="33"/>
      <c r="AJ849" s="33"/>
      <c r="AK849" s="33"/>
      <c r="AL849" s="33"/>
      <c r="AM849" s="33"/>
      <c r="AN849" s="34"/>
      <c r="AO849" s="34"/>
    </row>
    <row r="850" spans="1:41" s="35" customFormat="1" x14ac:dyDescent="0.2">
      <c r="A850" s="35" t="s">
        <v>27</v>
      </c>
      <c r="B850" s="35" t="s">
        <v>1</v>
      </c>
      <c r="C850" s="35" t="s">
        <v>10</v>
      </c>
      <c r="D850" s="35" t="s">
        <v>48</v>
      </c>
      <c r="F850" s="33">
        <v>-1.8500189297155789</v>
      </c>
      <c r="G850" s="33">
        <v>1.8520562085222767</v>
      </c>
      <c r="W850" s="31"/>
      <c r="X850" s="32"/>
      <c r="Y850" s="33"/>
      <c r="Z850" s="31"/>
      <c r="AA850" s="32"/>
      <c r="AB850" s="33"/>
      <c r="AC850" s="31"/>
      <c r="AD850" s="32"/>
      <c r="AE850" s="33"/>
      <c r="AF850" s="33"/>
      <c r="AG850" s="33"/>
      <c r="AH850" s="33"/>
      <c r="AI850" s="33"/>
      <c r="AJ850" s="33"/>
      <c r="AK850" s="33"/>
      <c r="AL850" s="33"/>
      <c r="AM850" s="33"/>
      <c r="AN850" s="34"/>
      <c r="AO850" s="34"/>
    </row>
    <row r="851" spans="1:41" s="35" customFormat="1" x14ac:dyDescent="0.2">
      <c r="A851" s="35" t="s">
        <v>27</v>
      </c>
      <c r="B851" s="35" t="s">
        <v>1</v>
      </c>
      <c r="C851" s="35" t="s">
        <v>10</v>
      </c>
      <c r="D851" s="35" t="s">
        <v>49</v>
      </c>
      <c r="F851" s="33">
        <v>-1.3734654621821634</v>
      </c>
      <c r="G851" s="33">
        <v>1.3592045105352781</v>
      </c>
      <c r="W851" s="31"/>
      <c r="X851" s="32"/>
      <c r="Y851" s="33"/>
      <c r="Z851" s="31"/>
      <c r="AA851" s="32"/>
      <c r="AB851" s="33"/>
      <c r="AC851" s="31"/>
      <c r="AD851" s="32"/>
      <c r="AE851" s="33"/>
      <c r="AF851" s="33"/>
      <c r="AG851" s="33"/>
      <c r="AH851" s="33"/>
      <c r="AI851" s="33"/>
      <c r="AJ851" s="33"/>
      <c r="AK851" s="33"/>
      <c r="AL851" s="33"/>
      <c r="AM851" s="33"/>
      <c r="AN851" s="34"/>
      <c r="AO851" s="34"/>
    </row>
    <row r="852" spans="1:41" s="35" customFormat="1" x14ac:dyDescent="0.2">
      <c r="A852" s="35" t="s">
        <v>27</v>
      </c>
      <c r="B852" s="35" t="s">
        <v>1</v>
      </c>
      <c r="C852" s="35" t="s">
        <v>10</v>
      </c>
      <c r="D852" s="35" t="s">
        <v>50</v>
      </c>
      <c r="F852" s="33">
        <v>-0.79267122903937215</v>
      </c>
      <c r="G852" s="33">
        <v>0.80947877919462974</v>
      </c>
      <c r="W852" s="31"/>
      <c r="X852" s="32"/>
      <c r="Y852" s="33"/>
      <c r="Z852" s="31"/>
      <c r="AA852" s="32"/>
      <c r="AB852" s="33"/>
      <c r="AC852" s="31"/>
      <c r="AD852" s="32"/>
      <c r="AE852" s="33"/>
      <c r="AF852" s="33"/>
      <c r="AG852" s="33"/>
      <c r="AH852" s="33"/>
      <c r="AI852" s="33"/>
      <c r="AJ852" s="33"/>
      <c r="AK852" s="33"/>
      <c r="AL852" s="33"/>
      <c r="AM852" s="33"/>
      <c r="AN852" s="34"/>
      <c r="AO852" s="34"/>
    </row>
    <row r="853" spans="1:41" s="35" customFormat="1" x14ac:dyDescent="0.2">
      <c r="A853" s="35" t="s">
        <v>27</v>
      </c>
      <c r="B853" s="35" t="s">
        <v>1</v>
      </c>
      <c r="C853" s="35" t="s">
        <v>10</v>
      </c>
      <c r="D853" s="35" t="s">
        <v>51</v>
      </c>
      <c r="F853" s="33">
        <v>-0.73732515479074601</v>
      </c>
      <c r="G853" s="33">
        <v>0.77484503948076555</v>
      </c>
      <c r="W853" s="31"/>
      <c r="X853" s="32"/>
      <c r="Y853" s="33"/>
      <c r="Z853" s="31"/>
      <c r="AA853" s="32"/>
      <c r="AB853" s="33"/>
      <c r="AC853" s="31"/>
      <c r="AD853" s="32"/>
      <c r="AE853" s="33"/>
      <c r="AF853" s="33"/>
      <c r="AG853" s="33"/>
      <c r="AH853" s="33"/>
      <c r="AI853" s="33"/>
      <c r="AJ853" s="33"/>
      <c r="AK853" s="33"/>
      <c r="AL853" s="33"/>
      <c r="AM853" s="33"/>
      <c r="AN853" s="34"/>
      <c r="AO853" s="34"/>
    </row>
    <row r="854" spans="1:41" s="35" customFormat="1" x14ac:dyDescent="0.2">
      <c r="A854" s="35" t="s">
        <v>27</v>
      </c>
      <c r="B854" s="35" t="s">
        <v>1</v>
      </c>
      <c r="C854" s="35" t="s">
        <v>11</v>
      </c>
      <c r="D854" s="35" t="s">
        <v>34</v>
      </c>
      <c r="F854" s="33">
        <v>-2.9194223536961137</v>
      </c>
      <c r="G854" s="33">
        <v>2.7630708469006842</v>
      </c>
      <c r="W854" s="31"/>
      <c r="X854" s="32"/>
      <c r="Y854" s="33"/>
      <c r="Z854" s="31"/>
      <c r="AA854" s="32"/>
      <c r="AB854" s="33"/>
      <c r="AC854" s="31"/>
      <c r="AD854" s="32"/>
      <c r="AE854" s="33"/>
      <c r="AF854" s="33"/>
      <c r="AG854" s="33"/>
      <c r="AH854" s="33"/>
      <c r="AI854" s="33"/>
      <c r="AJ854" s="33"/>
      <c r="AK854" s="33"/>
      <c r="AL854" s="33"/>
      <c r="AM854" s="33"/>
      <c r="AN854" s="34"/>
      <c r="AO854" s="34"/>
    </row>
    <row r="855" spans="1:41" s="35" customFormat="1" x14ac:dyDescent="0.2">
      <c r="A855" s="35" t="s">
        <v>27</v>
      </c>
      <c r="B855" s="35" t="s">
        <v>1</v>
      </c>
      <c r="C855" s="35" t="s">
        <v>11</v>
      </c>
      <c r="D855" s="35" t="s">
        <v>35</v>
      </c>
      <c r="F855" s="33">
        <v>-2.7126092424203292</v>
      </c>
      <c r="G855" s="33">
        <v>2.5584430807008203</v>
      </c>
      <c r="W855" s="31"/>
      <c r="X855" s="32"/>
      <c r="Y855" s="33"/>
      <c r="Z855" s="31"/>
      <c r="AA855" s="32"/>
      <c r="AB855" s="33"/>
      <c r="AC855" s="31"/>
      <c r="AD855" s="32"/>
      <c r="AE855" s="33"/>
      <c r="AF855" s="33"/>
      <c r="AG855" s="33"/>
      <c r="AH855" s="33"/>
      <c r="AI855" s="33"/>
      <c r="AJ855" s="33"/>
      <c r="AK855" s="33"/>
      <c r="AL855" s="33"/>
      <c r="AM855" s="33"/>
      <c r="AN855" s="34"/>
      <c r="AO855" s="34"/>
    </row>
    <row r="856" spans="1:41" s="35" customFormat="1" x14ac:dyDescent="0.2">
      <c r="A856" s="35" t="s">
        <v>27</v>
      </c>
      <c r="B856" s="35" t="s">
        <v>1</v>
      </c>
      <c r="C856" s="35" t="s">
        <v>11</v>
      </c>
      <c r="D856" s="35" t="s">
        <v>36</v>
      </c>
      <c r="F856" s="33">
        <v>-3.0845152407952274</v>
      </c>
      <c r="G856" s="33">
        <v>2.9224023697087333</v>
      </c>
      <c r="W856" s="31"/>
      <c r="X856" s="32"/>
      <c r="Y856" s="33"/>
      <c r="Z856" s="31"/>
      <c r="AA856" s="32"/>
      <c r="AB856" s="33"/>
      <c r="AC856" s="31"/>
      <c r="AD856" s="32"/>
      <c r="AE856" s="33"/>
      <c r="AF856" s="33"/>
      <c r="AG856" s="33"/>
      <c r="AH856" s="33"/>
      <c r="AI856" s="33"/>
      <c r="AJ856" s="33"/>
      <c r="AK856" s="33"/>
      <c r="AL856" s="33"/>
      <c r="AM856" s="33"/>
      <c r="AN856" s="34"/>
      <c r="AO856" s="34"/>
    </row>
    <row r="857" spans="1:41" s="35" customFormat="1" x14ac:dyDescent="0.2">
      <c r="A857" s="35" t="s">
        <v>27</v>
      </c>
      <c r="B857" s="35" t="s">
        <v>1</v>
      </c>
      <c r="C857" s="35" t="s">
        <v>11</v>
      </c>
      <c r="D857" s="35" t="s">
        <v>37</v>
      </c>
      <c r="F857" s="33">
        <v>-3.5931046402822671</v>
      </c>
      <c r="G857" s="33">
        <v>3.35569669794359</v>
      </c>
      <c r="W857" s="31"/>
      <c r="X857" s="32"/>
      <c r="Y857" s="33"/>
      <c r="Z857" s="31"/>
      <c r="AA857" s="32"/>
      <c r="AB857" s="33"/>
      <c r="AC857" s="31"/>
      <c r="AD857" s="32"/>
      <c r="AE857" s="33"/>
      <c r="AF857" s="33"/>
      <c r="AG857" s="33"/>
      <c r="AH857" s="33"/>
      <c r="AI857" s="33"/>
      <c r="AJ857" s="33"/>
      <c r="AK857" s="33"/>
      <c r="AL857" s="33"/>
      <c r="AM857" s="33"/>
      <c r="AN857" s="34"/>
      <c r="AO857" s="34"/>
    </row>
    <row r="858" spans="1:41" s="35" customFormat="1" x14ac:dyDescent="0.2">
      <c r="A858" s="35" t="s">
        <v>27</v>
      </c>
      <c r="B858" s="35" t="s">
        <v>1</v>
      </c>
      <c r="C858" s="35" t="s">
        <v>11</v>
      </c>
      <c r="D858" s="35" t="s">
        <v>38</v>
      </c>
      <c r="F858" s="33">
        <v>-3.7101199357111212</v>
      </c>
      <c r="G858" s="33">
        <v>3.4220517211579149</v>
      </c>
      <c r="W858" s="31"/>
      <c r="X858" s="32"/>
      <c r="Y858" s="33"/>
      <c r="Z858" s="31"/>
      <c r="AA858" s="32"/>
      <c r="AB858" s="33"/>
      <c r="AC858" s="31"/>
      <c r="AD858" s="32"/>
      <c r="AE858" s="33"/>
      <c r="AF858" s="33"/>
      <c r="AG858" s="33"/>
      <c r="AH858" s="33"/>
      <c r="AI858" s="33"/>
      <c r="AJ858" s="33"/>
      <c r="AK858" s="33"/>
      <c r="AL858" s="33"/>
      <c r="AM858" s="33"/>
      <c r="AN858" s="34"/>
      <c r="AO858" s="34"/>
    </row>
    <row r="859" spans="1:41" s="35" customFormat="1" x14ac:dyDescent="0.2">
      <c r="A859" s="35" t="s">
        <v>27</v>
      </c>
      <c r="B859" s="35" t="s">
        <v>1</v>
      </c>
      <c r="C859" s="35" t="s">
        <v>11</v>
      </c>
      <c r="D859" s="35" t="s">
        <v>39</v>
      </c>
      <c r="F859" s="33">
        <v>-3.9542825810117352</v>
      </c>
      <c r="G859" s="33">
        <v>3.5960846562948867</v>
      </c>
      <c r="W859" s="31"/>
      <c r="X859" s="32"/>
      <c r="Y859" s="33"/>
      <c r="Z859" s="31"/>
      <c r="AA859" s="32"/>
      <c r="AB859" s="33"/>
      <c r="AC859" s="31"/>
      <c r="AD859" s="32"/>
      <c r="AE859" s="33"/>
      <c r="AF859" s="33"/>
      <c r="AG859" s="33"/>
      <c r="AH859" s="33"/>
      <c r="AI859" s="33"/>
      <c r="AJ859" s="33"/>
      <c r="AK859" s="33"/>
      <c r="AL859" s="33"/>
      <c r="AM859" s="33"/>
      <c r="AN859" s="34"/>
      <c r="AO859" s="34"/>
    </row>
    <row r="860" spans="1:41" s="35" customFormat="1" x14ac:dyDescent="0.2">
      <c r="A860" s="35" t="s">
        <v>27</v>
      </c>
      <c r="B860" s="35" t="s">
        <v>1</v>
      </c>
      <c r="C860" s="35" t="s">
        <v>11</v>
      </c>
      <c r="D860" s="35" t="s">
        <v>40</v>
      </c>
      <c r="F860" s="33">
        <v>-3.3572860398169877</v>
      </c>
      <c r="G860" s="33">
        <v>3.0825285634534811</v>
      </c>
      <c r="W860" s="31"/>
      <c r="X860" s="32"/>
      <c r="Y860" s="33"/>
      <c r="Z860" s="31"/>
      <c r="AA860" s="32"/>
      <c r="AB860" s="33"/>
      <c r="AC860" s="31"/>
      <c r="AD860" s="32"/>
      <c r="AE860" s="33"/>
      <c r="AF860" s="33"/>
      <c r="AG860" s="33"/>
      <c r="AH860" s="33"/>
      <c r="AI860" s="33"/>
      <c r="AJ860" s="33"/>
      <c r="AK860" s="33"/>
      <c r="AL860" s="33"/>
      <c r="AM860" s="33"/>
      <c r="AN860" s="34"/>
      <c r="AO860" s="34"/>
    </row>
    <row r="861" spans="1:41" s="35" customFormat="1" x14ac:dyDescent="0.2">
      <c r="A861" s="35" t="s">
        <v>27</v>
      </c>
      <c r="B861" s="35" t="s">
        <v>1</v>
      </c>
      <c r="C861" s="35" t="s">
        <v>11</v>
      </c>
      <c r="D861" s="35" t="s">
        <v>41</v>
      </c>
      <c r="F861" s="33">
        <v>-3.1770944049206022</v>
      </c>
      <c r="G861" s="33">
        <v>3.0680258188587333</v>
      </c>
      <c r="W861" s="31"/>
      <c r="X861" s="32"/>
      <c r="Y861" s="33"/>
      <c r="Z861" s="31"/>
      <c r="AA861" s="32"/>
      <c r="AB861" s="33"/>
      <c r="AC861" s="31"/>
      <c r="AD861" s="32"/>
      <c r="AE861" s="33"/>
      <c r="AF861" s="33"/>
      <c r="AG861" s="33"/>
      <c r="AH861" s="33"/>
      <c r="AI861" s="33"/>
      <c r="AJ861" s="33"/>
      <c r="AK861" s="33"/>
      <c r="AL861" s="33"/>
      <c r="AM861" s="33"/>
      <c r="AN861" s="34"/>
      <c r="AO861" s="34"/>
    </row>
    <row r="862" spans="1:41" s="35" customFormat="1" x14ac:dyDescent="0.2">
      <c r="A862" s="35" t="s">
        <v>27</v>
      </c>
      <c r="B862" s="35" t="s">
        <v>1</v>
      </c>
      <c r="C862" s="35" t="s">
        <v>11</v>
      </c>
      <c r="D862" s="35" t="s">
        <v>42</v>
      </c>
      <c r="F862" s="33">
        <v>-4.2077826098185573</v>
      </c>
      <c r="G862" s="33">
        <v>4.1962598812364282</v>
      </c>
      <c r="W862" s="31"/>
      <c r="X862" s="32"/>
      <c r="Y862" s="33"/>
      <c r="Z862" s="31"/>
      <c r="AA862" s="32"/>
      <c r="AB862" s="33"/>
      <c r="AC862" s="31"/>
      <c r="AD862" s="32"/>
      <c r="AE862" s="33"/>
      <c r="AF862" s="33"/>
      <c r="AG862" s="33"/>
      <c r="AH862" s="33"/>
      <c r="AI862" s="33"/>
      <c r="AJ862" s="33"/>
      <c r="AK862" s="33"/>
      <c r="AL862" s="33"/>
      <c r="AM862" s="33"/>
      <c r="AN862" s="34"/>
      <c r="AO862" s="34"/>
    </row>
    <row r="863" spans="1:41" s="35" customFormat="1" x14ac:dyDescent="0.2">
      <c r="A863" s="35" t="s">
        <v>27</v>
      </c>
      <c r="B863" s="35" t="s">
        <v>1</v>
      </c>
      <c r="C863" s="35" t="s">
        <v>11</v>
      </c>
      <c r="D863" s="35" t="s">
        <v>43</v>
      </c>
      <c r="F863" s="33">
        <v>-4.3377113079687613</v>
      </c>
      <c r="G863" s="33">
        <v>4.4364491718535497</v>
      </c>
      <c r="W863" s="31"/>
      <c r="X863" s="32"/>
      <c r="Y863" s="33"/>
      <c r="Z863" s="31"/>
      <c r="AA863" s="32"/>
      <c r="AB863" s="33"/>
      <c r="AC863" s="31"/>
      <c r="AD863" s="32"/>
      <c r="AE863" s="33"/>
      <c r="AF863" s="33"/>
      <c r="AG863" s="33"/>
      <c r="AH863" s="33"/>
      <c r="AI863" s="33"/>
      <c r="AJ863" s="33"/>
      <c r="AK863" s="33"/>
      <c r="AL863" s="33"/>
      <c r="AM863" s="33"/>
      <c r="AN863" s="34"/>
      <c r="AO863" s="34"/>
    </row>
    <row r="864" spans="1:41" s="35" customFormat="1" x14ac:dyDescent="0.2">
      <c r="A864" s="35" t="s">
        <v>27</v>
      </c>
      <c r="B864" s="35" t="s">
        <v>1</v>
      </c>
      <c r="C864" s="35" t="s">
        <v>11</v>
      </c>
      <c r="D864" s="35" t="s">
        <v>44</v>
      </c>
      <c r="F864" s="33">
        <v>-4.2610255625773563</v>
      </c>
      <c r="G864" s="33">
        <v>4.3536047267027316</v>
      </c>
      <c r="W864" s="31"/>
      <c r="X864" s="32"/>
      <c r="Y864" s="33"/>
      <c r="Z864" s="31"/>
      <c r="AA864" s="32"/>
      <c r="AB864" s="33"/>
      <c r="AC864" s="31"/>
      <c r="AD864" s="32"/>
      <c r="AE864" s="33"/>
      <c r="AF864" s="33"/>
      <c r="AG864" s="33"/>
      <c r="AH864" s="33"/>
      <c r="AI864" s="33"/>
      <c r="AJ864" s="33"/>
      <c r="AK864" s="33"/>
      <c r="AL864" s="33"/>
      <c r="AM864" s="33"/>
      <c r="AN864" s="34"/>
      <c r="AO864" s="34"/>
    </row>
    <row r="865" spans="1:41" s="35" customFormat="1" x14ac:dyDescent="0.2">
      <c r="A865" s="35" t="s">
        <v>27</v>
      </c>
      <c r="B865" s="35" t="s">
        <v>1</v>
      </c>
      <c r="C865" s="35" t="s">
        <v>11</v>
      </c>
      <c r="D865" s="35" t="s">
        <v>45</v>
      </c>
      <c r="F865" s="33">
        <v>-2.8077710870899746</v>
      </c>
      <c r="G865" s="33">
        <v>2.971870635518215</v>
      </c>
      <c r="W865" s="31"/>
      <c r="X865" s="32"/>
      <c r="Y865" s="33"/>
      <c r="Z865" s="31"/>
      <c r="AA865" s="32"/>
      <c r="AB865" s="33"/>
      <c r="AC865" s="31"/>
      <c r="AD865" s="32"/>
      <c r="AE865" s="33"/>
      <c r="AF865" s="33"/>
      <c r="AG865" s="33"/>
      <c r="AH865" s="33"/>
      <c r="AI865" s="33"/>
      <c r="AJ865" s="33"/>
      <c r="AK865" s="33"/>
      <c r="AL865" s="33"/>
      <c r="AM865" s="33"/>
      <c r="AN865" s="34"/>
      <c r="AO865" s="34"/>
    </row>
    <row r="866" spans="1:41" s="35" customFormat="1" x14ac:dyDescent="0.2">
      <c r="A866" s="35" t="s">
        <v>27</v>
      </c>
      <c r="B866" s="35" t="s">
        <v>1</v>
      </c>
      <c r="C866" s="35" t="s">
        <v>11</v>
      </c>
      <c r="D866" s="35" t="s">
        <v>46</v>
      </c>
      <c r="F866" s="33">
        <v>-2.3730860847158954</v>
      </c>
      <c r="G866" s="33">
        <v>2.4144089734242171</v>
      </c>
      <c r="W866" s="31"/>
      <c r="X866" s="32"/>
      <c r="Y866" s="33"/>
      <c r="Z866" s="31"/>
      <c r="AA866" s="32"/>
      <c r="AB866" s="33"/>
      <c r="AC866" s="31"/>
      <c r="AD866" s="32"/>
      <c r="AE866" s="33"/>
      <c r="AF866" s="33"/>
      <c r="AG866" s="33"/>
      <c r="AH866" s="33"/>
      <c r="AI866" s="33"/>
      <c r="AJ866" s="33"/>
      <c r="AK866" s="33"/>
      <c r="AL866" s="33"/>
      <c r="AM866" s="33"/>
      <c r="AN866" s="34"/>
      <c r="AO866" s="34"/>
    </row>
    <row r="867" spans="1:41" s="35" customFormat="1" x14ac:dyDescent="0.2">
      <c r="A867" s="35" t="s">
        <v>27</v>
      </c>
      <c r="B867" s="35" t="s">
        <v>1</v>
      </c>
      <c r="C867" s="35" t="s">
        <v>11</v>
      </c>
      <c r="D867" s="35" t="s">
        <v>47</v>
      </c>
      <c r="F867" s="33">
        <v>-2.0214441952268092</v>
      </c>
      <c r="G867" s="33">
        <v>2.0945539214030711</v>
      </c>
      <c r="W867" s="31"/>
      <c r="X867" s="32"/>
      <c r="Y867" s="33"/>
      <c r="Z867" s="31"/>
      <c r="AA867" s="32"/>
      <c r="AB867" s="33"/>
      <c r="AC867" s="31"/>
      <c r="AD867" s="32"/>
      <c r="AE867" s="33"/>
      <c r="AF867" s="33"/>
      <c r="AG867" s="33"/>
      <c r="AH867" s="33"/>
      <c r="AI867" s="33"/>
      <c r="AJ867" s="33"/>
      <c r="AK867" s="33"/>
      <c r="AL867" s="33"/>
      <c r="AM867" s="33"/>
      <c r="AN867" s="34"/>
      <c r="AO867" s="34"/>
    </row>
    <row r="868" spans="1:41" s="35" customFormat="1" x14ac:dyDescent="0.2">
      <c r="A868" s="35" t="s">
        <v>27</v>
      </c>
      <c r="B868" s="35" t="s">
        <v>1</v>
      </c>
      <c r="C868" s="35" t="s">
        <v>11</v>
      </c>
      <c r="D868" s="35" t="s">
        <v>48</v>
      </c>
      <c r="F868" s="33">
        <v>-1.5734484546630296</v>
      </c>
      <c r="G868" s="33">
        <v>1.7049664946866314</v>
      </c>
      <c r="W868" s="31"/>
      <c r="X868" s="32"/>
      <c r="Y868" s="33"/>
      <c r="Z868" s="31"/>
      <c r="AA868" s="32"/>
      <c r="AB868" s="33"/>
      <c r="AC868" s="31"/>
      <c r="AD868" s="32"/>
      <c r="AE868" s="33"/>
      <c r="AF868" s="33"/>
      <c r="AG868" s="33"/>
      <c r="AH868" s="33"/>
      <c r="AI868" s="33"/>
      <c r="AJ868" s="33"/>
      <c r="AK868" s="33"/>
      <c r="AL868" s="33"/>
      <c r="AM868" s="33"/>
      <c r="AN868" s="34"/>
      <c r="AO868" s="34"/>
    </row>
    <row r="869" spans="1:41" s="35" customFormat="1" x14ac:dyDescent="0.2">
      <c r="A869" s="35" t="s">
        <v>27</v>
      </c>
      <c r="B869" s="35" t="s">
        <v>1</v>
      </c>
      <c r="C869" s="35" t="s">
        <v>11</v>
      </c>
      <c r="D869" s="35" t="s">
        <v>49</v>
      </c>
      <c r="F869" s="33">
        <v>-1.1171086692639161</v>
      </c>
      <c r="G869" s="33">
        <v>1.1926024082502735</v>
      </c>
      <c r="W869" s="31"/>
      <c r="X869" s="32"/>
      <c r="Y869" s="33"/>
      <c r="Z869" s="31"/>
      <c r="AA869" s="32"/>
      <c r="AB869" s="33"/>
      <c r="AC869" s="31"/>
      <c r="AD869" s="32"/>
      <c r="AE869" s="33"/>
      <c r="AF869" s="33"/>
      <c r="AG869" s="33"/>
      <c r="AH869" s="33"/>
      <c r="AI869" s="33"/>
      <c r="AJ869" s="33"/>
      <c r="AK869" s="33"/>
      <c r="AL869" s="33"/>
      <c r="AM869" s="33"/>
      <c r="AN869" s="34"/>
      <c r="AO869" s="34"/>
    </row>
    <row r="870" spans="1:41" s="35" customFormat="1" x14ac:dyDescent="0.2">
      <c r="A870" s="35" t="s">
        <v>27</v>
      </c>
      <c r="B870" s="35" t="s">
        <v>1</v>
      </c>
      <c r="C870" s="35" t="s">
        <v>11</v>
      </c>
      <c r="D870" s="35" t="s">
        <v>50</v>
      </c>
      <c r="F870" s="33">
        <v>-0.64149811364986398</v>
      </c>
      <c r="G870" s="33">
        <v>0.73507061644611238</v>
      </c>
      <c r="W870" s="31"/>
      <c r="X870" s="32"/>
      <c r="Y870" s="33"/>
      <c r="Z870" s="31"/>
      <c r="AA870" s="32"/>
      <c r="AB870" s="33"/>
      <c r="AC870" s="31"/>
      <c r="AD870" s="32"/>
      <c r="AE870" s="33"/>
      <c r="AF870" s="33"/>
      <c r="AG870" s="33"/>
      <c r="AH870" s="33"/>
      <c r="AI870" s="33"/>
      <c r="AJ870" s="33"/>
      <c r="AK870" s="33"/>
      <c r="AL870" s="33"/>
      <c r="AM870" s="33"/>
      <c r="AN870" s="34"/>
      <c r="AO870" s="34"/>
    </row>
    <row r="871" spans="1:41" s="35" customFormat="1" x14ac:dyDescent="0.2">
      <c r="A871" s="35" t="s">
        <v>27</v>
      </c>
      <c r="B871" s="35" t="s">
        <v>1</v>
      </c>
      <c r="C871" s="35" t="s">
        <v>11</v>
      </c>
      <c r="D871" s="35" t="s">
        <v>51</v>
      </c>
      <c r="F871" s="33">
        <v>-0.566799045600205</v>
      </c>
      <c r="G871" s="33">
        <v>0.71579984623117376</v>
      </c>
      <c r="W871" s="31"/>
      <c r="X871" s="32"/>
      <c r="Y871" s="33"/>
      <c r="Z871" s="31"/>
      <c r="AA871" s="32"/>
      <c r="AB871" s="33"/>
      <c r="AC871" s="31"/>
      <c r="AD871" s="32"/>
      <c r="AE871" s="33"/>
      <c r="AF871" s="33"/>
      <c r="AG871" s="33"/>
      <c r="AH871" s="33"/>
      <c r="AI871" s="33"/>
      <c r="AJ871" s="33"/>
      <c r="AK871" s="33"/>
      <c r="AL871" s="33"/>
      <c r="AM871" s="33"/>
      <c r="AN871" s="34"/>
      <c r="AO871" s="34"/>
    </row>
    <row r="872" spans="1:41" s="35" customFormat="1" x14ac:dyDescent="0.2">
      <c r="A872" s="35" t="s">
        <v>27</v>
      </c>
      <c r="B872" s="35" t="s">
        <v>1</v>
      </c>
      <c r="C872" s="35" t="s">
        <v>12</v>
      </c>
      <c r="D872" s="35" t="s">
        <v>34</v>
      </c>
      <c r="F872" s="33">
        <v>-2.4426909830049124</v>
      </c>
      <c r="G872" s="33">
        <v>2.3100050815877138</v>
      </c>
      <c r="W872" s="31"/>
      <c r="X872" s="32"/>
      <c r="Y872" s="33"/>
      <c r="Z872" s="31"/>
      <c r="AA872" s="32"/>
      <c r="AB872" s="33"/>
      <c r="AC872" s="31"/>
      <c r="AD872" s="32"/>
      <c r="AE872" s="33"/>
      <c r="AF872" s="33"/>
      <c r="AG872" s="33"/>
      <c r="AH872" s="33"/>
      <c r="AI872" s="33"/>
      <c r="AJ872" s="33"/>
      <c r="AK872" s="33"/>
      <c r="AL872" s="33"/>
      <c r="AM872" s="33"/>
      <c r="AN872" s="34"/>
      <c r="AO872" s="34"/>
    </row>
    <row r="873" spans="1:41" s="35" customFormat="1" x14ac:dyDescent="0.2">
      <c r="A873" s="35" t="s">
        <v>27</v>
      </c>
      <c r="B873" s="35" t="s">
        <v>1</v>
      </c>
      <c r="C873" s="35" t="s">
        <v>12</v>
      </c>
      <c r="D873" s="35" t="s">
        <v>35</v>
      </c>
      <c r="F873" s="33">
        <v>-2.3560216814409127</v>
      </c>
      <c r="G873" s="33">
        <v>2.2606478083300399</v>
      </c>
      <c r="W873" s="31"/>
      <c r="X873" s="32"/>
      <c r="Y873" s="33"/>
      <c r="Z873" s="31"/>
      <c r="AA873" s="32"/>
      <c r="AB873" s="33"/>
      <c r="AC873" s="31"/>
      <c r="AD873" s="32"/>
      <c r="AE873" s="33"/>
      <c r="AF873" s="33"/>
      <c r="AG873" s="33"/>
      <c r="AH873" s="33"/>
      <c r="AI873" s="33"/>
      <c r="AJ873" s="33"/>
      <c r="AK873" s="33"/>
      <c r="AL873" s="33"/>
      <c r="AM873" s="33"/>
      <c r="AN873" s="34"/>
      <c r="AO873" s="34"/>
    </row>
    <row r="874" spans="1:41" s="35" customFormat="1" x14ac:dyDescent="0.2">
      <c r="A874" s="35" t="s">
        <v>27</v>
      </c>
      <c r="B874" s="35" t="s">
        <v>1</v>
      </c>
      <c r="C874" s="35" t="s">
        <v>12</v>
      </c>
      <c r="D874" s="35" t="s">
        <v>36</v>
      </c>
      <c r="F874" s="33">
        <v>-2.7186964786479213</v>
      </c>
      <c r="G874" s="33">
        <v>2.6078425837050423</v>
      </c>
      <c r="W874" s="31"/>
      <c r="X874" s="32"/>
      <c r="Y874" s="33"/>
      <c r="Z874" s="31"/>
      <c r="AA874" s="32"/>
      <c r="AB874" s="33"/>
      <c r="AC874" s="31"/>
      <c r="AD874" s="32"/>
      <c r="AE874" s="33"/>
      <c r="AF874" s="33"/>
      <c r="AG874" s="33"/>
      <c r="AH874" s="33"/>
      <c r="AI874" s="33"/>
      <c r="AJ874" s="33"/>
      <c r="AK874" s="33"/>
      <c r="AL874" s="33"/>
      <c r="AM874" s="33"/>
      <c r="AN874" s="34"/>
      <c r="AO874" s="34"/>
    </row>
    <row r="875" spans="1:41" s="35" customFormat="1" x14ac:dyDescent="0.2">
      <c r="A875" s="35" t="s">
        <v>27</v>
      </c>
      <c r="B875" s="35" t="s">
        <v>1</v>
      </c>
      <c r="C875" s="35" t="s">
        <v>12</v>
      </c>
      <c r="D875" s="35" t="s">
        <v>37</v>
      </c>
      <c r="F875" s="33">
        <v>-3.135998343778819</v>
      </c>
      <c r="G875" s="33">
        <v>3.0072177366231907</v>
      </c>
      <c r="W875" s="31"/>
      <c r="X875" s="32"/>
      <c r="Y875" s="33"/>
      <c r="Z875" s="31"/>
      <c r="AA875" s="32"/>
      <c r="AB875" s="33"/>
      <c r="AC875" s="31"/>
      <c r="AD875" s="32"/>
      <c r="AE875" s="33"/>
      <c r="AF875" s="33"/>
      <c r="AG875" s="33"/>
      <c r="AH875" s="33"/>
      <c r="AI875" s="33"/>
      <c r="AJ875" s="33"/>
      <c r="AK875" s="33"/>
      <c r="AL875" s="33"/>
      <c r="AM875" s="33"/>
      <c r="AN875" s="34"/>
      <c r="AO875" s="34"/>
    </row>
    <row r="876" spans="1:41" s="35" customFormat="1" x14ac:dyDescent="0.2">
      <c r="A876" s="35" t="s">
        <v>27</v>
      </c>
      <c r="B876" s="35" t="s">
        <v>1</v>
      </c>
      <c r="C876" s="35" t="s">
        <v>12</v>
      </c>
      <c r="D876" s="35" t="s">
        <v>38</v>
      </c>
      <c r="F876" s="33">
        <v>-3.3537537876649162</v>
      </c>
      <c r="G876" s="33">
        <v>3.2339130107466167</v>
      </c>
      <c r="W876" s="31"/>
      <c r="X876" s="32"/>
      <c r="Y876" s="33"/>
      <c r="Z876" s="31"/>
      <c r="AA876" s="32"/>
      <c r="AB876" s="33"/>
      <c r="AC876" s="31"/>
      <c r="AD876" s="32"/>
      <c r="AE876" s="33"/>
      <c r="AF876" s="33"/>
      <c r="AG876" s="33"/>
      <c r="AH876" s="33"/>
      <c r="AI876" s="33"/>
      <c r="AJ876" s="33"/>
      <c r="AK876" s="33"/>
      <c r="AL876" s="33"/>
      <c r="AM876" s="33"/>
      <c r="AN876" s="34"/>
      <c r="AO876" s="34"/>
    </row>
    <row r="877" spans="1:41" s="35" customFormat="1" x14ac:dyDescent="0.2">
      <c r="A877" s="35" t="s">
        <v>27</v>
      </c>
      <c r="B877" s="35" t="s">
        <v>1</v>
      </c>
      <c r="C877" s="35" t="s">
        <v>12</v>
      </c>
      <c r="D877" s="35" t="s">
        <v>39</v>
      </c>
      <c r="F877" s="33">
        <v>-3.7232040351570586</v>
      </c>
      <c r="G877" s="33">
        <v>3.6164436414281145</v>
      </c>
      <c r="W877" s="31"/>
      <c r="X877" s="32"/>
      <c r="Y877" s="33"/>
      <c r="Z877" s="31"/>
      <c r="AA877" s="32"/>
      <c r="AB877" s="33"/>
      <c r="AC877" s="31"/>
      <c r="AD877" s="32"/>
      <c r="AE877" s="33"/>
      <c r="AF877" s="33"/>
      <c r="AG877" s="33"/>
      <c r="AH877" s="33"/>
      <c r="AI877" s="33"/>
      <c r="AJ877" s="33"/>
      <c r="AK877" s="33"/>
      <c r="AL877" s="33"/>
      <c r="AM877" s="33"/>
      <c r="AN877" s="34"/>
      <c r="AO877" s="34"/>
    </row>
    <row r="878" spans="1:41" s="35" customFormat="1" x14ac:dyDescent="0.2">
      <c r="A878" s="35" t="s">
        <v>27</v>
      </c>
      <c r="B878" s="35" t="s">
        <v>1</v>
      </c>
      <c r="C878" s="35" t="s">
        <v>12</v>
      </c>
      <c r="D878" s="35" t="s">
        <v>40</v>
      </c>
      <c r="F878" s="33">
        <v>-3.109555266971562</v>
      </c>
      <c r="G878" s="33">
        <v>3.0559162855475881</v>
      </c>
      <c r="W878" s="31"/>
      <c r="X878" s="32"/>
      <c r="Y878" s="33"/>
      <c r="Z878" s="31"/>
      <c r="AA878" s="32"/>
      <c r="AB878" s="33"/>
      <c r="AC878" s="31"/>
      <c r="AD878" s="32"/>
      <c r="AE878" s="33"/>
      <c r="AF878" s="33"/>
      <c r="AG878" s="33"/>
      <c r="AH878" s="33"/>
      <c r="AI878" s="33"/>
      <c r="AJ878" s="33"/>
      <c r="AK878" s="33"/>
      <c r="AL878" s="33"/>
      <c r="AM878" s="33"/>
      <c r="AN878" s="34"/>
      <c r="AO878" s="34"/>
    </row>
    <row r="879" spans="1:41" s="35" customFormat="1" x14ac:dyDescent="0.2">
      <c r="A879" s="35" t="s">
        <v>27</v>
      </c>
      <c r="B879" s="35" t="s">
        <v>1</v>
      </c>
      <c r="C879" s="35" t="s">
        <v>12</v>
      </c>
      <c r="D879" s="35" t="s">
        <v>41</v>
      </c>
      <c r="F879" s="33">
        <v>-2.8760845425630026</v>
      </c>
      <c r="G879" s="33">
        <v>2.8625806937308265</v>
      </c>
      <c r="W879" s="31"/>
      <c r="X879" s="32"/>
      <c r="Y879" s="33"/>
      <c r="Z879" s="31"/>
      <c r="AA879" s="32"/>
      <c r="AB879" s="33"/>
      <c r="AC879" s="31"/>
      <c r="AD879" s="32"/>
      <c r="AE879" s="33"/>
      <c r="AF879" s="33"/>
      <c r="AG879" s="33"/>
      <c r="AH879" s="33"/>
      <c r="AI879" s="33"/>
      <c r="AJ879" s="33"/>
      <c r="AK879" s="33"/>
      <c r="AL879" s="33"/>
      <c r="AM879" s="33"/>
      <c r="AN879" s="34"/>
      <c r="AO879" s="34"/>
    </row>
    <row r="880" spans="1:41" s="35" customFormat="1" x14ac:dyDescent="0.2">
      <c r="A880" s="35" t="s">
        <v>27</v>
      </c>
      <c r="B880" s="35" t="s">
        <v>1</v>
      </c>
      <c r="C880" s="35" t="s">
        <v>12</v>
      </c>
      <c r="D880" s="35" t="s">
        <v>42</v>
      </c>
      <c r="F880" s="33">
        <v>-3.8845914968098922</v>
      </c>
      <c r="G880" s="33">
        <v>4.0618353941994618</v>
      </c>
      <c r="W880" s="31"/>
      <c r="X880" s="32"/>
      <c r="Y880" s="33"/>
      <c r="Z880" s="31"/>
      <c r="AA880" s="32"/>
      <c r="AB880" s="33"/>
      <c r="AC880" s="31"/>
      <c r="AD880" s="32"/>
      <c r="AE880" s="33"/>
      <c r="AF880" s="33"/>
      <c r="AG880" s="33"/>
      <c r="AH880" s="33"/>
      <c r="AI880" s="33"/>
      <c r="AJ880" s="33"/>
      <c r="AK880" s="33"/>
      <c r="AL880" s="33"/>
      <c r="AM880" s="33"/>
      <c r="AN880" s="34"/>
      <c r="AO880" s="34"/>
    </row>
    <row r="881" spans="1:41" s="35" customFormat="1" x14ac:dyDescent="0.2">
      <c r="A881" s="35" t="s">
        <v>27</v>
      </c>
      <c r="B881" s="35" t="s">
        <v>1</v>
      </c>
      <c r="C881" s="35" t="s">
        <v>12</v>
      </c>
      <c r="D881" s="35" t="s">
        <v>43</v>
      </c>
      <c r="F881" s="33">
        <v>-4.0802796755312141</v>
      </c>
      <c r="G881" s="33">
        <v>4.562042421847063</v>
      </c>
      <c r="W881" s="31"/>
      <c r="X881" s="32"/>
      <c r="Y881" s="33"/>
      <c r="Z881" s="31"/>
      <c r="AA881" s="32"/>
      <c r="AB881" s="33"/>
      <c r="AC881" s="31"/>
      <c r="AD881" s="32"/>
      <c r="AE881" s="33"/>
      <c r="AF881" s="33"/>
      <c r="AG881" s="33"/>
      <c r="AH881" s="33"/>
      <c r="AI881" s="33"/>
      <c r="AJ881" s="33"/>
      <c r="AK881" s="33"/>
      <c r="AL881" s="33"/>
      <c r="AM881" s="33"/>
      <c r="AN881" s="34"/>
      <c r="AO881" s="34"/>
    </row>
    <row r="882" spans="1:41" s="35" customFormat="1" x14ac:dyDescent="0.2">
      <c r="A882" s="35" t="s">
        <v>27</v>
      </c>
      <c r="B882" s="35" t="s">
        <v>1</v>
      </c>
      <c r="C882" s="35" t="s">
        <v>12</v>
      </c>
      <c r="D882" s="35" t="s">
        <v>44</v>
      </c>
      <c r="F882" s="33">
        <v>-4.58222761748819</v>
      </c>
      <c r="G882" s="33">
        <v>5.1732444996518172</v>
      </c>
      <c r="W882" s="31"/>
      <c r="X882" s="32"/>
      <c r="Y882" s="33"/>
      <c r="Z882" s="31"/>
      <c r="AA882" s="32"/>
      <c r="AB882" s="33"/>
      <c r="AC882" s="31"/>
      <c r="AD882" s="32"/>
      <c r="AE882" s="33"/>
      <c r="AF882" s="33"/>
      <c r="AG882" s="33"/>
      <c r="AH882" s="33"/>
      <c r="AI882" s="33"/>
      <c r="AJ882" s="33"/>
      <c r="AK882" s="33"/>
      <c r="AL882" s="33"/>
      <c r="AM882" s="33"/>
      <c r="AN882" s="34"/>
      <c r="AO882" s="34"/>
    </row>
    <row r="883" spans="1:41" s="35" customFormat="1" x14ac:dyDescent="0.2">
      <c r="A883" s="35" t="s">
        <v>27</v>
      </c>
      <c r="B883" s="35" t="s">
        <v>1</v>
      </c>
      <c r="C883" s="35" t="s">
        <v>12</v>
      </c>
      <c r="D883" s="35" t="s">
        <v>45</v>
      </c>
      <c r="F883" s="33">
        <v>-2.8611691415880904</v>
      </c>
      <c r="G883" s="33">
        <v>3.3452844748084991</v>
      </c>
      <c r="W883" s="31"/>
      <c r="X883" s="32"/>
      <c r="Y883" s="33"/>
      <c r="Z883" s="31"/>
      <c r="AA883" s="32"/>
      <c r="AB883" s="33"/>
      <c r="AC883" s="31"/>
      <c r="AD883" s="32"/>
      <c r="AE883" s="33"/>
      <c r="AF883" s="33"/>
      <c r="AG883" s="33"/>
      <c r="AH883" s="33"/>
      <c r="AI883" s="33"/>
      <c r="AJ883" s="33"/>
      <c r="AK883" s="33"/>
      <c r="AL883" s="33"/>
      <c r="AM883" s="33"/>
      <c r="AN883" s="34"/>
      <c r="AO883" s="34"/>
    </row>
    <row r="884" spans="1:41" s="35" customFormat="1" x14ac:dyDescent="0.2">
      <c r="A884" s="35" t="s">
        <v>27</v>
      </c>
      <c r="B884" s="35" t="s">
        <v>1</v>
      </c>
      <c r="C884" s="35" t="s">
        <v>12</v>
      </c>
      <c r="D884" s="35" t="s">
        <v>46</v>
      </c>
      <c r="F884" s="33">
        <v>-2.4822614947396158</v>
      </c>
      <c r="G884" s="33">
        <v>3.024391621026481</v>
      </c>
      <c r="W884" s="31"/>
      <c r="X884" s="32"/>
      <c r="Y884" s="33"/>
      <c r="Z884" s="31"/>
      <c r="AA884" s="32"/>
      <c r="AB884" s="33"/>
      <c r="AC884" s="31"/>
      <c r="AD884" s="32"/>
      <c r="AE884" s="33"/>
      <c r="AF884" s="33"/>
      <c r="AG884" s="33"/>
      <c r="AH884" s="33"/>
      <c r="AI884" s="33"/>
      <c r="AJ884" s="33"/>
      <c r="AK884" s="33"/>
      <c r="AL884" s="33"/>
      <c r="AM884" s="33"/>
      <c r="AN884" s="34"/>
      <c r="AO884" s="34"/>
    </row>
    <row r="885" spans="1:41" s="35" customFormat="1" x14ac:dyDescent="0.2">
      <c r="A885" s="35" t="s">
        <v>27</v>
      </c>
      <c r="B885" s="35" t="s">
        <v>1</v>
      </c>
      <c r="C885" s="35" t="s">
        <v>12</v>
      </c>
      <c r="D885" s="35" t="s">
        <v>47</v>
      </c>
      <c r="F885" s="33">
        <v>-2.0901323094875126</v>
      </c>
      <c r="G885" s="33">
        <v>2.6575292191293549</v>
      </c>
      <c r="W885" s="31"/>
      <c r="X885" s="32"/>
      <c r="Y885" s="33"/>
      <c r="Z885" s="31"/>
      <c r="AA885" s="32"/>
      <c r="AB885" s="33"/>
      <c r="AC885" s="31"/>
      <c r="AD885" s="32"/>
      <c r="AE885" s="33"/>
      <c r="AF885" s="33"/>
      <c r="AG885" s="33"/>
      <c r="AH885" s="33"/>
      <c r="AI885" s="33"/>
      <c r="AJ885" s="33"/>
      <c r="AK885" s="33"/>
      <c r="AL885" s="33"/>
      <c r="AM885" s="33"/>
      <c r="AN885" s="34"/>
      <c r="AO885" s="34"/>
    </row>
    <row r="886" spans="1:41" s="35" customFormat="1" x14ac:dyDescent="0.2">
      <c r="A886" s="35" t="s">
        <v>27</v>
      </c>
      <c r="B886" s="35" t="s">
        <v>1</v>
      </c>
      <c r="C886" s="35" t="s">
        <v>12</v>
      </c>
      <c r="D886" s="35" t="s">
        <v>48</v>
      </c>
      <c r="F886" s="33">
        <v>-1.7132478873769599</v>
      </c>
      <c r="G886" s="33">
        <v>2.2701052076863721</v>
      </c>
      <c r="W886" s="31"/>
      <c r="X886" s="32"/>
      <c r="Y886" s="33"/>
      <c r="Z886" s="31"/>
      <c r="AA886" s="32"/>
      <c r="AB886" s="33"/>
      <c r="AC886" s="31"/>
      <c r="AD886" s="32"/>
      <c r="AE886" s="33"/>
      <c r="AF886" s="33"/>
      <c r="AG886" s="33"/>
      <c r="AH886" s="33"/>
      <c r="AI886" s="33"/>
      <c r="AJ886" s="33"/>
      <c r="AK886" s="33"/>
      <c r="AL886" s="33"/>
      <c r="AM886" s="33"/>
      <c r="AN886" s="34"/>
      <c r="AO886" s="34"/>
    </row>
    <row r="887" spans="1:41" s="35" customFormat="1" x14ac:dyDescent="0.2">
      <c r="A887" s="35" t="s">
        <v>27</v>
      </c>
      <c r="B887" s="35" t="s">
        <v>1</v>
      </c>
      <c r="C887" s="35" t="s">
        <v>12</v>
      </c>
      <c r="D887" s="35" t="s">
        <v>49</v>
      </c>
      <c r="F887" s="33">
        <v>-1.2146406188244594</v>
      </c>
      <c r="G887" s="33">
        <v>1.7916360830369076</v>
      </c>
      <c r="W887" s="31"/>
      <c r="X887" s="32"/>
      <c r="Y887" s="33"/>
      <c r="Z887" s="31"/>
      <c r="AA887" s="32"/>
      <c r="AB887" s="33"/>
      <c r="AC887" s="31"/>
      <c r="AD887" s="32"/>
      <c r="AE887" s="33"/>
      <c r="AF887" s="33"/>
      <c r="AG887" s="33"/>
      <c r="AH887" s="33"/>
      <c r="AI887" s="33"/>
      <c r="AJ887" s="33"/>
      <c r="AK887" s="33"/>
      <c r="AL887" s="33"/>
      <c r="AM887" s="33"/>
      <c r="AN887" s="34"/>
      <c r="AO887" s="34"/>
    </row>
    <row r="888" spans="1:41" s="35" customFormat="1" x14ac:dyDescent="0.2">
      <c r="A888" s="35" t="s">
        <v>27</v>
      </c>
      <c r="B888" s="35" t="s">
        <v>1</v>
      </c>
      <c r="C888" s="35" t="s">
        <v>12</v>
      </c>
      <c r="D888" s="35" t="s">
        <v>50</v>
      </c>
      <c r="F888" s="33">
        <v>-0.68126211582255847</v>
      </c>
      <c r="G888" s="33">
        <v>1.1350290779741403</v>
      </c>
      <c r="W888" s="31"/>
      <c r="X888" s="32"/>
      <c r="Y888" s="33"/>
      <c r="Z888" s="31"/>
      <c r="AA888" s="32"/>
      <c r="AB888" s="33"/>
      <c r="AC888" s="31"/>
      <c r="AD888" s="32"/>
      <c r="AE888" s="33"/>
      <c r="AF888" s="33"/>
      <c r="AG888" s="33"/>
      <c r="AH888" s="33"/>
      <c r="AI888" s="33"/>
      <c r="AJ888" s="33"/>
      <c r="AK888" s="33"/>
      <c r="AL888" s="33"/>
      <c r="AM888" s="33"/>
      <c r="AN888" s="34"/>
      <c r="AO888" s="34"/>
    </row>
    <row r="889" spans="1:41" s="35" customFormat="1" x14ac:dyDescent="0.2">
      <c r="A889" s="35" t="s">
        <v>27</v>
      </c>
      <c r="B889" s="35" t="s">
        <v>1</v>
      </c>
      <c r="C889" s="35" t="s">
        <v>12</v>
      </c>
      <c r="D889" s="35" t="s">
        <v>51</v>
      </c>
      <c r="F889" s="33">
        <v>-0.54396514407242202</v>
      </c>
      <c r="G889" s="33">
        <v>1.1745525379707527</v>
      </c>
      <c r="W889" s="31"/>
      <c r="X889" s="32"/>
      <c r="Y889" s="33"/>
      <c r="Z889" s="31"/>
      <c r="AA889" s="32"/>
      <c r="AB889" s="33"/>
      <c r="AC889" s="31"/>
      <c r="AD889" s="32"/>
      <c r="AE889" s="33"/>
      <c r="AF889" s="33"/>
      <c r="AG889" s="33"/>
      <c r="AH889" s="33"/>
      <c r="AI889" s="33"/>
      <c r="AJ889" s="33"/>
      <c r="AK889" s="33"/>
      <c r="AL889" s="33"/>
      <c r="AM889" s="33"/>
      <c r="AN889" s="34"/>
      <c r="AO889" s="34"/>
    </row>
    <row r="890" spans="1:41" s="35" customFormat="1" x14ac:dyDescent="0.2">
      <c r="A890" s="35" t="s">
        <v>27</v>
      </c>
      <c r="B890" s="35" t="s">
        <v>1</v>
      </c>
      <c r="C890" s="35" t="s">
        <v>13</v>
      </c>
      <c r="D890" s="35" t="s">
        <v>34</v>
      </c>
      <c r="F890" s="33">
        <v>-2.7350844592821222</v>
      </c>
      <c r="G890" s="33">
        <v>2.5883699201075032</v>
      </c>
      <c r="W890" s="31"/>
      <c r="X890" s="32"/>
      <c r="Y890" s="33"/>
      <c r="Z890" s="31"/>
      <c r="AA890" s="32"/>
      <c r="AB890" s="33"/>
      <c r="AC890" s="31"/>
      <c r="AD890" s="32"/>
      <c r="AE890" s="33"/>
      <c r="AF890" s="33"/>
      <c r="AG890" s="33"/>
      <c r="AH890" s="33"/>
      <c r="AI890" s="33"/>
      <c r="AJ890" s="33"/>
      <c r="AK890" s="33"/>
      <c r="AL890" s="33"/>
      <c r="AM890" s="33"/>
      <c r="AN890" s="34"/>
      <c r="AO890" s="34"/>
    </row>
    <row r="891" spans="1:41" s="35" customFormat="1" x14ac:dyDescent="0.2">
      <c r="A891" s="35" t="s">
        <v>27</v>
      </c>
      <c r="B891" s="35" t="s">
        <v>1</v>
      </c>
      <c r="C891" s="35" t="s">
        <v>13</v>
      </c>
      <c r="D891" s="35" t="s">
        <v>35</v>
      </c>
      <c r="F891" s="33">
        <v>-2.628001217809413</v>
      </c>
      <c r="G891" s="33">
        <v>2.4933597891929913</v>
      </c>
      <c r="W891" s="31"/>
      <c r="X891" s="32"/>
      <c r="Y891" s="33"/>
      <c r="Z891" s="31"/>
      <c r="AA891" s="32"/>
      <c r="AB891" s="33"/>
      <c r="AC891" s="31"/>
      <c r="AD891" s="32"/>
      <c r="AE891" s="33"/>
      <c r="AF891" s="33"/>
      <c r="AG891" s="33"/>
      <c r="AH891" s="33"/>
      <c r="AI891" s="33"/>
      <c r="AJ891" s="33"/>
      <c r="AK891" s="33"/>
      <c r="AL891" s="33"/>
      <c r="AM891" s="33"/>
      <c r="AN891" s="34"/>
      <c r="AO891" s="34"/>
    </row>
    <row r="892" spans="1:41" s="35" customFormat="1" x14ac:dyDescent="0.2">
      <c r="A892" s="35" t="s">
        <v>27</v>
      </c>
      <c r="B892" s="35" t="s">
        <v>1</v>
      </c>
      <c r="C892" s="35" t="s">
        <v>13</v>
      </c>
      <c r="D892" s="35" t="s">
        <v>36</v>
      </c>
      <c r="F892" s="33">
        <v>-2.8912475197631569</v>
      </c>
      <c r="G892" s="33">
        <v>2.6626457959329364</v>
      </c>
      <c r="W892" s="31"/>
      <c r="X892" s="32"/>
      <c r="Y892" s="33"/>
      <c r="Z892" s="31"/>
      <c r="AA892" s="32"/>
      <c r="AB892" s="33"/>
      <c r="AC892" s="31"/>
      <c r="AD892" s="32"/>
      <c r="AE892" s="33"/>
      <c r="AF892" s="33"/>
      <c r="AG892" s="33"/>
      <c r="AH892" s="33"/>
      <c r="AI892" s="33"/>
      <c r="AJ892" s="33"/>
      <c r="AK892" s="33"/>
      <c r="AL892" s="33"/>
      <c r="AM892" s="33"/>
      <c r="AN892" s="34"/>
      <c r="AO892" s="34"/>
    </row>
    <row r="893" spans="1:41" s="35" customFormat="1" x14ac:dyDescent="0.2">
      <c r="A893" s="35" t="s">
        <v>27</v>
      </c>
      <c r="B893" s="35" t="s">
        <v>1</v>
      </c>
      <c r="C893" s="35" t="s">
        <v>13</v>
      </c>
      <c r="D893" s="35" t="s">
        <v>37</v>
      </c>
      <c r="F893" s="33">
        <v>-3.2862482021563624</v>
      </c>
      <c r="G893" s="33">
        <v>3.0810053226670027</v>
      </c>
      <c r="W893" s="31"/>
      <c r="X893" s="32"/>
      <c r="Y893" s="33"/>
      <c r="Z893" s="31"/>
      <c r="AA893" s="32"/>
      <c r="AB893" s="33"/>
      <c r="AC893" s="31"/>
      <c r="AD893" s="32"/>
      <c r="AE893" s="33"/>
      <c r="AF893" s="33"/>
      <c r="AG893" s="33"/>
      <c r="AH893" s="33"/>
      <c r="AI893" s="33"/>
      <c r="AJ893" s="33"/>
      <c r="AK893" s="33"/>
      <c r="AL893" s="33"/>
      <c r="AM893" s="33"/>
      <c r="AN893" s="34"/>
      <c r="AO893" s="34"/>
    </row>
    <row r="894" spans="1:41" s="35" customFormat="1" x14ac:dyDescent="0.2">
      <c r="A894" s="35" t="s">
        <v>27</v>
      </c>
      <c r="B894" s="35" t="s">
        <v>1</v>
      </c>
      <c r="C894" s="35" t="s">
        <v>13</v>
      </c>
      <c r="D894" s="35" t="s">
        <v>38</v>
      </c>
      <c r="F894" s="33">
        <v>-3.6578900402087076</v>
      </c>
      <c r="G894" s="33">
        <v>3.2513411651076609</v>
      </c>
      <c r="W894" s="31"/>
      <c r="X894" s="32"/>
      <c r="Y894" s="33"/>
      <c r="Z894" s="31"/>
      <c r="AA894" s="32"/>
      <c r="AB894" s="33"/>
      <c r="AC894" s="31"/>
      <c r="AD894" s="32"/>
      <c r="AE894" s="33"/>
      <c r="AF894" s="33"/>
      <c r="AG894" s="33"/>
      <c r="AH894" s="33"/>
      <c r="AI894" s="33"/>
      <c r="AJ894" s="33"/>
      <c r="AK894" s="33"/>
      <c r="AL894" s="33"/>
      <c r="AM894" s="33"/>
      <c r="AN894" s="34"/>
      <c r="AO894" s="34"/>
    </row>
    <row r="895" spans="1:41" s="35" customFormat="1" x14ac:dyDescent="0.2">
      <c r="A895" s="35" t="s">
        <v>27</v>
      </c>
      <c r="B895" s="35" t="s">
        <v>1</v>
      </c>
      <c r="C895" s="35" t="s">
        <v>13</v>
      </c>
      <c r="D895" s="35" t="s">
        <v>39</v>
      </c>
      <c r="F895" s="33">
        <v>-3.8612957072218199</v>
      </c>
      <c r="G895" s="33">
        <v>3.5067136993060584</v>
      </c>
      <c r="W895" s="31"/>
      <c r="X895" s="32"/>
      <c r="Y895" s="33"/>
      <c r="Z895" s="31"/>
      <c r="AA895" s="32"/>
      <c r="AB895" s="33"/>
      <c r="AC895" s="31"/>
      <c r="AD895" s="32"/>
      <c r="AE895" s="33"/>
      <c r="AF895" s="33"/>
      <c r="AG895" s="33"/>
      <c r="AH895" s="33"/>
      <c r="AI895" s="33"/>
      <c r="AJ895" s="33"/>
      <c r="AK895" s="33"/>
      <c r="AL895" s="33"/>
      <c r="AM895" s="33"/>
      <c r="AN895" s="34"/>
      <c r="AO895" s="34"/>
    </row>
    <row r="896" spans="1:41" s="35" customFormat="1" x14ac:dyDescent="0.2">
      <c r="A896" s="35" t="s">
        <v>27</v>
      </c>
      <c r="B896" s="35" t="s">
        <v>1</v>
      </c>
      <c r="C896" s="35" t="s">
        <v>13</v>
      </c>
      <c r="D896" s="35" t="s">
        <v>40</v>
      </c>
      <c r="F896" s="33">
        <v>-3.3715473528392805</v>
      </c>
      <c r="G896" s="33">
        <v>3.0374371410874197</v>
      </c>
      <c r="W896" s="31"/>
      <c r="X896" s="32"/>
      <c r="Y896" s="33"/>
      <c r="Z896" s="31"/>
      <c r="AA896" s="32"/>
      <c r="AB896" s="33"/>
      <c r="AC896" s="31"/>
      <c r="AD896" s="32"/>
      <c r="AE896" s="33"/>
      <c r="AF896" s="33"/>
      <c r="AG896" s="33"/>
      <c r="AH896" s="33"/>
      <c r="AI896" s="33"/>
      <c r="AJ896" s="33"/>
      <c r="AK896" s="33"/>
      <c r="AL896" s="33"/>
      <c r="AM896" s="33"/>
      <c r="AN896" s="34"/>
      <c r="AO896" s="34"/>
    </row>
    <row r="897" spans="1:41" s="35" customFormat="1" x14ac:dyDescent="0.2">
      <c r="A897" s="35" t="s">
        <v>27</v>
      </c>
      <c r="B897" s="35" t="s">
        <v>1</v>
      </c>
      <c r="C897" s="35" t="s">
        <v>13</v>
      </c>
      <c r="D897" s="35" t="s">
        <v>41</v>
      </c>
      <c r="F897" s="33">
        <v>-3.0712943424354089</v>
      </c>
      <c r="G897" s="33">
        <v>2.8862608001847709</v>
      </c>
      <c r="W897" s="31"/>
      <c r="X897" s="32"/>
      <c r="Y897" s="33"/>
      <c r="Z897" s="31"/>
      <c r="AA897" s="32"/>
      <c r="AB897" s="33"/>
      <c r="AC897" s="31"/>
      <c r="AD897" s="32"/>
      <c r="AE897" s="33"/>
      <c r="AF897" s="33"/>
      <c r="AG897" s="33"/>
      <c r="AH897" s="33"/>
      <c r="AI897" s="33"/>
      <c r="AJ897" s="33"/>
      <c r="AK897" s="33"/>
      <c r="AL897" s="33"/>
      <c r="AM897" s="33"/>
      <c r="AN897" s="34"/>
      <c r="AO897" s="34"/>
    </row>
    <row r="898" spans="1:41" s="35" customFormat="1" x14ac:dyDescent="0.2">
      <c r="A898" s="35" t="s">
        <v>27</v>
      </c>
      <c r="B898" s="35" t="s">
        <v>1</v>
      </c>
      <c r="C898" s="35" t="s">
        <v>13</v>
      </c>
      <c r="D898" s="35" t="s">
        <v>42</v>
      </c>
      <c r="F898" s="33">
        <v>-4.2801801518062419</v>
      </c>
      <c r="G898" s="33">
        <v>4.0505285922753087</v>
      </c>
      <c r="W898" s="31"/>
      <c r="X898" s="32"/>
      <c r="Y898" s="33"/>
      <c r="Z898" s="31"/>
      <c r="AA898" s="32"/>
      <c r="AB898" s="33"/>
      <c r="AC898" s="31"/>
      <c r="AD898" s="32"/>
      <c r="AE898" s="33"/>
      <c r="AF898" s="33"/>
      <c r="AG898" s="33"/>
      <c r="AH898" s="33"/>
      <c r="AI898" s="33"/>
      <c r="AJ898" s="33"/>
      <c r="AK898" s="33"/>
      <c r="AL898" s="33"/>
      <c r="AM898" s="33"/>
      <c r="AN898" s="34"/>
      <c r="AO898" s="34"/>
    </row>
    <row r="899" spans="1:41" s="35" customFormat="1" x14ac:dyDescent="0.2">
      <c r="A899" s="35" t="s">
        <v>27</v>
      </c>
      <c r="B899" s="35" t="s">
        <v>1</v>
      </c>
      <c r="C899" s="35" t="s">
        <v>13</v>
      </c>
      <c r="D899" s="35" t="s">
        <v>43</v>
      </c>
      <c r="F899" s="33">
        <v>-4.324798169086538</v>
      </c>
      <c r="G899" s="33">
        <v>4.3909378182314471</v>
      </c>
      <c r="W899" s="31"/>
      <c r="X899" s="32"/>
      <c r="Y899" s="33"/>
      <c r="Z899" s="31"/>
      <c r="AA899" s="32"/>
      <c r="AB899" s="33"/>
      <c r="AC899" s="31"/>
      <c r="AD899" s="32"/>
      <c r="AE899" s="33"/>
      <c r="AF899" s="33"/>
      <c r="AG899" s="33"/>
      <c r="AH899" s="33"/>
      <c r="AI899" s="33"/>
      <c r="AJ899" s="33"/>
      <c r="AK899" s="33"/>
      <c r="AL899" s="33"/>
      <c r="AM899" s="33"/>
      <c r="AN899" s="34"/>
      <c r="AO899" s="34"/>
    </row>
    <row r="900" spans="1:41" s="35" customFormat="1" x14ac:dyDescent="0.2">
      <c r="A900" s="35" t="s">
        <v>27</v>
      </c>
      <c r="B900" s="35" t="s">
        <v>1</v>
      </c>
      <c r="C900" s="35" t="s">
        <v>13</v>
      </c>
      <c r="D900" s="35" t="s">
        <v>44</v>
      </c>
      <c r="F900" s="33">
        <v>-4.3562932401079228</v>
      </c>
      <c r="G900" s="33">
        <v>4.4124594500960601</v>
      </c>
      <c r="W900" s="31"/>
      <c r="X900" s="32"/>
      <c r="Y900" s="33"/>
      <c r="Z900" s="31"/>
      <c r="AA900" s="32"/>
      <c r="AB900" s="33"/>
      <c r="AC900" s="31"/>
      <c r="AD900" s="32"/>
      <c r="AE900" s="33"/>
      <c r="AF900" s="33"/>
      <c r="AG900" s="33"/>
      <c r="AH900" s="33"/>
      <c r="AI900" s="33"/>
      <c r="AJ900" s="33"/>
      <c r="AK900" s="33"/>
      <c r="AL900" s="33"/>
      <c r="AM900" s="33"/>
      <c r="AN900" s="34"/>
      <c r="AO900" s="34"/>
    </row>
    <row r="901" spans="1:41" s="35" customFormat="1" x14ac:dyDescent="0.2">
      <c r="A901" s="35" t="s">
        <v>27</v>
      </c>
      <c r="B901" s="35" t="s">
        <v>1</v>
      </c>
      <c r="C901" s="35" t="s">
        <v>13</v>
      </c>
      <c r="D901" s="35" t="s">
        <v>45</v>
      </c>
      <c r="F901" s="33">
        <v>-2.8146095136111198</v>
      </c>
      <c r="G901" s="33">
        <v>2.887048176960306</v>
      </c>
      <c r="W901" s="31"/>
      <c r="X901" s="32"/>
      <c r="Y901" s="33"/>
      <c r="Z901" s="31"/>
      <c r="AA901" s="32"/>
      <c r="AB901" s="33"/>
      <c r="AC901" s="31"/>
      <c r="AD901" s="32"/>
      <c r="AE901" s="33"/>
      <c r="AF901" s="33"/>
      <c r="AG901" s="33"/>
      <c r="AH901" s="33"/>
      <c r="AI901" s="33"/>
      <c r="AJ901" s="33"/>
      <c r="AK901" s="33"/>
      <c r="AL901" s="33"/>
      <c r="AM901" s="33"/>
      <c r="AN901" s="34"/>
      <c r="AO901" s="34"/>
    </row>
    <row r="902" spans="1:41" s="35" customFormat="1" x14ac:dyDescent="0.2">
      <c r="A902" s="35" t="s">
        <v>27</v>
      </c>
      <c r="B902" s="35" t="s">
        <v>1</v>
      </c>
      <c r="C902" s="35" t="s">
        <v>13</v>
      </c>
      <c r="D902" s="35" t="s">
        <v>46</v>
      </c>
      <c r="F902" s="33">
        <v>-2.4873232339138922</v>
      </c>
      <c r="G902" s="33">
        <v>2.6030676199174829</v>
      </c>
      <c r="W902" s="31"/>
      <c r="X902" s="32"/>
      <c r="Y902" s="33"/>
      <c r="Z902" s="31"/>
      <c r="AA902" s="32"/>
      <c r="AB902" s="33"/>
      <c r="AC902" s="31"/>
      <c r="AD902" s="32"/>
      <c r="AE902" s="33"/>
      <c r="AF902" s="33"/>
      <c r="AG902" s="33"/>
      <c r="AH902" s="33"/>
      <c r="AI902" s="33"/>
      <c r="AJ902" s="33"/>
      <c r="AK902" s="33"/>
      <c r="AL902" s="33"/>
      <c r="AM902" s="33"/>
      <c r="AN902" s="34"/>
      <c r="AO902" s="34"/>
    </row>
    <row r="903" spans="1:41" s="35" customFormat="1" x14ac:dyDescent="0.2">
      <c r="A903" s="35" t="s">
        <v>27</v>
      </c>
      <c r="B903" s="35" t="s">
        <v>1</v>
      </c>
      <c r="C903" s="35" t="s">
        <v>13</v>
      </c>
      <c r="D903" s="35" t="s">
        <v>47</v>
      </c>
      <c r="F903" s="33">
        <v>-2.3424459072155206</v>
      </c>
      <c r="G903" s="33">
        <v>2.3723662246858366</v>
      </c>
      <c r="W903" s="31"/>
      <c r="X903" s="32"/>
      <c r="Y903" s="33"/>
      <c r="Z903" s="31"/>
      <c r="AA903" s="32"/>
      <c r="AB903" s="33"/>
      <c r="AC903" s="31"/>
      <c r="AD903" s="32"/>
      <c r="AE903" s="33"/>
      <c r="AF903" s="33"/>
      <c r="AG903" s="33"/>
      <c r="AH903" s="33"/>
      <c r="AI903" s="33"/>
      <c r="AJ903" s="33"/>
      <c r="AK903" s="33"/>
      <c r="AL903" s="33"/>
      <c r="AM903" s="33"/>
      <c r="AN903" s="34"/>
      <c r="AO903" s="34"/>
    </row>
    <row r="904" spans="1:41" s="35" customFormat="1" x14ac:dyDescent="0.2">
      <c r="A904" s="35" t="s">
        <v>27</v>
      </c>
      <c r="B904" s="35" t="s">
        <v>1</v>
      </c>
      <c r="C904" s="35" t="s">
        <v>13</v>
      </c>
      <c r="D904" s="35" t="s">
        <v>48</v>
      </c>
      <c r="F904" s="33">
        <v>-1.889704261283109</v>
      </c>
      <c r="G904" s="33">
        <v>1.9372093267403652</v>
      </c>
      <c r="W904" s="31"/>
      <c r="X904" s="32"/>
      <c r="Y904" s="33"/>
      <c r="Z904" s="31"/>
      <c r="AA904" s="32"/>
      <c r="AB904" s="33"/>
      <c r="AC904" s="31"/>
      <c r="AD904" s="32"/>
      <c r="AE904" s="33"/>
      <c r="AF904" s="33"/>
      <c r="AG904" s="33"/>
      <c r="AH904" s="33"/>
      <c r="AI904" s="33"/>
      <c r="AJ904" s="33"/>
      <c r="AK904" s="33"/>
      <c r="AL904" s="33"/>
      <c r="AM904" s="33"/>
      <c r="AN904" s="34"/>
      <c r="AO904" s="34"/>
    </row>
    <row r="905" spans="1:41" s="35" customFormat="1" x14ac:dyDescent="0.2">
      <c r="A905" s="35" t="s">
        <v>27</v>
      </c>
      <c r="B905" s="35" t="s">
        <v>1</v>
      </c>
      <c r="C905" s="35" t="s">
        <v>13</v>
      </c>
      <c r="D905" s="35" t="s">
        <v>49</v>
      </c>
      <c r="F905" s="33">
        <v>-1.30468331706088</v>
      </c>
      <c r="G905" s="33">
        <v>1.4004808247509266</v>
      </c>
      <c r="W905" s="31"/>
      <c r="X905" s="32"/>
      <c r="Y905" s="33"/>
      <c r="Z905" s="31"/>
      <c r="AA905" s="32"/>
      <c r="AB905" s="33"/>
      <c r="AC905" s="31"/>
      <c r="AD905" s="32"/>
      <c r="AE905" s="33"/>
      <c r="AF905" s="33"/>
      <c r="AG905" s="33"/>
      <c r="AH905" s="33"/>
      <c r="AI905" s="33"/>
      <c r="AJ905" s="33"/>
      <c r="AK905" s="33"/>
      <c r="AL905" s="33"/>
      <c r="AM905" s="33"/>
      <c r="AN905" s="34"/>
      <c r="AO905" s="34"/>
    </row>
    <row r="906" spans="1:41" s="35" customFormat="1" x14ac:dyDescent="0.2">
      <c r="A906" s="35" t="s">
        <v>27</v>
      </c>
      <c r="B906" s="35" t="s">
        <v>1</v>
      </c>
      <c r="C906" s="35" t="s">
        <v>13</v>
      </c>
      <c r="D906" s="35" t="s">
        <v>50</v>
      </c>
      <c r="F906" s="33">
        <v>-0.77084186324840165</v>
      </c>
      <c r="G906" s="33">
        <v>0.8440679033731221</v>
      </c>
      <c r="W906" s="31"/>
      <c r="X906" s="32"/>
      <c r="Y906" s="33"/>
      <c r="Z906" s="31"/>
      <c r="AA906" s="32"/>
      <c r="AB906" s="33"/>
      <c r="AC906" s="31"/>
      <c r="AD906" s="32"/>
      <c r="AE906" s="33"/>
      <c r="AF906" s="33"/>
      <c r="AG906" s="33"/>
      <c r="AH906" s="33"/>
      <c r="AI906" s="33"/>
      <c r="AJ906" s="33"/>
      <c r="AK906" s="33"/>
      <c r="AL906" s="33"/>
      <c r="AM906" s="33"/>
      <c r="AN906" s="34"/>
      <c r="AO906" s="34"/>
    </row>
    <row r="907" spans="1:41" s="35" customFormat="1" x14ac:dyDescent="0.2">
      <c r="A907" s="35" t="s">
        <v>27</v>
      </c>
      <c r="B907" s="35" t="s">
        <v>1</v>
      </c>
      <c r="C907" s="35" t="s">
        <v>13</v>
      </c>
      <c r="D907" s="35" t="s">
        <v>51</v>
      </c>
      <c r="F907" s="33">
        <v>-0.64696125056428666</v>
      </c>
      <c r="G907" s="33">
        <v>0.87425067976861626</v>
      </c>
      <c r="W907" s="31"/>
      <c r="X907" s="32"/>
      <c r="Y907" s="33"/>
      <c r="Z907" s="31"/>
      <c r="AA907" s="32"/>
      <c r="AB907" s="33"/>
      <c r="AC907" s="31"/>
      <c r="AD907" s="32"/>
      <c r="AE907" s="33"/>
      <c r="AF907" s="33"/>
      <c r="AG907" s="33"/>
      <c r="AH907" s="33"/>
      <c r="AI907" s="33"/>
      <c r="AJ907" s="33"/>
      <c r="AK907" s="33"/>
      <c r="AL907" s="33"/>
      <c r="AM907" s="33"/>
      <c r="AN907" s="34"/>
      <c r="AO907" s="34"/>
    </row>
    <row r="908" spans="1:41" s="35" customFormat="1" x14ac:dyDescent="0.2">
      <c r="A908" s="35" t="s">
        <v>27</v>
      </c>
      <c r="B908" s="35" t="s">
        <v>1</v>
      </c>
      <c r="C908" s="35" t="s">
        <v>14</v>
      </c>
      <c r="D908" s="35" t="s">
        <v>34</v>
      </c>
      <c r="F908" s="33">
        <v>-2.7248060642556053</v>
      </c>
      <c r="G908" s="33">
        <v>2.5843930431086393</v>
      </c>
      <c r="W908" s="31"/>
      <c r="X908" s="32"/>
      <c r="Y908" s="33"/>
      <c r="Z908" s="31"/>
      <c r="AA908" s="32"/>
      <c r="AB908" s="33"/>
      <c r="AC908" s="31"/>
      <c r="AD908" s="32"/>
      <c r="AE908" s="33"/>
      <c r="AF908" s="33"/>
      <c r="AG908" s="33"/>
      <c r="AH908" s="33"/>
      <c r="AI908" s="33"/>
      <c r="AJ908" s="33"/>
      <c r="AK908" s="33"/>
      <c r="AL908" s="33"/>
      <c r="AM908" s="33"/>
      <c r="AN908" s="34"/>
      <c r="AO908" s="34"/>
    </row>
    <row r="909" spans="1:41" s="35" customFormat="1" x14ac:dyDescent="0.2">
      <c r="A909" s="35" t="s">
        <v>27</v>
      </c>
      <c r="B909" s="35" t="s">
        <v>1</v>
      </c>
      <c r="C909" s="35" t="s">
        <v>14</v>
      </c>
      <c r="D909" s="35" t="s">
        <v>35</v>
      </c>
      <c r="F909" s="33">
        <v>-2.5350855442598559</v>
      </c>
      <c r="G909" s="33">
        <v>2.3532995643087387</v>
      </c>
      <c r="W909" s="31"/>
      <c r="X909" s="32"/>
      <c r="Y909" s="33"/>
      <c r="Z909" s="31"/>
      <c r="AA909" s="32"/>
      <c r="AB909" s="33"/>
      <c r="AC909" s="31"/>
      <c r="AD909" s="32"/>
      <c r="AE909" s="33"/>
      <c r="AF909" s="33"/>
      <c r="AG909" s="33"/>
      <c r="AH909" s="33"/>
      <c r="AI909" s="33"/>
      <c r="AJ909" s="33"/>
      <c r="AK909" s="33"/>
      <c r="AL909" s="33"/>
      <c r="AM909" s="33"/>
      <c r="AN909" s="34"/>
      <c r="AO909" s="34"/>
    </row>
    <row r="910" spans="1:41" s="35" customFormat="1" x14ac:dyDescent="0.2">
      <c r="A910" s="35" t="s">
        <v>27</v>
      </c>
      <c r="B910" s="35" t="s">
        <v>1</v>
      </c>
      <c r="C910" s="35" t="s">
        <v>14</v>
      </c>
      <c r="D910" s="35" t="s">
        <v>36</v>
      </c>
      <c r="F910" s="33">
        <v>-2.7154546420601466</v>
      </c>
      <c r="G910" s="33">
        <v>2.5797173320109099</v>
      </c>
      <c r="W910" s="31"/>
      <c r="X910" s="32"/>
      <c r="Y910" s="33"/>
      <c r="Z910" s="31"/>
      <c r="AA910" s="32"/>
      <c r="AB910" s="33"/>
      <c r="AC910" s="31"/>
      <c r="AD910" s="32"/>
      <c r="AE910" s="33"/>
      <c r="AF910" s="33"/>
      <c r="AG910" s="33"/>
      <c r="AH910" s="33"/>
      <c r="AI910" s="33"/>
      <c r="AJ910" s="33"/>
      <c r="AK910" s="33"/>
      <c r="AL910" s="33"/>
      <c r="AM910" s="33"/>
      <c r="AN910" s="34"/>
      <c r="AO910" s="34"/>
    </row>
    <row r="911" spans="1:41" s="35" customFormat="1" x14ac:dyDescent="0.2">
      <c r="A911" s="35" t="s">
        <v>27</v>
      </c>
      <c r="B911" s="35" t="s">
        <v>1</v>
      </c>
      <c r="C911" s="35" t="s">
        <v>14</v>
      </c>
      <c r="D911" s="35" t="s">
        <v>37</v>
      </c>
      <c r="F911" s="33">
        <v>-3.3492260281251109</v>
      </c>
      <c r="G911" s="33">
        <v>3.1962027558357837</v>
      </c>
      <c r="W911" s="31"/>
      <c r="X911" s="32"/>
      <c r="Y911" s="33"/>
      <c r="Z911" s="31"/>
      <c r="AA911" s="32"/>
      <c r="AB911" s="33"/>
      <c r="AC911" s="31"/>
      <c r="AD911" s="32"/>
      <c r="AE911" s="33"/>
      <c r="AF911" s="33"/>
      <c r="AG911" s="33"/>
      <c r="AH911" s="33"/>
      <c r="AI911" s="33"/>
      <c r="AJ911" s="33"/>
      <c r="AK911" s="33"/>
      <c r="AL911" s="33"/>
      <c r="AM911" s="33"/>
      <c r="AN911" s="34"/>
      <c r="AO911" s="34"/>
    </row>
    <row r="912" spans="1:41" s="35" customFormat="1" x14ac:dyDescent="0.2">
      <c r="A912" s="35" t="s">
        <v>27</v>
      </c>
      <c r="B912" s="35" t="s">
        <v>1</v>
      </c>
      <c r="C912" s="35" t="s">
        <v>14</v>
      </c>
      <c r="D912" s="35" t="s">
        <v>38</v>
      </c>
      <c r="F912" s="33">
        <v>-3.4231872763982851</v>
      </c>
      <c r="G912" s="33">
        <v>3.2195813113244305</v>
      </c>
      <c r="W912" s="31"/>
      <c r="X912" s="32"/>
      <c r="Y912" s="33"/>
      <c r="Z912" s="31"/>
      <c r="AA912" s="32"/>
      <c r="AB912" s="33"/>
      <c r="AC912" s="31"/>
      <c r="AD912" s="32"/>
      <c r="AE912" s="33"/>
      <c r="AF912" s="33"/>
      <c r="AG912" s="33"/>
      <c r="AH912" s="33"/>
      <c r="AI912" s="33"/>
      <c r="AJ912" s="33"/>
      <c r="AK912" s="33"/>
      <c r="AL912" s="33"/>
      <c r="AM912" s="33"/>
      <c r="AN912" s="34"/>
      <c r="AO912" s="34"/>
    </row>
    <row r="913" spans="1:41" s="35" customFormat="1" x14ac:dyDescent="0.2">
      <c r="A913" s="35" t="s">
        <v>27</v>
      </c>
      <c r="B913" s="35" t="s">
        <v>1</v>
      </c>
      <c r="C913" s="35" t="s">
        <v>14</v>
      </c>
      <c r="D913" s="35" t="s">
        <v>39</v>
      </c>
      <c r="F913" s="33">
        <v>-3.8006446813786261</v>
      </c>
      <c r="G913" s="33">
        <v>3.5304452552158971</v>
      </c>
      <c r="W913" s="31"/>
      <c r="X913" s="32"/>
      <c r="Y913" s="33"/>
      <c r="Z913" s="31"/>
      <c r="AA913" s="32"/>
      <c r="AB913" s="33"/>
      <c r="AC913" s="31"/>
      <c r="AD913" s="32"/>
      <c r="AE913" s="33"/>
      <c r="AF913" s="33"/>
      <c r="AG913" s="33"/>
      <c r="AH913" s="33"/>
      <c r="AI913" s="33"/>
      <c r="AJ913" s="33"/>
      <c r="AK913" s="33"/>
      <c r="AL913" s="33"/>
      <c r="AM913" s="33"/>
      <c r="AN913" s="34"/>
      <c r="AO913" s="34"/>
    </row>
    <row r="914" spans="1:41" s="35" customFormat="1" x14ac:dyDescent="0.2">
      <c r="A914" s="35" t="s">
        <v>27</v>
      </c>
      <c r="B914" s="35" t="s">
        <v>1</v>
      </c>
      <c r="C914" s="35" t="s">
        <v>14</v>
      </c>
      <c r="D914" s="35" t="s">
        <v>40</v>
      </c>
      <c r="F914" s="33">
        <v>-3.1740993942828801</v>
      </c>
      <c r="G914" s="33">
        <v>3.0108745705075979</v>
      </c>
      <c r="W914" s="31"/>
      <c r="X914" s="32"/>
      <c r="Y914" s="33"/>
      <c r="Z914" s="31"/>
      <c r="AA914" s="32"/>
      <c r="AB914" s="33"/>
      <c r="AC914" s="31"/>
      <c r="AD914" s="32"/>
      <c r="AE914" s="33"/>
      <c r="AF914" s="33"/>
      <c r="AG914" s="33"/>
      <c r="AH914" s="33"/>
      <c r="AI914" s="33"/>
      <c r="AJ914" s="33"/>
      <c r="AK914" s="33"/>
      <c r="AL914" s="33"/>
      <c r="AM914" s="33"/>
      <c r="AN914" s="34"/>
      <c r="AO914" s="34"/>
    </row>
    <row r="915" spans="1:41" s="35" customFormat="1" x14ac:dyDescent="0.2">
      <c r="A915" s="35" t="s">
        <v>27</v>
      </c>
      <c r="B915" s="35" t="s">
        <v>1</v>
      </c>
      <c r="C915" s="35" t="s">
        <v>14</v>
      </c>
      <c r="D915" s="35" t="s">
        <v>41</v>
      </c>
      <c r="F915" s="33">
        <v>-3.1143069675179769</v>
      </c>
      <c r="G915" s="33">
        <v>3.0040735361836277</v>
      </c>
      <c r="W915" s="31"/>
      <c r="X915" s="32"/>
      <c r="Y915" s="33"/>
      <c r="Z915" s="31"/>
      <c r="AA915" s="32"/>
      <c r="AB915" s="33"/>
      <c r="AC915" s="31"/>
      <c r="AD915" s="32"/>
      <c r="AE915" s="33"/>
      <c r="AF915" s="33"/>
      <c r="AG915" s="33"/>
      <c r="AH915" s="33"/>
      <c r="AI915" s="33"/>
      <c r="AJ915" s="33"/>
      <c r="AK915" s="33"/>
      <c r="AL915" s="33"/>
      <c r="AM915" s="33"/>
      <c r="AN915" s="34"/>
      <c r="AO915" s="34"/>
    </row>
    <row r="916" spans="1:41" s="35" customFormat="1" x14ac:dyDescent="0.2">
      <c r="A916" s="35" t="s">
        <v>27</v>
      </c>
      <c r="B916" s="35" t="s">
        <v>1</v>
      </c>
      <c r="C916" s="35" t="s">
        <v>14</v>
      </c>
      <c r="D916" s="35" t="s">
        <v>42</v>
      </c>
      <c r="F916" s="33">
        <v>-4.3169565371400234</v>
      </c>
      <c r="G916" s="33">
        <v>4.3200736778718429</v>
      </c>
      <c r="W916" s="31"/>
      <c r="X916" s="32"/>
      <c r="Y916" s="33"/>
      <c r="Z916" s="31"/>
      <c r="AA916" s="32"/>
      <c r="AB916" s="33"/>
      <c r="AC916" s="31"/>
      <c r="AD916" s="32"/>
      <c r="AE916" s="33"/>
      <c r="AF916" s="33"/>
      <c r="AG916" s="33"/>
      <c r="AH916" s="33"/>
      <c r="AI916" s="33"/>
      <c r="AJ916" s="33"/>
      <c r="AK916" s="33"/>
      <c r="AL916" s="33"/>
      <c r="AM916" s="33"/>
      <c r="AN916" s="34"/>
      <c r="AO916" s="34"/>
    </row>
    <row r="917" spans="1:41" s="35" customFormat="1" x14ac:dyDescent="0.2">
      <c r="A917" s="35" t="s">
        <v>27</v>
      </c>
      <c r="B917" s="35" t="s">
        <v>1</v>
      </c>
      <c r="C917" s="35" t="s">
        <v>14</v>
      </c>
      <c r="D917" s="35" t="s">
        <v>43</v>
      </c>
      <c r="F917" s="33">
        <v>-4.3885090857567919</v>
      </c>
      <c r="G917" s="33">
        <v>4.4474513832311997</v>
      </c>
      <c r="W917" s="31"/>
      <c r="X917" s="32"/>
      <c r="Y917" s="33"/>
      <c r="Z917" s="31"/>
      <c r="AA917" s="32"/>
      <c r="AB917" s="33"/>
      <c r="AC917" s="31"/>
      <c r="AD917" s="32"/>
      <c r="AE917" s="33"/>
      <c r="AF917" s="33"/>
      <c r="AG917" s="33"/>
      <c r="AH917" s="33"/>
      <c r="AI917" s="33"/>
      <c r="AJ917" s="33"/>
      <c r="AK917" s="33"/>
      <c r="AL917" s="33"/>
      <c r="AM917" s="33"/>
      <c r="AN917" s="34"/>
      <c r="AO917" s="34"/>
    </row>
    <row r="918" spans="1:41" s="35" customFormat="1" x14ac:dyDescent="0.2">
      <c r="A918" s="35" t="s">
        <v>27</v>
      </c>
      <c r="B918" s="35" t="s">
        <v>1</v>
      </c>
      <c r="C918" s="35" t="s">
        <v>14</v>
      </c>
      <c r="D918" s="35" t="s">
        <v>44</v>
      </c>
      <c r="F918" s="33">
        <v>-4.3234741950338282</v>
      </c>
      <c r="G918" s="33">
        <v>4.4772059083985694</v>
      </c>
      <c r="W918" s="31"/>
      <c r="X918" s="32"/>
      <c r="Y918" s="33"/>
      <c r="Z918" s="31"/>
      <c r="AA918" s="32"/>
      <c r="AB918" s="33"/>
      <c r="AC918" s="31"/>
      <c r="AD918" s="32"/>
      <c r="AE918" s="33"/>
      <c r="AF918" s="33"/>
      <c r="AG918" s="33"/>
      <c r="AH918" s="33"/>
      <c r="AI918" s="33"/>
      <c r="AJ918" s="33"/>
      <c r="AK918" s="33"/>
      <c r="AL918" s="33"/>
      <c r="AM918" s="33"/>
      <c r="AN918" s="34"/>
      <c r="AO918" s="34"/>
    </row>
    <row r="919" spans="1:41" s="35" customFormat="1" x14ac:dyDescent="0.2">
      <c r="A919" s="35" t="s">
        <v>27</v>
      </c>
      <c r="B919" s="35" t="s">
        <v>1</v>
      </c>
      <c r="C919" s="35" t="s">
        <v>14</v>
      </c>
      <c r="D919" s="35" t="s">
        <v>45</v>
      </c>
      <c r="F919" s="33">
        <v>-2.8390067656122704</v>
      </c>
      <c r="G919" s="33">
        <v>2.9159434664021822</v>
      </c>
      <c r="W919" s="31"/>
      <c r="X919" s="32"/>
      <c r="Y919" s="33"/>
      <c r="Z919" s="31"/>
      <c r="AA919" s="32"/>
      <c r="AB919" s="33"/>
      <c r="AC919" s="31"/>
      <c r="AD919" s="32"/>
      <c r="AE919" s="33"/>
      <c r="AF919" s="33"/>
      <c r="AG919" s="33"/>
      <c r="AH919" s="33"/>
      <c r="AI919" s="33"/>
      <c r="AJ919" s="33"/>
      <c r="AK919" s="33"/>
      <c r="AL919" s="33"/>
      <c r="AM919" s="33"/>
      <c r="AN919" s="34"/>
      <c r="AO919" s="34"/>
    </row>
    <row r="920" spans="1:41" s="35" customFormat="1" x14ac:dyDescent="0.2">
      <c r="A920" s="35" t="s">
        <v>27</v>
      </c>
      <c r="B920" s="35" t="s">
        <v>1</v>
      </c>
      <c r="C920" s="35" t="s">
        <v>14</v>
      </c>
      <c r="D920" s="35" t="s">
        <v>46</v>
      </c>
      <c r="F920" s="33">
        <v>-2.5676738337288794</v>
      </c>
      <c r="G920" s="33">
        <v>2.7453508554425987</v>
      </c>
      <c r="W920" s="31"/>
      <c r="X920" s="32"/>
      <c r="Y920" s="33"/>
      <c r="Z920" s="31"/>
      <c r="AA920" s="32"/>
      <c r="AB920" s="33"/>
      <c r="AC920" s="31"/>
      <c r="AD920" s="32"/>
      <c r="AE920" s="33"/>
      <c r="AF920" s="33"/>
      <c r="AG920" s="33"/>
      <c r="AH920" s="33"/>
      <c r="AI920" s="33"/>
      <c r="AJ920" s="33"/>
      <c r="AK920" s="33"/>
      <c r="AL920" s="33"/>
      <c r="AM920" s="33"/>
      <c r="AN920" s="34"/>
      <c r="AO920" s="34"/>
    </row>
    <row r="921" spans="1:41" s="35" customFormat="1" x14ac:dyDescent="0.2">
      <c r="A921" s="35" t="s">
        <v>27</v>
      </c>
      <c r="B921" s="35" t="s">
        <v>1</v>
      </c>
      <c r="C921" s="35" t="s">
        <v>14</v>
      </c>
      <c r="D921" s="35" t="s">
        <v>47</v>
      </c>
      <c r="F921" s="33">
        <v>-2.3361552902837306</v>
      </c>
      <c r="G921" s="33">
        <v>2.4529063795118842</v>
      </c>
      <c r="W921" s="31"/>
      <c r="X921" s="32"/>
      <c r="Y921" s="33"/>
      <c r="Z921" s="31"/>
      <c r="AA921" s="32"/>
      <c r="AB921" s="33"/>
      <c r="AC921" s="31"/>
      <c r="AD921" s="32"/>
      <c r="AE921" s="33"/>
      <c r="AF921" s="33"/>
      <c r="AG921" s="33"/>
      <c r="AH921" s="33"/>
      <c r="AI921" s="33"/>
      <c r="AJ921" s="33"/>
      <c r="AK921" s="33"/>
      <c r="AL921" s="33"/>
      <c r="AM921" s="33"/>
      <c r="AN921" s="34"/>
      <c r="AO921" s="34"/>
    </row>
    <row r="922" spans="1:41" s="35" customFormat="1" x14ac:dyDescent="0.2">
      <c r="A922" s="35" t="s">
        <v>27</v>
      </c>
      <c r="B922" s="35" t="s">
        <v>1</v>
      </c>
      <c r="C922" s="35" t="s">
        <v>14</v>
      </c>
      <c r="D922" s="35" t="s">
        <v>48</v>
      </c>
      <c r="F922" s="33">
        <v>-1.8155927880698524</v>
      </c>
      <c r="G922" s="33">
        <v>1.9742835889624881</v>
      </c>
      <c r="W922" s="31"/>
      <c r="X922" s="32"/>
      <c r="Y922" s="33"/>
      <c r="Z922" s="31"/>
      <c r="AA922" s="32"/>
      <c r="AB922" s="33"/>
      <c r="AC922" s="31"/>
      <c r="AD922" s="32"/>
      <c r="AE922" s="33"/>
      <c r="AF922" s="33"/>
      <c r="AG922" s="33"/>
      <c r="AH922" s="33"/>
      <c r="AI922" s="33"/>
      <c r="AJ922" s="33"/>
      <c r="AK922" s="33"/>
      <c r="AL922" s="33"/>
      <c r="AM922" s="33"/>
      <c r="AN922" s="34"/>
      <c r="AO922" s="34"/>
    </row>
    <row r="923" spans="1:41" s="35" customFormat="1" x14ac:dyDescent="0.2">
      <c r="A923" s="35" t="s">
        <v>27</v>
      </c>
      <c r="B923" s="35" t="s">
        <v>1</v>
      </c>
      <c r="C923" s="35" t="s">
        <v>14</v>
      </c>
      <c r="D923" s="35" t="s">
        <v>49</v>
      </c>
      <c r="F923" s="33">
        <v>-1.2756190003896426</v>
      </c>
      <c r="G923" s="33">
        <v>1.4377103184442634</v>
      </c>
      <c r="W923" s="31"/>
      <c r="X923" s="32"/>
      <c r="Y923" s="33"/>
      <c r="Z923" s="31"/>
      <c r="AA923" s="32"/>
      <c r="AB923" s="33"/>
      <c r="AC923" s="31"/>
      <c r="AD923" s="32"/>
      <c r="AE923" s="33"/>
      <c r="AF923" s="33"/>
      <c r="AG923" s="33"/>
      <c r="AH923" s="33"/>
      <c r="AI923" s="33"/>
      <c r="AJ923" s="33"/>
      <c r="AK923" s="33"/>
      <c r="AL923" s="33"/>
      <c r="AM923" s="33"/>
      <c r="AN923" s="34"/>
      <c r="AO923" s="34"/>
    </row>
    <row r="924" spans="1:41" s="35" customFormat="1" x14ac:dyDescent="0.2">
      <c r="A924" s="35" t="s">
        <v>27</v>
      </c>
      <c r="B924" s="35" t="s">
        <v>1</v>
      </c>
      <c r="C924" s="35" t="s">
        <v>14</v>
      </c>
      <c r="D924" s="35" t="s">
        <v>50</v>
      </c>
      <c r="F924" s="33">
        <v>-0.7169423683185151</v>
      </c>
      <c r="G924" s="33">
        <v>0.84191137402146576</v>
      </c>
      <c r="W924" s="31"/>
      <c r="X924" s="32"/>
      <c r="Y924" s="33"/>
      <c r="Z924" s="31"/>
      <c r="AA924" s="32"/>
      <c r="AB924" s="33"/>
      <c r="AC924" s="31"/>
      <c r="AD924" s="32"/>
      <c r="AE924" s="33"/>
      <c r="AF924" s="33"/>
      <c r="AG924" s="33"/>
      <c r="AH924" s="33"/>
      <c r="AI924" s="33"/>
      <c r="AJ924" s="33"/>
      <c r="AK924" s="33"/>
      <c r="AL924" s="33"/>
      <c r="AM924" s="33"/>
      <c r="AN924" s="34"/>
      <c r="AO924" s="34"/>
    </row>
    <row r="925" spans="1:41" s="35" customFormat="1" x14ac:dyDescent="0.2">
      <c r="A925" s="35" t="s">
        <v>27</v>
      </c>
      <c r="B925" s="35" t="s">
        <v>1</v>
      </c>
      <c r="C925" s="35" t="s">
        <v>14</v>
      </c>
      <c r="D925" s="35" t="s">
        <v>51</v>
      </c>
      <c r="F925" s="33">
        <v>-0.6264035988806631</v>
      </c>
      <c r="G925" s="33">
        <v>0.86543161772519561</v>
      </c>
      <c r="W925" s="31"/>
      <c r="X925" s="32"/>
      <c r="Y925" s="33"/>
      <c r="Z925" s="31"/>
      <c r="AA925" s="32"/>
      <c r="AB925" s="33"/>
      <c r="AC925" s="31"/>
      <c r="AD925" s="32"/>
      <c r="AE925" s="33"/>
      <c r="AF925" s="33"/>
      <c r="AG925" s="33"/>
      <c r="AH925" s="33"/>
      <c r="AI925" s="33"/>
      <c r="AJ925" s="33"/>
      <c r="AK925" s="33"/>
      <c r="AL925" s="33"/>
      <c r="AM925" s="33"/>
      <c r="AN925" s="34"/>
      <c r="AO925" s="34"/>
    </row>
    <row r="926" spans="1:41" s="35" customFormat="1" x14ac:dyDescent="0.2">
      <c r="A926" s="35" t="s">
        <v>27</v>
      </c>
      <c r="B926" s="35" t="s">
        <v>1</v>
      </c>
      <c r="C926" s="35" t="s">
        <v>15</v>
      </c>
      <c r="D926" s="35" t="s">
        <v>34</v>
      </c>
      <c r="F926" s="33">
        <v>-2.5916518917578157</v>
      </c>
      <c r="G926" s="33">
        <v>2.3951171299090976</v>
      </c>
      <c r="W926" s="31"/>
      <c r="X926" s="32"/>
      <c r="Y926" s="33"/>
      <c r="Z926" s="31"/>
      <c r="AA926" s="32"/>
      <c r="AB926" s="33"/>
      <c r="AC926" s="31"/>
      <c r="AD926" s="32"/>
      <c r="AE926" s="33"/>
      <c r="AF926" s="33"/>
      <c r="AG926" s="33"/>
      <c r="AH926" s="33"/>
      <c r="AI926" s="33"/>
      <c r="AJ926" s="33"/>
      <c r="AK926" s="33"/>
      <c r="AL926" s="33"/>
      <c r="AM926" s="33"/>
      <c r="AN926" s="34"/>
      <c r="AO926" s="34"/>
    </row>
    <row r="927" spans="1:41" s="35" customFormat="1" x14ac:dyDescent="0.2">
      <c r="A927" s="35" t="s">
        <v>27</v>
      </c>
      <c r="B927" s="35" t="s">
        <v>1</v>
      </c>
      <c r="C927" s="35" t="s">
        <v>15</v>
      </c>
      <c r="D927" s="35" t="s">
        <v>35</v>
      </c>
      <c r="F927" s="33">
        <v>-2.4223257414979416</v>
      </c>
      <c r="G927" s="33">
        <v>2.2700840682822254</v>
      </c>
      <c r="W927" s="31"/>
      <c r="X927" s="32"/>
      <c r="Y927" s="33"/>
      <c r="Z927" s="31"/>
      <c r="AA927" s="32"/>
      <c r="AB927" s="33"/>
      <c r="AC927" s="31"/>
      <c r="AD927" s="32"/>
      <c r="AE927" s="33"/>
      <c r="AF927" s="33"/>
      <c r="AG927" s="33"/>
      <c r="AH927" s="33"/>
      <c r="AI927" s="33"/>
      <c r="AJ927" s="33"/>
      <c r="AK927" s="33"/>
      <c r="AL927" s="33"/>
      <c r="AM927" s="33"/>
      <c r="AN927" s="34"/>
      <c r="AO927" s="34"/>
    </row>
    <row r="928" spans="1:41" s="35" customFormat="1" x14ac:dyDescent="0.2">
      <c r="A928" s="35" t="s">
        <v>27</v>
      </c>
      <c r="B928" s="35" t="s">
        <v>1</v>
      </c>
      <c r="C928" s="35" t="s">
        <v>15</v>
      </c>
      <c r="D928" s="35" t="s">
        <v>36</v>
      </c>
      <c r="F928" s="33">
        <v>-2.6999801313859559</v>
      </c>
      <c r="G928" s="33">
        <v>2.5196439848087362</v>
      </c>
      <c r="W928" s="31"/>
      <c r="X928" s="32"/>
      <c r="Y928" s="33"/>
      <c r="Z928" s="31"/>
      <c r="AA928" s="32"/>
      <c r="AB928" s="33"/>
      <c r="AC928" s="31"/>
      <c r="AD928" s="32"/>
      <c r="AE928" s="33"/>
      <c r="AF928" s="33"/>
      <c r="AG928" s="33"/>
      <c r="AH928" s="33"/>
      <c r="AI928" s="33"/>
      <c r="AJ928" s="33"/>
      <c r="AK928" s="33"/>
      <c r="AL928" s="33"/>
      <c r="AM928" s="33"/>
      <c r="AN928" s="34"/>
      <c r="AO928" s="34"/>
    </row>
    <row r="929" spans="1:41" s="35" customFormat="1" x14ac:dyDescent="0.2">
      <c r="A929" s="35" t="s">
        <v>27</v>
      </c>
      <c r="B929" s="35" t="s">
        <v>1</v>
      </c>
      <c r="C929" s="35" t="s">
        <v>15</v>
      </c>
      <c r="D929" s="35" t="s">
        <v>37</v>
      </c>
      <c r="F929" s="33">
        <v>-3.3308402652017044</v>
      </c>
      <c r="G929" s="33">
        <v>3.077863453266362</v>
      </c>
      <c r="W929" s="31"/>
      <c r="X929" s="32"/>
      <c r="Y929" s="33"/>
      <c r="Z929" s="31"/>
      <c r="AA929" s="32"/>
      <c r="AB929" s="33"/>
      <c r="AC929" s="31"/>
      <c r="AD929" s="32"/>
      <c r="AE929" s="33"/>
      <c r="AF929" s="33"/>
      <c r="AG929" s="33"/>
      <c r="AH929" s="33"/>
      <c r="AI929" s="33"/>
      <c r="AJ929" s="33"/>
      <c r="AK929" s="33"/>
      <c r="AL929" s="33"/>
      <c r="AM929" s="33"/>
      <c r="AN929" s="34"/>
      <c r="AO929" s="34"/>
    </row>
    <row r="930" spans="1:41" s="35" customFormat="1" x14ac:dyDescent="0.2">
      <c r="A930" s="35" t="s">
        <v>27</v>
      </c>
      <c r="B930" s="35" t="s">
        <v>1</v>
      </c>
      <c r="C930" s="35" t="s">
        <v>15</v>
      </c>
      <c r="D930" s="35" t="s">
        <v>38</v>
      </c>
      <c r="F930" s="33">
        <v>-3.2194747852101582</v>
      </c>
      <c r="G930" s="33">
        <v>2.9690290069109873</v>
      </c>
      <c r="W930" s="31"/>
      <c r="X930" s="32"/>
      <c r="Y930" s="33"/>
      <c r="Z930" s="31"/>
      <c r="AA930" s="32"/>
      <c r="AB930" s="33"/>
      <c r="AC930" s="31"/>
      <c r="AD930" s="32"/>
      <c r="AE930" s="33"/>
      <c r="AF930" s="33"/>
      <c r="AG930" s="33"/>
      <c r="AH930" s="33"/>
      <c r="AI930" s="33"/>
      <c r="AJ930" s="33"/>
      <c r="AK930" s="33"/>
      <c r="AL930" s="33"/>
      <c r="AM930" s="33"/>
      <c r="AN930" s="34"/>
      <c r="AO930" s="34"/>
    </row>
    <row r="931" spans="1:41" s="35" customFormat="1" x14ac:dyDescent="0.2">
      <c r="A931" s="35" t="s">
        <v>27</v>
      </c>
      <c r="B931" s="35" t="s">
        <v>1</v>
      </c>
      <c r="C931" s="35" t="s">
        <v>15</v>
      </c>
      <c r="D931" s="35" t="s">
        <v>39</v>
      </c>
      <c r="F931" s="33">
        <v>-3.5382584716859595</v>
      </c>
      <c r="G931" s="33">
        <v>3.2056806518930232</v>
      </c>
      <c r="W931" s="31"/>
      <c r="X931" s="32"/>
      <c r="Y931" s="33"/>
      <c r="Z931" s="31"/>
      <c r="AA931" s="32"/>
      <c r="AB931" s="33"/>
      <c r="AC931" s="31"/>
      <c r="AD931" s="32"/>
      <c r="AE931" s="33"/>
      <c r="AF931" s="33"/>
      <c r="AG931" s="33"/>
      <c r="AH931" s="33"/>
      <c r="AI931" s="33"/>
      <c r="AJ931" s="33"/>
      <c r="AK931" s="33"/>
      <c r="AL931" s="33"/>
      <c r="AM931" s="33"/>
      <c r="AN931" s="34"/>
      <c r="AO931" s="34"/>
    </row>
    <row r="932" spans="1:41" s="35" customFormat="1" x14ac:dyDescent="0.2">
      <c r="A932" s="35" t="s">
        <v>27</v>
      </c>
      <c r="B932" s="35" t="s">
        <v>1</v>
      </c>
      <c r="C932" s="35" t="s">
        <v>15</v>
      </c>
      <c r="D932" s="35" t="s">
        <v>40</v>
      </c>
      <c r="F932" s="33">
        <v>-2.8646238694189128</v>
      </c>
      <c r="G932" s="33">
        <v>2.6792256555693497</v>
      </c>
      <c r="W932" s="31"/>
      <c r="X932" s="32"/>
      <c r="Y932" s="33"/>
      <c r="Z932" s="31"/>
      <c r="AA932" s="32"/>
      <c r="AB932" s="33"/>
      <c r="AC932" s="31"/>
      <c r="AD932" s="32"/>
      <c r="AE932" s="33"/>
      <c r="AF932" s="33"/>
      <c r="AG932" s="33"/>
      <c r="AH932" s="33"/>
      <c r="AI932" s="33"/>
      <c r="AJ932" s="33"/>
      <c r="AK932" s="33"/>
      <c r="AL932" s="33"/>
      <c r="AM932" s="33"/>
      <c r="AN932" s="34"/>
      <c r="AO932" s="34"/>
    </row>
    <row r="933" spans="1:41" s="35" customFormat="1" x14ac:dyDescent="0.2">
      <c r="A933" s="35" t="s">
        <v>27</v>
      </c>
      <c r="B933" s="35" t="s">
        <v>1</v>
      </c>
      <c r="C933" s="35" t="s">
        <v>15</v>
      </c>
      <c r="D933" s="35" t="s">
        <v>41</v>
      </c>
      <c r="F933" s="33">
        <v>-2.8598149055101869</v>
      </c>
      <c r="G933" s="33">
        <v>2.7332632237016115</v>
      </c>
      <c r="W933" s="31"/>
      <c r="X933" s="32"/>
      <c r="Y933" s="33"/>
      <c r="Z933" s="31"/>
      <c r="AA933" s="32"/>
      <c r="AB933" s="33"/>
      <c r="AC933" s="31"/>
      <c r="AD933" s="32"/>
      <c r="AE933" s="33"/>
      <c r="AF933" s="33"/>
      <c r="AG933" s="33"/>
      <c r="AH933" s="33"/>
      <c r="AI933" s="33"/>
      <c r="AJ933" s="33"/>
      <c r="AK933" s="33"/>
      <c r="AL933" s="33"/>
      <c r="AM933" s="33"/>
      <c r="AN933" s="34"/>
      <c r="AO933" s="34"/>
    </row>
    <row r="934" spans="1:41" s="35" customFormat="1" x14ac:dyDescent="0.2">
      <c r="A934" s="35" t="s">
        <v>27</v>
      </c>
      <c r="B934" s="35" t="s">
        <v>1</v>
      </c>
      <c r="C934" s="35" t="s">
        <v>15</v>
      </c>
      <c r="D934" s="35" t="s">
        <v>42</v>
      </c>
      <c r="F934" s="33">
        <v>-4.0914158728712424</v>
      </c>
      <c r="G934" s="33">
        <v>4.064460364646016</v>
      </c>
      <c r="W934" s="31"/>
      <c r="X934" s="32"/>
      <c r="Y934" s="33"/>
      <c r="Z934" s="31"/>
      <c r="AA934" s="32"/>
      <c r="AB934" s="33"/>
      <c r="AC934" s="31"/>
      <c r="AD934" s="32"/>
      <c r="AE934" s="33"/>
      <c r="AF934" s="33"/>
      <c r="AG934" s="33"/>
      <c r="AH934" s="33"/>
      <c r="AI934" s="33"/>
      <c r="AJ934" s="33"/>
      <c r="AK934" s="33"/>
      <c r="AL934" s="33"/>
      <c r="AM934" s="33"/>
      <c r="AN934" s="34"/>
      <c r="AO934" s="34"/>
    </row>
    <row r="935" spans="1:41" s="35" customFormat="1" x14ac:dyDescent="0.2">
      <c r="A935" s="35" t="s">
        <v>27</v>
      </c>
      <c r="B935" s="35" t="s">
        <v>1</v>
      </c>
      <c r="C935" s="35" t="s">
        <v>15</v>
      </c>
      <c r="D935" s="35" t="s">
        <v>43</v>
      </c>
      <c r="F935" s="33">
        <v>-4.4705647115697342</v>
      </c>
      <c r="G935" s="33">
        <v>4.5482674442002002</v>
      </c>
      <c r="W935" s="31"/>
      <c r="X935" s="32"/>
      <c r="Y935" s="33"/>
      <c r="Z935" s="31"/>
      <c r="AA935" s="32"/>
      <c r="AB935" s="33"/>
      <c r="AC935" s="31"/>
      <c r="AD935" s="32"/>
      <c r="AE935" s="33"/>
      <c r="AF935" s="33"/>
      <c r="AG935" s="33"/>
      <c r="AH935" s="33"/>
      <c r="AI935" s="33"/>
      <c r="AJ935" s="33"/>
      <c r="AK935" s="33"/>
      <c r="AL935" s="33"/>
      <c r="AM935" s="33"/>
      <c r="AN935" s="34"/>
      <c r="AO935" s="34"/>
    </row>
    <row r="936" spans="1:41" s="35" customFormat="1" x14ac:dyDescent="0.2">
      <c r="A936" s="35" t="s">
        <v>27</v>
      </c>
      <c r="B936" s="35" t="s">
        <v>1</v>
      </c>
      <c r="C936" s="35" t="s">
        <v>15</v>
      </c>
      <c r="D936" s="35" t="s">
        <v>44</v>
      </c>
      <c r="F936" s="33">
        <v>-4.3095909723092269</v>
      </c>
      <c r="G936" s="33">
        <v>4.431080586845459</v>
      </c>
      <c r="W936" s="31"/>
      <c r="X936" s="32"/>
      <c r="Y936" s="33"/>
      <c r="Z936" s="31"/>
      <c r="AA936" s="32"/>
      <c r="AB936" s="33"/>
      <c r="AC936" s="31"/>
      <c r="AD936" s="32"/>
      <c r="AE936" s="33"/>
      <c r="AF936" s="33"/>
      <c r="AG936" s="33"/>
      <c r="AH936" s="33"/>
      <c r="AI936" s="33"/>
      <c r="AJ936" s="33"/>
      <c r="AK936" s="33"/>
      <c r="AL936" s="33"/>
      <c r="AM936" s="33"/>
      <c r="AN936" s="34"/>
      <c r="AO936" s="34"/>
    </row>
    <row r="937" spans="1:41" s="35" customFormat="1" x14ac:dyDescent="0.2">
      <c r="A937" s="35" t="s">
        <v>27</v>
      </c>
      <c r="B937" s="35" t="s">
        <v>1</v>
      </c>
      <c r="C937" s="35" t="s">
        <v>15</v>
      </c>
      <c r="D937" s="35" t="s">
        <v>45</v>
      </c>
      <c r="F937" s="33">
        <v>-2.8245069862855945</v>
      </c>
      <c r="G937" s="33">
        <v>3.0390120869511295</v>
      </c>
      <c r="W937" s="31"/>
      <c r="X937" s="32"/>
      <c r="Y937" s="33"/>
      <c r="Z937" s="31"/>
      <c r="AA937" s="32"/>
      <c r="AB937" s="33"/>
      <c r="AC937" s="31"/>
      <c r="AD937" s="32"/>
      <c r="AE937" s="33"/>
      <c r="AF937" s="33"/>
      <c r="AG937" s="33"/>
      <c r="AH937" s="33"/>
      <c r="AI937" s="33"/>
      <c r="AJ937" s="33"/>
      <c r="AK937" s="33"/>
      <c r="AL937" s="33"/>
      <c r="AM937" s="33"/>
      <c r="AN937" s="34"/>
      <c r="AO937" s="34"/>
    </row>
    <row r="938" spans="1:41" s="35" customFormat="1" x14ac:dyDescent="0.2">
      <c r="A938" s="35" t="s">
        <v>27</v>
      </c>
      <c r="B938" s="35" t="s">
        <v>1</v>
      </c>
      <c r="C938" s="35" t="s">
        <v>15</v>
      </c>
      <c r="D938" s="35" t="s">
        <v>46</v>
      </c>
      <c r="F938" s="33">
        <v>-2.6940322023409529</v>
      </c>
      <c r="G938" s="33">
        <v>2.8658893862369981</v>
      </c>
      <c r="W938" s="31"/>
      <c r="X938" s="32"/>
      <c r="Y938" s="33"/>
      <c r="Z938" s="31"/>
      <c r="AA938" s="32"/>
      <c r="AB938" s="33"/>
      <c r="AC938" s="31"/>
      <c r="AD938" s="32"/>
      <c r="AE938" s="33"/>
      <c r="AF938" s="33"/>
      <c r="AG938" s="33"/>
      <c r="AH938" s="33"/>
      <c r="AI938" s="33"/>
      <c r="AJ938" s="33"/>
      <c r="AK938" s="33"/>
      <c r="AL938" s="33"/>
      <c r="AM938" s="33"/>
      <c r="AN938" s="34"/>
      <c r="AO938" s="34"/>
    </row>
    <row r="939" spans="1:41" s="35" customFormat="1" x14ac:dyDescent="0.2">
      <c r="A939" s="35" t="s">
        <v>27</v>
      </c>
      <c r="B939" s="35" t="s">
        <v>1</v>
      </c>
      <c r="C939" s="35" t="s">
        <v>15</v>
      </c>
      <c r="D939" s="35" t="s">
        <v>47</v>
      </c>
      <c r="F939" s="33">
        <v>-2.5106588154003271</v>
      </c>
      <c r="G939" s="33">
        <v>2.7311118451108656</v>
      </c>
      <c r="W939" s="31"/>
      <c r="X939" s="32"/>
      <c r="Y939" s="33"/>
      <c r="Z939" s="31"/>
      <c r="AA939" s="32"/>
      <c r="AB939" s="33"/>
      <c r="AC939" s="31"/>
      <c r="AD939" s="32"/>
      <c r="AE939" s="33"/>
      <c r="AF939" s="33"/>
      <c r="AG939" s="33"/>
      <c r="AH939" s="33"/>
      <c r="AI939" s="33"/>
      <c r="AJ939" s="33"/>
      <c r="AK939" s="33"/>
      <c r="AL939" s="33"/>
      <c r="AM939" s="33"/>
      <c r="AN939" s="34"/>
      <c r="AO939" s="34"/>
    </row>
    <row r="940" spans="1:41" s="35" customFormat="1" x14ac:dyDescent="0.2">
      <c r="A940" s="35" t="s">
        <v>27</v>
      </c>
      <c r="B940" s="35" t="s">
        <v>1</v>
      </c>
      <c r="C940" s="35" t="s">
        <v>15</v>
      </c>
      <c r="D940" s="35" t="s">
        <v>48</v>
      </c>
      <c r="F940" s="33">
        <v>-2.1169565332938491</v>
      </c>
      <c r="G940" s="33">
        <v>2.311972674960864</v>
      </c>
      <c r="W940" s="31"/>
      <c r="X940" s="32"/>
      <c r="Y940" s="33"/>
      <c r="Z940" s="31"/>
      <c r="AA940" s="32"/>
      <c r="AB940" s="33"/>
      <c r="AC940" s="31"/>
      <c r="AD940" s="32"/>
      <c r="AE940" s="33"/>
      <c r="AF940" s="33"/>
      <c r="AG940" s="33"/>
      <c r="AH940" s="33"/>
      <c r="AI940" s="33"/>
      <c r="AJ940" s="33"/>
      <c r="AK940" s="33"/>
      <c r="AL940" s="33"/>
      <c r="AM940" s="33"/>
      <c r="AN940" s="34"/>
      <c r="AO940" s="34"/>
    </row>
    <row r="941" spans="1:41" s="35" customFormat="1" x14ac:dyDescent="0.2">
      <c r="A941" s="35" t="s">
        <v>27</v>
      </c>
      <c r="B941" s="35" t="s">
        <v>1</v>
      </c>
      <c r="C941" s="35" t="s">
        <v>15</v>
      </c>
      <c r="D941" s="35" t="s">
        <v>49</v>
      </c>
      <c r="F941" s="33">
        <v>-1.6156853216500819</v>
      </c>
      <c r="G941" s="33">
        <v>1.7808352664102731</v>
      </c>
      <c r="W941" s="31"/>
      <c r="X941" s="32"/>
      <c r="Y941" s="33"/>
      <c r="Z941" s="31"/>
      <c r="AA941" s="32"/>
      <c r="AB941" s="33"/>
      <c r="AC941" s="31"/>
      <c r="AD941" s="32"/>
      <c r="AE941" s="33"/>
      <c r="AF941" s="33"/>
      <c r="AG941" s="33"/>
      <c r="AH941" s="33"/>
      <c r="AI941" s="33"/>
      <c r="AJ941" s="33"/>
      <c r="AK941" s="33"/>
      <c r="AL941" s="33"/>
      <c r="AM941" s="33"/>
      <c r="AN941" s="34"/>
      <c r="AO941" s="34"/>
    </row>
    <row r="942" spans="1:41" s="35" customFormat="1" x14ac:dyDescent="0.2">
      <c r="A942" s="35" t="s">
        <v>27</v>
      </c>
      <c r="B942" s="35" t="s">
        <v>1</v>
      </c>
      <c r="C942" s="35" t="s">
        <v>15</v>
      </c>
      <c r="D942" s="35" t="s">
        <v>50</v>
      </c>
      <c r="F942" s="33">
        <v>-0.98672346306146241</v>
      </c>
      <c r="G942" s="33">
        <v>1.107833422552269</v>
      </c>
      <c r="W942" s="31"/>
      <c r="X942" s="32"/>
      <c r="Y942" s="33"/>
      <c r="Z942" s="31"/>
      <c r="AA942" s="32"/>
      <c r="AB942" s="33"/>
      <c r="AC942" s="31"/>
      <c r="AD942" s="32"/>
      <c r="AE942" s="33"/>
      <c r="AF942" s="33"/>
      <c r="AG942" s="33"/>
      <c r="AH942" s="33"/>
      <c r="AI942" s="33"/>
      <c r="AJ942" s="33"/>
      <c r="AK942" s="33"/>
      <c r="AL942" s="33"/>
      <c r="AM942" s="33"/>
      <c r="AN942" s="34"/>
      <c r="AO942" s="34"/>
    </row>
    <row r="943" spans="1:41" s="35" customFormat="1" x14ac:dyDescent="0.2">
      <c r="A943" s="35" t="s">
        <v>27</v>
      </c>
      <c r="B943" s="35" t="s">
        <v>1</v>
      </c>
      <c r="C943" s="35" t="s">
        <v>15</v>
      </c>
      <c r="D943" s="35" t="s">
        <v>51</v>
      </c>
      <c r="F943" s="33">
        <v>-0.96343795360868456</v>
      </c>
      <c r="G943" s="33">
        <v>1.1590868536847421</v>
      </c>
      <c r="W943" s="31"/>
      <c r="X943" s="32"/>
      <c r="Y943" s="33"/>
      <c r="Z943" s="31"/>
      <c r="AA943" s="32"/>
      <c r="AB943" s="33"/>
      <c r="AC943" s="31"/>
      <c r="AD943" s="32"/>
      <c r="AE943" s="33"/>
      <c r="AF943" s="33"/>
      <c r="AG943" s="33"/>
      <c r="AH943" s="33"/>
      <c r="AI943" s="33"/>
      <c r="AJ943" s="33"/>
      <c r="AK943" s="33"/>
      <c r="AL943" s="33"/>
      <c r="AM943" s="33"/>
      <c r="AN943" s="34"/>
      <c r="AO943" s="34"/>
    </row>
    <row r="944" spans="1:41" s="35" customFormat="1" x14ac:dyDescent="0.2">
      <c r="A944" s="35" t="s">
        <v>27</v>
      </c>
      <c r="B944" s="35" t="s">
        <v>1</v>
      </c>
      <c r="C944" s="35" t="s">
        <v>16</v>
      </c>
      <c r="D944" s="35" t="s">
        <v>34</v>
      </c>
      <c r="F944" s="33">
        <v>-2.8199790093081671</v>
      </c>
      <c r="G944" s="33">
        <v>2.5545229533460985</v>
      </c>
      <c r="W944" s="31"/>
      <c r="X944" s="32"/>
      <c r="Y944" s="33"/>
      <c r="Z944" s="31"/>
      <c r="AA944" s="32"/>
      <c r="AB944" s="33"/>
      <c r="AC944" s="31"/>
      <c r="AD944" s="32"/>
      <c r="AE944" s="33"/>
      <c r="AF944" s="33"/>
      <c r="AG944" s="33"/>
      <c r="AH944" s="33"/>
      <c r="AI944" s="33"/>
      <c r="AJ944" s="33"/>
      <c r="AK944" s="33"/>
      <c r="AL944" s="33"/>
      <c r="AM944" s="33"/>
      <c r="AN944" s="34"/>
      <c r="AO944" s="34"/>
    </row>
    <row r="945" spans="1:41" s="35" customFormat="1" x14ac:dyDescent="0.2">
      <c r="A945" s="35" t="s">
        <v>27</v>
      </c>
      <c r="B945" s="35" t="s">
        <v>1</v>
      </c>
      <c r="C945" s="35" t="s">
        <v>16</v>
      </c>
      <c r="D945" s="35" t="s">
        <v>35</v>
      </c>
      <c r="F945" s="33">
        <v>-2.7192040251003449</v>
      </c>
      <c r="G945" s="33">
        <v>2.5535397827684609</v>
      </c>
      <c r="W945" s="31"/>
      <c r="X945" s="32"/>
      <c r="Y945" s="33"/>
      <c r="Z945" s="31"/>
      <c r="AA945" s="32"/>
      <c r="AB945" s="33"/>
      <c r="AC945" s="31"/>
      <c r="AD945" s="32"/>
      <c r="AE945" s="33"/>
      <c r="AF945" s="33"/>
      <c r="AG945" s="33"/>
      <c r="AH945" s="33"/>
      <c r="AI945" s="33"/>
      <c r="AJ945" s="33"/>
      <c r="AK945" s="33"/>
      <c r="AL945" s="33"/>
      <c r="AM945" s="33"/>
      <c r="AN945" s="34"/>
      <c r="AO945" s="34"/>
    </row>
    <row r="946" spans="1:41" s="35" customFormat="1" x14ac:dyDescent="0.2">
      <c r="A946" s="35" t="s">
        <v>27</v>
      </c>
      <c r="B946" s="35" t="s">
        <v>1</v>
      </c>
      <c r="C946" s="35" t="s">
        <v>16</v>
      </c>
      <c r="D946" s="35" t="s">
        <v>36</v>
      </c>
      <c r="F946" s="33">
        <v>-2.9635219136432123</v>
      </c>
      <c r="G946" s="33">
        <v>2.7791774303362198</v>
      </c>
      <c r="W946" s="31"/>
      <c r="X946" s="32"/>
      <c r="Y946" s="33"/>
      <c r="Z946" s="31"/>
      <c r="AA946" s="32"/>
      <c r="AB946" s="33"/>
      <c r="AC946" s="31"/>
      <c r="AD946" s="32"/>
      <c r="AE946" s="33"/>
      <c r="AF946" s="33"/>
      <c r="AG946" s="33"/>
      <c r="AH946" s="33"/>
      <c r="AI946" s="33"/>
      <c r="AJ946" s="33"/>
      <c r="AK946" s="33"/>
      <c r="AL946" s="33"/>
      <c r="AM946" s="33"/>
      <c r="AN946" s="34"/>
      <c r="AO946" s="34"/>
    </row>
    <row r="947" spans="1:41" s="35" customFormat="1" x14ac:dyDescent="0.2">
      <c r="A947" s="35" t="s">
        <v>27</v>
      </c>
      <c r="B947" s="35" t="s">
        <v>1</v>
      </c>
      <c r="C947" s="35" t="s">
        <v>16</v>
      </c>
      <c r="D947" s="35" t="s">
        <v>37</v>
      </c>
      <c r="F947" s="33">
        <v>-3.2869850336858817</v>
      </c>
      <c r="G947" s="33">
        <v>3.0556941552967087</v>
      </c>
      <c r="W947" s="31"/>
      <c r="X947" s="32"/>
      <c r="Y947" s="33"/>
      <c r="Z947" s="31"/>
      <c r="AA947" s="32"/>
      <c r="AB947" s="33"/>
      <c r="AC947" s="31"/>
      <c r="AD947" s="32"/>
      <c r="AE947" s="33"/>
      <c r="AF947" s="33"/>
      <c r="AG947" s="33"/>
      <c r="AH947" s="33"/>
      <c r="AI947" s="33"/>
      <c r="AJ947" s="33"/>
      <c r="AK947" s="33"/>
      <c r="AL947" s="33"/>
      <c r="AM947" s="33"/>
      <c r="AN947" s="34"/>
      <c r="AO947" s="34"/>
    </row>
    <row r="948" spans="1:41" s="35" customFormat="1" x14ac:dyDescent="0.2">
      <c r="A948" s="35" t="s">
        <v>27</v>
      </c>
      <c r="B948" s="35" t="s">
        <v>1</v>
      </c>
      <c r="C948" s="35" t="s">
        <v>16</v>
      </c>
      <c r="D948" s="35" t="s">
        <v>38</v>
      </c>
      <c r="F948" s="33">
        <v>-3.3349145993457001</v>
      </c>
      <c r="G948" s="33">
        <v>3.1916174876550643</v>
      </c>
      <c r="W948" s="31"/>
      <c r="X948" s="32"/>
      <c r="Y948" s="33"/>
      <c r="Z948" s="31"/>
      <c r="AA948" s="32"/>
      <c r="AB948" s="33"/>
      <c r="AC948" s="31"/>
      <c r="AD948" s="32"/>
      <c r="AE948" s="33"/>
      <c r="AF948" s="33"/>
      <c r="AG948" s="33"/>
      <c r="AH948" s="33"/>
      <c r="AI948" s="33"/>
      <c r="AJ948" s="33"/>
      <c r="AK948" s="33"/>
      <c r="AL948" s="33"/>
      <c r="AM948" s="33"/>
      <c r="AN948" s="34"/>
      <c r="AO948" s="34"/>
    </row>
    <row r="949" spans="1:41" s="35" customFormat="1" x14ac:dyDescent="0.2">
      <c r="A949" s="35" t="s">
        <v>27</v>
      </c>
      <c r="B949" s="35" t="s">
        <v>1</v>
      </c>
      <c r="C949" s="35" t="s">
        <v>16</v>
      </c>
      <c r="D949" s="35" t="s">
        <v>39</v>
      </c>
      <c r="F949" s="33">
        <v>-3.7544826433524152</v>
      </c>
      <c r="G949" s="33">
        <v>3.4755079919478327</v>
      </c>
      <c r="W949" s="31"/>
      <c r="X949" s="32"/>
      <c r="Y949" s="33"/>
      <c r="Z949" s="31"/>
      <c r="AA949" s="32"/>
      <c r="AB949" s="33"/>
      <c r="AC949" s="31"/>
      <c r="AD949" s="32"/>
      <c r="AE949" s="33"/>
      <c r="AF949" s="33"/>
      <c r="AG949" s="33"/>
      <c r="AH949" s="33"/>
      <c r="AI949" s="33"/>
      <c r="AJ949" s="33"/>
      <c r="AK949" s="33"/>
      <c r="AL949" s="33"/>
      <c r="AM949" s="33"/>
      <c r="AN949" s="34"/>
      <c r="AO949" s="34"/>
    </row>
    <row r="950" spans="1:41" s="35" customFormat="1" x14ac:dyDescent="0.2">
      <c r="A950" s="35" t="s">
        <v>27</v>
      </c>
      <c r="B950" s="35" t="s">
        <v>1</v>
      </c>
      <c r="C950" s="35" t="s">
        <v>16</v>
      </c>
      <c r="D950" s="35" t="s">
        <v>40</v>
      </c>
      <c r="F950" s="33">
        <v>-3.1923548655882925</v>
      </c>
      <c r="G950" s="33">
        <v>2.9748283752860414</v>
      </c>
      <c r="W950" s="31"/>
      <c r="X950" s="32"/>
      <c r="Y950" s="33"/>
      <c r="Z950" s="31"/>
      <c r="AA950" s="32"/>
      <c r="AB950" s="33"/>
      <c r="AC950" s="31"/>
      <c r="AD950" s="32"/>
      <c r="AE950" s="33"/>
      <c r="AF950" s="33"/>
      <c r="AG950" s="33"/>
      <c r="AH950" s="33"/>
      <c r="AI950" s="33"/>
      <c r="AJ950" s="33"/>
      <c r="AK950" s="33"/>
      <c r="AL950" s="33"/>
      <c r="AM950" s="33"/>
      <c r="AN950" s="34"/>
      <c r="AO950" s="34"/>
    </row>
    <row r="951" spans="1:41" s="35" customFormat="1" x14ac:dyDescent="0.2">
      <c r="A951" s="35" t="s">
        <v>27</v>
      </c>
      <c r="B951" s="35" t="s">
        <v>1</v>
      </c>
      <c r="C951" s="35" t="s">
        <v>16</v>
      </c>
      <c r="D951" s="35" t="s">
        <v>41</v>
      </c>
      <c r="F951" s="33">
        <v>-2.9753199605748599</v>
      </c>
      <c r="G951" s="33">
        <v>2.779914808269448</v>
      </c>
      <c r="W951" s="31"/>
      <c r="X951" s="32"/>
      <c r="Y951" s="33"/>
      <c r="Z951" s="31"/>
      <c r="AA951" s="32"/>
      <c r="AB951" s="33"/>
      <c r="AC951" s="31"/>
      <c r="AD951" s="32"/>
      <c r="AE951" s="33"/>
      <c r="AF951" s="33"/>
      <c r="AG951" s="33"/>
      <c r="AH951" s="33"/>
      <c r="AI951" s="33"/>
      <c r="AJ951" s="33"/>
      <c r="AK951" s="33"/>
      <c r="AL951" s="33"/>
      <c r="AM951" s="33"/>
      <c r="AN951" s="34"/>
      <c r="AO951" s="34"/>
    </row>
    <row r="952" spans="1:41" s="35" customFormat="1" x14ac:dyDescent="0.2">
      <c r="A952" s="35" t="s">
        <v>27</v>
      </c>
      <c r="B952" s="35" t="s">
        <v>1</v>
      </c>
      <c r="C952" s="35" t="s">
        <v>16</v>
      </c>
      <c r="D952" s="35" t="s">
        <v>42</v>
      </c>
      <c r="F952" s="33">
        <v>-4.2106737913761192</v>
      </c>
      <c r="G952" s="33">
        <v>4.1327575230983644</v>
      </c>
      <c r="W952" s="31"/>
      <c r="X952" s="32"/>
      <c r="Y952" s="33"/>
      <c r="Z952" s="31"/>
      <c r="AA952" s="32"/>
      <c r="AB952" s="33"/>
      <c r="AC952" s="31"/>
      <c r="AD952" s="32"/>
      <c r="AE952" s="33"/>
      <c r="AF952" s="33"/>
      <c r="AG952" s="33"/>
      <c r="AH952" s="33"/>
      <c r="AI952" s="33"/>
      <c r="AJ952" s="33"/>
      <c r="AK952" s="33"/>
      <c r="AL952" s="33"/>
      <c r="AM952" s="33"/>
      <c r="AN952" s="34"/>
      <c r="AO952" s="34"/>
    </row>
    <row r="953" spans="1:41" s="35" customFormat="1" x14ac:dyDescent="0.2">
      <c r="A953" s="35" t="s">
        <v>27</v>
      </c>
      <c r="B953" s="35" t="s">
        <v>1</v>
      </c>
      <c r="C953" s="35" t="s">
        <v>16</v>
      </c>
      <c r="D953" s="35" t="s">
        <v>43</v>
      </c>
      <c r="F953" s="33">
        <v>-4.5918981828549796</v>
      </c>
      <c r="G953" s="33">
        <v>4.5769048315460106</v>
      </c>
      <c r="W953" s="31"/>
      <c r="X953" s="32"/>
      <c r="Y953" s="33"/>
      <c r="Z953" s="31"/>
      <c r="AA953" s="32"/>
      <c r="AB953" s="33"/>
      <c r="AC953" s="31"/>
      <c r="AD953" s="32"/>
      <c r="AE953" s="33"/>
      <c r="AF953" s="33"/>
      <c r="AG953" s="33"/>
      <c r="AH953" s="33"/>
      <c r="AI953" s="33"/>
      <c r="AJ953" s="33"/>
      <c r="AK953" s="33"/>
      <c r="AL953" s="33"/>
      <c r="AM953" s="33"/>
      <c r="AN953" s="34"/>
      <c r="AO953" s="34"/>
    </row>
    <row r="954" spans="1:41" s="35" customFormat="1" x14ac:dyDescent="0.2">
      <c r="A954" s="35" t="s">
        <v>27</v>
      </c>
      <c r="B954" s="35" t="s">
        <v>1</v>
      </c>
      <c r="C954" s="35" t="s">
        <v>16</v>
      </c>
      <c r="D954" s="35" t="s">
        <v>44</v>
      </c>
      <c r="F954" s="33">
        <v>-4.5454433730616177</v>
      </c>
      <c r="G954" s="33">
        <v>4.5316789849746959</v>
      </c>
      <c r="W954" s="31"/>
      <c r="X954" s="32"/>
      <c r="Y954" s="33"/>
      <c r="Z954" s="31"/>
      <c r="AA954" s="32"/>
      <c r="AB954" s="33"/>
      <c r="AC954" s="31"/>
      <c r="AD954" s="32"/>
      <c r="AE954" s="33"/>
      <c r="AF954" s="33"/>
      <c r="AG954" s="33"/>
      <c r="AH954" s="33"/>
      <c r="AI954" s="33"/>
      <c r="AJ954" s="33"/>
      <c r="AK954" s="33"/>
      <c r="AL954" s="33"/>
      <c r="AM954" s="33"/>
      <c r="AN954" s="34"/>
      <c r="AO954" s="34"/>
    </row>
    <row r="955" spans="1:41" s="35" customFormat="1" x14ac:dyDescent="0.2">
      <c r="A955" s="35" t="s">
        <v>27</v>
      </c>
      <c r="B955" s="35" t="s">
        <v>1</v>
      </c>
      <c r="C955" s="35" t="s">
        <v>16</v>
      </c>
      <c r="D955" s="35" t="s">
        <v>45</v>
      </c>
      <c r="F955" s="33">
        <v>-2.9450874653125134</v>
      </c>
      <c r="G955" s="33">
        <v>2.8244032769075353</v>
      </c>
      <c r="W955" s="31"/>
      <c r="X955" s="32"/>
      <c r="Y955" s="33"/>
      <c r="Z955" s="31"/>
      <c r="AA955" s="32"/>
      <c r="AB955" s="33"/>
      <c r="AC955" s="31"/>
      <c r="AD955" s="32"/>
      <c r="AE955" s="33"/>
      <c r="AF955" s="33"/>
      <c r="AG955" s="33"/>
      <c r="AH955" s="33"/>
      <c r="AI955" s="33"/>
      <c r="AJ955" s="33"/>
      <c r="AK955" s="33"/>
      <c r="AL955" s="33"/>
      <c r="AM955" s="33"/>
      <c r="AN955" s="34"/>
      <c r="AO955" s="34"/>
    </row>
    <row r="956" spans="1:41" s="35" customFormat="1" x14ac:dyDescent="0.2">
      <c r="A956" s="35" t="s">
        <v>27</v>
      </c>
      <c r="B956" s="35" t="s">
        <v>1</v>
      </c>
      <c r="C956" s="35" t="s">
        <v>16</v>
      </c>
      <c r="D956" s="35" t="s">
        <v>46</v>
      </c>
      <c r="F956" s="33">
        <v>-2.5500986857467303</v>
      </c>
      <c r="G956" s="33">
        <v>2.5449370402141347</v>
      </c>
      <c r="W956" s="31"/>
      <c r="X956" s="32"/>
      <c r="Y956" s="33"/>
      <c r="Z956" s="31"/>
      <c r="AA956" s="32"/>
      <c r="AB956" s="33"/>
      <c r="AC956" s="31"/>
      <c r="AD956" s="32"/>
      <c r="AE956" s="33"/>
      <c r="AF956" s="33"/>
      <c r="AG956" s="33"/>
      <c r="AH956" s="33"/>
      <c r="AI956" s="33"/>
      <c r="AJ956" s="33"/>
      <c r="AK956" s="33"/>
      <c r="AL956" s="33"/>
      <c r="AM956" s="33"/>
      <c r="AN956" s="34"/>
      <c r="AO956" s="34"/>
    </row>
    <row r="957" spans="1:41" s="35" customFormat="1" x14ac:dyDescent="0.2">
      <c r="A957" s="35" t="s">
        <v>27</v>
      </c>
      <c r="B957" s="35" t="s">
        <v>1</v>
      </c>
      <c r="C957" s="35" t="s">
        <v>16</v>
      </c>
      <c r="D957" s="35" t="s">
        <v>47</v>
      </c>
      <c r="F957" s="33">
        <v>-2.2492484889897182</v>
      </c>
      <c r="G957" s="33">
        <v>2.3232320749569246</v>
      </c>
      <c r="W957" s="31"/>
      <c r="X957" s="32"/>
      <c r="Y957" s="33"/>
      <c r="Z957" s="31"/>
      <c r="AA957" s="32"/>
      <c r="AB957" s="33"/>
      <c r="AC957" s="31"/>
      <c r="AD957" s="32"/>
      <c r="AE957" s="33"/>
      <c r="AF957" s="33"/>
      <c r="AG957" s="33"/>
      <c r="AH957" s="33"/>
      <c r="AI957" s="33"/>
      <c r="AJ957" s="33"/>
      <c r="AK957" s="33"/>
      <c r="AL957" s="33"/>
      <c r="AM957" s="33"/>
      <c r="AN957" s="34"/>
      <c r="AO957" s="34"/>
    </row>
    <row r="958" spans="1:41" s="35" customFormat="1" x14ac:dyDescent="0.2">
      <c r="A958" s="35" t="s">
        <v>27</v>
      </c>
      <c r="B958" s="35" t="s">
        <v>1</v>
      </c>
      <c r="C958" s="35" t="s">
        <v>16</v>
      </c>
      <c r="D958" s="35" t="s">
        <v>48</v>
      </c>
      <c r="F958" s="33">
        <v>-1.7119457683109376</v>
      </c>
      <c r="G958" s="33">
        <v>1.8783473885760495</v>
      </c>
      <c r="W958" s="31"/>
      <c r="X958" s="32"/>
      <c r="Y958" s="33"/>
      <c r="Z958" s="31"/>
      <c r="AA958" s="32"/>
      <c r="AB958" s="33"/>
      <c r="AC958" s="31"/>
      <c r="AD958" s="32"/>
      <c r="AE958" s="33"/>
      <c r="AF958" s="33"/>
      <c r="AG958" s="33"/>
      <c r="AH958" s="33"/>
      <c r="AI958" s="33"/>
      <c r="AJ958" s="33"/>
      <c r="AK958" s="33"/>
      <c r="AL958" s="33"/>
      <c r="AM958" s="33"/>
      <c r="AN958" s="34"/>
      <c r="AO958" s="34"/>
    </row>
    <row r="959" spans="1:41" s="35" customFormat="1" x14ac:dyDescent="0.2">
      <c r="A959" s="35" t="s">
        <v>27</v>
      </c>
      <c r="B959" s="35" t="s">
        <v>1</v>
      </c>
      <c r="C959" s="35" t="s">
        <v>16</v>
      </c>
      <c r="D959" s="35" t="s">
        <v>49</v>
      </c>
      <c r="F959" s="33">
        <v>-1.2557546202872332</v>
      </c>
      <c r="G959" s="33">
        <v>1.3961022202449569</v>
      </c>
      <c r="W959" s="31"/>
      <c r="X959" s="32"/>
      <c r="Y959" s="33"/>
      <c r="Z959" s="31"/>
      <c r="AA959" s="32"/>
      <c r="AB959" s="33"/>
      <c r="AC959" s="31"/>
      <c r="AD959" s="32"/>
      <c r="AE959" s="33"/>
      <c r="AF959" s="33"/>
      <c r="AG959" s="33"/>
      <c r="AH959" s="33"/>
      <c r="AI959" s="33"/>
      <c r="AJ959" s="33"/>
      <c r="AK959" s="33"/>
      <c r="AL959" s="33"/>
      <c r="AM959" s="33"/>
      <c r="AN959" s="34"/>
      <c r="AO959" s="34"/>
    </row>
    <row r="960" spans="1:41" s="35" customFormat="1" x14ac:dyDescent="0.2">
      <c r="A960" s="35" t="s">
        <v>27</v>
      </c>
      <c r="B960" s="35" t="s">
        <v>1</v>
      </c>
      <c r="C960" s="35" t="s">
        <v>16</v>
      </c>
      <c r="D960" s="35" t="s">
        <v>50</v>
      </c>
      <c r="F960" s="33">
        <v>-0.80447932515171561</v>
      </c>
      <c r="G960" s="33">
        <v>0.90500851671512872</v>
      </c>
      <c r="W960" s="31"/>
      <c r="X960" s="32"/>
      <c r="Y960" s="33"/>
      <c r="Z960" s="31"/>
      <c r="AA960" s="32"/>
      <c r="AB960" s="33"/>
      <c r="AC960" s="31"/>
      <c r="AD960" s="32"/>
      <c r="AE960" s="33"/>
      <c r="AF960" s="33"/>
      <c r="AG960" s="33"/>
      <c r="AH960" s="33"/>
      <c r="AI960" s="33"/>
      <c r="AJ960" s="33"/>
      <c r="AK960" s="33"/>
      <c r="AL960" s="33"/>
      <c r="AM960" s="33"/>
      <c r="AN960" s="34"/>
      <c r="AO960" s="34"/>
    </row>
    <row r="961" spans="1:41" s="35" customFormat="1" x14ac:dyDescent="0.2">
      <c r="A961" s="35" t="s">
        <v>27</v>
      </c>
      <c r="B961" s="35" t="s">
        <v>1</v>
      </c>
      <c r="C961" s="35" t="s">
        <v>16</v>
      </c>
      <c r="D961" s="35" t="s">
        <v>51</v>
      </c>
      <c r="F961" s="33">
        <v>-0.71697714374199639</v>
      </c>
      <c r="G961" s="33">
        <v>0.89345626242789067</v>
      </c>
      <c r="W961" s="31"/>
      <c r="X961" s="32"/>
      <c r="Y961" s="33"/>
      <c r="Z961" s="31"/>
      <c r="AA961" s="32"/>
      <c r="AB961" s="33"/>
      <c r="AC961" s="31"/>
      <c r="AD961" s="32"/>
      <c r="AE961" s="33"/>
      <c r="AF961" s="33"/>
      <c r="AG961" s="33"/>
      <c r="AH961" s="33"/>
      <c r="AI961" s="33"/>
      <c r="AJ961" s="33"/>
      <c r="AK961" s="33"/>
      <c r="AL961" s="33"/>
      <c r="AM961" s="33"/>
      <c r="AN961" s="34"/>
      <c r="AO961" s="34"/>
    </row>
    <row r="962" spans="1:41" s="35" customFormat="1" x14ac:dyDescent="0.2">
      <c r="A962" s="35" t="s">
        <v>27</v>
      </c>
      <c r="B962" s="35" t="s">
        <v>1</v>
      </c>
      <c r="C962" s="35" t="s">
        <v>17</v>
      </c>
      <c r="D962" s="35" t="s">
        <v>34</v>
      </c>
      <c r="F962" s="33">
        <v>-2.7815489939967954</v>
      </c>
      <c r="G962" s="33">
        <v>2.6232651511739387</v>
      </c>
      <c r="W962" s="31"/>
      <c r="X962" s="32"/>
      <c r="Y962" s="33"/>
      <c r="Z962" s="31"/>
      <c r="AA962" s="32"/>
      <c r="AB962" s="33"/>
      <c r="AC962" s="31"/>
      <c r="AD962" s="32"/>
      <c r="AE962" s="33"/>
      <c r="AF962" s="33"/>
      <c r="AG962" s="33"/>
      <c r="AH962" s="33"/>
      <c r="AI962" s="33"/>
      <c r="AJ962" s="33"/>
      <c r="AK962" s="33"/>
      <c r="AL962" s="33"/>
      <c r="AM962" s="33"/>
      <c r="AN962" s="34"/>
      <c r="AO962" s="34"/>
    </row>
    <row r="963" spans="1:41" s="35" customFormat="1" x14ac:dyDescent="0.2">
      <c r="A963" s="35" t="s">
        <v>27</v>
      </c>
      <c r="B963" s="35" t="s">
        <v>1</v>
      </c>
      <c r="C963" s="35" t="s">
        <v>17</v>
      </c>
      <c r="D963" s="35" t="s">
        <v>35</v>
      </c>
      <c r="F963" s="33">
        <v>-2.6884660837188554</v>
      </c>
      <c r="G963" s="33">
        <v>2.4626220640813639</v>
      </c>
      <c r="W963" s="31"/>
      <c r="X963" s="32"/>
      <c r="Y963" s="33"/>
      <c r="Z963" s="31"/>
      <c r="AA963" s="32"/>
      <c r="AB963" s="33"/>
      <c r="AC963" s="31"/>
      <c r="AD963" s="32"/>
      <c r="AE963" s="33"/>
      <c r="AF963" s="33"/>
      <c r="AG963" s="33"/>
      <c r="AH963" s="33"/>
      <c r="AI963" s="33"/>
      <c r="AJ963" s="33"/>
      <c r="AK963" s="33"/>
      <c r="AL963" s="33"/>
      <c r="AM963" s="33"/>
      <c r="AN963" s="34"/>
      <c r="AO963" s="34"/>
    </row>
    <row r="964" spans="1:41" s="35" customFormat="1" x14ac:dyDescent="0.2">
      <c r="A964" s="35" t="s">
        <v>27</v>
      </c>
      <c r="B964" s="35" t="s">
        <v>1</v>
      </c>
      <c r="C964" s="35" t="s">
        <v>17</v>
      </c>
      <c r="D964" s="35" t="s">
        <v>36</v>
      </c>
      <c r="F964" s="33">
        <v>-2.8626212061743566</v>
      </c>
      <c r="G964" s="33">
        <v>2.6846055021865904</v>
      </c>
      <c r="W964" s="31"/>
      <c r="X964" s="32"/>
      <c r="Y964" s="33"/>
      <c r="Z964" s="31"/>
      <c r="AA964" s="32"/>
      <c r="AB964" s="33"/>
      <c r="AC964" s="31"/>
      <c r="AD964" s="32"/>
      <c r="AE964" s="33"/>
      <c r="AF964" s="33"/>
      <c r="AG964" s="33"/>
      <c r="AH964" s="33"/>
      <c r="AI964" s="33"/>
      <c r="AJ964" s="33"/>
      <c r="AK964" s="33"/>
      <c r="AL964" s="33"/>
      <c r="AM964" s="33"/>
      <c r="AN964" s="34"/>
      <c r="AO964" s="34"/>
    </row>
    <row r="965" spans="1:41" s="35" customFormat="1" x14ac:dyDescent="0.2">
      <c r="A965" s="35" t="s">
        <v>27</v>
      </c>
      <c r="B965" s="35" t="s">
        <v>1</v>
      </c>
      <c r="C965" s="35" t="s">
        <v>17</v>
      </c>
      <c r="D965" s="35" t="s">
        <v>37</v>
      </c>
      <c r="F965" s="33">
        <v>-3.0828888302652433</v>
      </c>
      <c r="G965" s="33">
        <v>2.856186903620582</v>
      </c>
      <c r="W965" s="31"/>
      <c r="X965" s="32"/>
      <c r="Y965" s="33"/>
      <c r="Z965" s="31"/>
      <c r="AA965" s="32"/>
      <c r="AB965" s="33"/>
      <c r="AC965" s="31"/>
      <c r="AD965" s="32"/>
      <c r="AE965" s="33"/>
      <c r="AF965" s="33"/>
      <c r="AG965" s="33"/>
      <c r="AH965" s="33"/>
      <c r="AI965" s="33"/>
      <c r="AJ965" s="33"/>
      <c r="AK965" s="33"/>
      <c r="AL965" s="33"/>
      <c r="AM965" s="33"/>
      <c r="AN965" s="34"/>
      <c r="AO965" s="34"/>
    </row>
    <row r="966" spans="1:41" s="35" customFormat="1" x14ac:dyDescent="0.2">
      <c r="A966" s="35" t="s">
        <v>27</v>
      </c>
      <c r="B966" s="35" t="s">
        <v>1</v>
      </c>
      <c r="C966" s="35" t="s">
        <v>17</v>
      </c>
      <c r="D966" s="35" t="s">
        <v>38</v>
      </c>
      <c r="F966" s="33">
        <v>-3.2778481976446163</v>
      </c>
      <c r="G966" s="33">
        <v>3.0399934799067454</v>
      </c>
      <c r="W966" s="31"/>
      <c r="X966" s="32"/>
      <c r="Y966" s="33"/>
      <c r="Z966" s="31"/>
      <c r="AA966" s="32"/>
      <c r="AB966" s="33"/>
      <c r="AC966" s="31"/>
      <c r="AD966" s="32"/>
      <c r="AE966" s="33"/>
      <c r="AF966" s="33"/>
      <c r="AG966" s="33"/>
      <c r="AH966" s="33"/>
      <c r="AI966" s="33"/>
      <c r="AJ966" s="33"/>
      <c r="AK966" s="33"/>
      <c r="AL966" s="33"/>
      <c r="AM966" s="33"/>
      <c r="AN966" s="34"/>
      <c r="AO966" s="34"/>
    </row>
    <row r="967" spans="1:41" s="35" customFormat="1" x14ac:dyDescent="0.2">
      <c r="A967" s="35" t="s">
        <v>27</v>
      </c>
      <c r="B967" s="35" t="s">
        <v>1</v>
      </c>
      <c r="C967" s="35" t="s">
        <v>17</v>
      </c>
      <c r="D967" s="35" t="s">
        <v>39</v>
      </c>
      <c r="F967" s="33">
        <v>-3.5079817523179577</v>
      </c>
      <c r="G967" s="33">
        <v>3.2561860457135752</v>
      </c>
      <c r="W967" s="31"/>
      <c r="X967" s="32"/>
      <c r="Y967" s="33"/>
      <c r="Z967" s="31"/>
      <c r="AA967" s="32"/>
      <c r="AB967" s="33"/>
      <c r="AC967" s="31"/>
      <c r="AD967" s="32"/>
      <c r="AE967" s="33"/>
      <c r="AF967" s="33"/>
      <c r="AG967" s="33"/>
      <c r="AH967" s="33"/>
      <c r="AI967" s="33"/>
      <c r="AJ967" s="33"/>
      <c r="AK967" s="33"/>
      <c r="AL967" s="33"/>
      <c r="AM967" s="33"/>
      <c r="AN967" s="34"/>
      <c r="AO967" s="34"/>
    </row>
    <row r="968" spans="1:41" s="35" customFormat="1" x14ac:dyDescent="0.2">
      <c r="A968" s="35" t="s">
        <v>27</v>
      </c>
      <c r="B968" s="35" t="s">
        <v>1</v>
      </c>
      <c r="C968" s="35" t="s">
        <v>17</v>
      </c>
      <c r="D968" s="35" t="s">
        <v>40</v>
      </c>
      <c r="F968" s="33">
        <v>-2.9717898728367338</v>
      </c>
      <c r="G968" s="33">
        <v>2.913023242845592</v>
      </c>
      <c r="W968" s="31"/>
      <c r="X968" s="32"/>
      <c r="Y968" s="33"/>
      <c r="Z968" s="31"/>
      <c r="AA968" s="32"/>
      <c r="AB968" s="33"/>
      <c r="AC968" s="31"/>
      <c r="AD968" s="32"/>
      <c r="AE968" s="33"/>
      <c r="AF968" s="33"/>
      <c r="AG968" s="33"/>
      <c r="AH968" s="33"/>
      <c r="AI968" s="33"/>
      <c r="AJ968" s="33"/>
      <c r="AK968" s="33"/>
      <c r="AL968" s="33"/>
      <c r="AM968" s="33"/>
      <c r="AN968" s="34"/>
      <c r="AO968" s="34"/>
    </row>
    <row r="969" spans="1:41" s="35" customFormat="1" x14ac:dyDescent="0.2">
      <c r="A969" s="35" t="s">
        <v>27</v>
      </c>
      <c r="B969" s="35" t="s">
        <v>1</v>
      </c>
      <c r="C969" s="35" t="s">
        <v>17</v>
      </c>
      <c r="D969" s="35" t="s">
        <v>41</v>
      </c>
      <c r="F969" s="33">
        <v>-2.9900203967390957</v>
      </c>
      <c r="G969" s="33">
        <v>2.9076613240507796</v>
      </c>
      <c r="W969" s="31"/>
      <c r="X969" s="32"/>
      <c r="Y969" s="33"/>
      <c r="Z969" s="31"/>
      <c r="AA969" s="32"/>
      <c r="AB969" s="33"/>
      <c r="AC969" s="31"/>
      <c r="AD969" s="32"/>
      <c r="AE969" s="33"/>
      <c r="AF969" s="33"/>
      <c r="AG969" s="33"/>
      <c r="AH969" s="33"/>
      <c r="AI969" s="33"/>
      <c r="AJ969" s="33"/>
      <c r="AK969" s="33"/>
      <c r="AL969" s="33"/>
      <c r="AM969" s="33"/>
      <c r="AN969" s="34"/>
      <c r="AO969" s="34"/>
    </row>
    <row r="970" spans="1:41" s="35" customFormat="1" x14ac:dyDescent="0.2">
      <c r="A970" s="35" t="s">
        <v>27</v>
      </c>
      <c r="B970" s="35" t="s">
        <v>1</v>
      </c>
      <c r="C970" s="35" t="s">
        <v>17</v>
      </c>
      <c r="D970" s="35" t="s">
        <v>42</v>
      </c>
      <c r="F970" s="33">
        <v>-4.4551110882335907</v>
      </c>
      <c r="G970" s="33">
        <v>4.3622426547074431</v>
      </c>
      <c r="W970" s="31"/>
      <c r="X970" s="32"/>
      <c r="Y970" s="33"/>
      <c r="Z970" s="31"/>
      <c r="AA970" s="32"/>
      <c r="AB970" s="33"/>
      <c r="AC970" s="31"/>
      <c r="AD970" s="32"/>
      <c r="AE970" s="33"/>
      <c r="AF970" s="33"/>
      <c r="AG970" s="33"/>
      <c r="AH970" s="33"/>
      <c r="AI970" s="33"/>
      <c r="AJ970" s="33"/>
      <c r="AK970" s="33"/>
      <c r="AL970" s="33"/>
      <c r="AM970" s="33"/>
      <c r="AN970" s="34"/>
      <c r="AO970" s="34"/>
    </row>
    <row r="971" spans="1:41" s="35" customFormat="1" x14ac:dyDescent="0.2">
      <c r="A971" s="35" t="s">
        <v>27</v>
      </c>
      <c r="B971" s="35" t="s">
        <v>1</v>
      </c>
      <c r="C971" s="35" t="s">
        <v>17</v>
      </c>
      <c r="D971" s="35" t="s">
        <v>43</v>
      </c>
      <c r="F971" s="33">
        <v>-4.6650838282384379</v>
      </c>
      <c r="G971" s="33">
        <v>4.7440112728980743</v>
      </c>
      <c r="W971" s="31"/>
      <c r="X971" s="32"/>
      <c r="Y971" s="33"/>
      <c r="Z971" s="31"/>
      <c r="AA971" s="32"/>
      <c r="AB971" s="33"/>
      <c r="AC971" s="31"/>
      <c r="AD971" s="32"/>
      <c r="AE971" s="33"/>
      <c r="AF971" s="33"/>
      <c r="AG971" s="33"/>
      <c r="AH971" s="33"/>
      <c r="AI971" s="33"/>
      <c r="AJ971" s="33"/>
      <c r="AK971" s="33"/>
      <c r="AL971" s="33"/>
      <c r="AM971" s="33"/>
      <c r="AN971" s="34"/>
      <c r="AO971" s="34"/>
    </row>
    <row r="972" spans="1:41" s="35" customFormat="1" x14ac:dyDescent="0.2">
      <c r="A972" s="35" t="s">
        <v>27</v>
      </c>
      <c r="B972" s="35" t="s">
        <v>1</v>
      </c>
      <c r="C972" s="35" t="s">
        <v>17</v>
      </c>
      <c r="D972" s="35" t="s">
        <v>44</v>
      </c>
      <c r="F972" s="33">
        <v>-4.1797229389320343</v>
      </c>
      <c r="G972" s="33">
        <v>4.2700176514366719</v>
      </c>
      <c r="W972" s="31"/>
      <c r="X972" s="32"/>
      <c r="Y972" s="33"/>
      <c r="Z972" s="31"/>
      <c r="AA972" s="32"/>
      <c r="AB972" s="33"/>
      <c r="AC972" s="31"/>
      <c r="AD972" s="32"/>
      <c r="AE972" s="33"/>
      <c r="AF972" s="33"/>
      <c r="AG972" s="33"/>
      <c r="AH972" s="33"/>
      <c r="AI972" s="33"/>
      <c r="AJ972" s="33"/>
      <c r="AK972" s="33"/>
      <c r="AL972" s="33"/>
      <c r="AM972" s="33"/>
      <c r="AN972" s="34"/>
      <c r="AO972" s="34"/>
    </row>
    <row r="973" spans="1:41" s="35" customFormat="1" x14ac:dyDescent="0.2">
      <c r="A973" s="35" t="s">
        <v>27</v>
      </c>
      <c r="B973" s="35" t="s">
        <v>1</v>
      </c>
      <c r="C973" s="35" t="s">
        <v>17</v>
      </c>
      <c r="D973" s="35" t="s">
        <v>45</v>
      </c>
      <c r="F973" s="33">
        <v>-2.8476078335488828</v>
      </c>
      <c r="G973" s="33">
        <v>2.9462671393734277</v>
      </c>
      <c r="W973" s="31"/>
      <c r="X973" s="32"/>
      <c r="Y973" s="33"/>
      <c r="Z973" s="31"/>
      <c r="AA973" s="32"/>
      <c r="AB973" s="33"/>
      <c r="AC973" s="31"/>
      <c r="AD973" s="32"/>
      <c r="AE973" s="33"/>
      <c r="AF973" s="33"/>
      <c r="AG973" s="33"/>
      <c r="AH973" s="33"/>
      <c r="AI973" s="33"/>
      <c r="AJ973" s="33"/>
      <c r="AK973" s="33"/>
      <c r="AL973" s="33"/>
      <c r="AM973" s="33"/>
      <c r="AN973" s="34"/>
      <c r="AO973" s="34"/>
    </row>
    <row r="974" spans="1:41" s="35" customFormat="1" x14ac:dyDescent="0.2">
      <c r="A974" s="35" t="s">
        <v>27</v>
      </c>
      <c r="B974" s="35" t="s">
        <v>1</v>
      </c>
      <c r="C974" s="35" t="s">
        <v>17</v>
      </c>
      <c r="D974" s="35" t="s">
        <v>46</v>
      </c>
      <c r="F974" s="33">
        <v>-2.5988148014695946</v>
      </c>
      <c r="G974" s="33">
        <v>2.683104164924043</v>
      </c>
      <c r="W974" s="31"/>
      <c r="X974" s="32"/>
      <c r="Y974" s="33"/>
      <c r="Z974" s="31"/>
      <c r="AA974" s="32"/>
      <c r="AB974" s="33"/>
      <c r="AC974" s="31"/>
      <c r="AD974" s="32"/>
      <c r="AE974" s="33"/>
      <c r="AF974" s="33"/>
      <c r="AG974" s="33"/>
      <c r="AH974" s="33"/>
      <c r="AI974" s="33"/>
      <c r="AJ974" s="33"/>
      <c r="AK974" s="33"/>
      <c r="AL974" s="33"/>
      <c r="AM974" s="33"/>
      <c r="AN974" s="34"/>
      <c r="AO974" s="34"/>
    </row>
    <row r="975" spans="1:41" s="35" customFormat="1" x14ac:dyDescent="0.2">
      <c r="A975" s="35" t="s">
        <v>27</v>
      </c>
      <c r="B975" s="35" t="s">
        <v>1</v>
      </c>
      <c r="C975" s="35" t="s">
        <v>17</v>
      </c>
      <c r="D975" s="35" t="s">
        <v>47</v>
      </c>
      <c r="F975" s="33">
        <v>-2.3776892703715382</v>
      </c>
      <c r="G975" s="33">
        <v>2.4396730516395673</v>
      </c>
      <c r="W975" s="31"/>
      <c r="X975" s="32"/>
      <c r="Y975" s="33"/>
      <c r="Z975" s="31"/>
      <c r="AA975" s="32"/>
      <c r="AB975" s="33"/>
      <c r="AC975" s="31"/>
      <c r="AD975" s="32"/>
      <c r="AE975" s="33"/>
      <c r="AF975" s="33"/>
      <c r="AG975" s="33"/>
      <c r="AH975" s="33"/>
      <c r="AI975" s="33"/>
      <c r="AJ975" s="33"/>
      <c r="AK975" s="33"/>
      <c r="AL975" s="33"/>
      <c r="AM975" s="33"/>
      <c r="AN975" s="34"/>
      <c r="AO975" s="34"/>
    </row>
    <row r="976" spans="1:41" s="35" customFormat="1" x14ac:dyDescent="0.2">
      <c r="A976" s="35" t="s">
        <v>27</v>
      </c>
      <c r="B976" s="35" t="s">
        <v>1</v>
      </c>
      <c r="C976" s="35" t="s">
        <v>17</v>
      </c>
      <c r="D976" s="35" t="s">
        <v>48</v>
      </c>
      <c r="F976" s="33">
        <v>-1.8916849508097571</v>
      </c>
      <c r="G976" s="33">
        <v>1.9691110582068456</v>
      </c>
      <c r="W976" s="31"/>
      <c r="X976" s="32"/>
      <c r="Y976" s="33"/>
      <c r="Z976" s="31"/>
      <c r="AA976" s="32"/>
      <c r="AB976" s="33"/>
      <c r="AC976" s="31"/>
      <c r="AD976" s="32"/>
      <c r="AE976" s="33"/>
      <c r="AF976" s="33"/>
      <c r="AG976" s="33"/>
      <c r="AH976" s="33"/>
      <c r="AI976" s="33"/>
      <c r="AJ976" s="33"/>
      <c r="AK976" s="33"/>
      <c r="AL976" s="33"/>
      <c r="AM976" s="33"/>
      <c r="AN976" s="34"/>
      <c r="AO976" s="34"/>
    </row>
    <row r="977" spans="1:41" s="35" customFormat="1" x14ac:dyDescent="0.2">
      <c r="A977" s="35" t="s">
        <v>27</v>
      </c>
      <c r="B977" s="35" t="s">
        <v>1</v>
      </c>
      <c r="C977" s="35" t="s">
        <v>17</v>
      </c>
      <c r="D977" s="35" t="s">
        <v>49</v>
      </c>
      <c r="F977" s="33">
        <v>-1.4099701662838258</v>
      </c>
      <c r="G977" s="33">
        <v>1.4706670870411003</v>
      </c>
      <c r="W977" s="31"/>
      <c r="X977" s="32"/>
      <c r="Y977" s="33"/>
      <c r="Z977" s="31"/>
      <c r="AA977" s="32"/>
      <c r="AB977" s="33"/>
      <c r="AC977" s="31"/>
      <c r="AD977" s="32"/>
      <c r="AE977" s="33"/>
      <c r="AF977" s="33"/>
      <c r="AG977" s="33"/>
      <c r="AH977" s="33"/>
      <c r="AI977" s="33"/>
      <c r="AJ977" s="33"/>
      <c r="AK977" s="33"/>
      <c r="AL977" s="33"/>
      <c r="AM977" s="33"/>
      <c r="AN977" s="34"/>
      <c r="AO977" s="34"/>
    </row>
    <row r="978" spans="1:41" s="35" customFormat="1" x14ac:dyDescent="0.2">
      <c r="A978" s="35" t="s">
        <v>27</v>
      </c>
      <c r="B978" s="35" t="s">
        <v>1</v>
      </c>
      <c r="C978" s="35" t="s">
        <v>17</v>
      </c>
      <c r="D978" s="35" t="s">
        <v>50</v>
      </c>
      <c r="F978" s="33">
        <v>-0.90187474128741818</v>
      </c>
      <c r="G978" s="33">
        <v>0.98487724423111156</v>
      </c>
      <c r="W978" s="31"/>
      <c r="X978" s="32"/>
      <c r="Y978" s="33"/>
      <c r="Z978" s="31"/>
      <c r="AA978" s="32"/>
      <c r="AB978" s="33"/>
      <c r="AC978" s="31"/>
      <c r="AD978" s="32"/>
      <c r="AE978" s="33"/>
      <c r="AF978" s="33"/>
      <c r="AG978" s="33"/>
      <c r="AH978" s="33"/>
      <c r="AI978" s="33"/>
      <c r="AJ978" s="33"/>
      <c r="AK978" s="33"/>
      <c r="AL978" s="33"/>
      <c r="AM978" s="33"/>
      <c r="AN978" s="34"/>
      <c r="AO978" s="34"/>
    </row>
    <row r="979" spans="1:41" s="35" customFormat="1" x14ac:dyDescent="0.2">
      <c r="A979" s="35" t="s">
        <v>27</v>
      </c>
      <c r="B979" s="35" t="s">
        <v>1</v>
      </c>
      <c r="C979" s="35" t="s">
        <v>17</v>
      </c>
      <c r="D979" s="35" t="s">
        <v>51</v>
      </c>
      <c r="F979" s="33">
        <v>-0.89007851993883125</v>
      </c>
      <c r="G979" s="33">
        <v>1.0056814891549832</v>
      </c>
      <c r="W979" s="31"/>
      <c r="X979" s="32"/>
      <c r="Y979" s="33"/>
      <c r="Z979" s="31"/>
      <c r="AA979" s="32"/>
      <c r="AB979" s="33"/>
      <c r="AC979" s="31"/>
      <c r="AD979" s="32"/>
      <c r="AE979" s="33"/>
      <c r="AF979" s="33"/>
      <c r="AG979" s="33"/>
      <c r="AH979" s="33"/>
      <c r="AI979" s="33"/>
      <c r="AJ979" s="33"/>
      <c r="AK979" s="33"/>
      <c r="AL979" s="33"/>
      <c r="AM979" s="33"/>
      <c r="AN979" s="34"/>
      <c r="AO979" s="34"/>
    </row>
    <row r="980" spans="1:41" s="35" customFormat="1" x14ac:dyDescent="0.2">
      <c r="A980" s="35" t="s">
        <v>27</v>
      </c>
      <c r="B980" s="35" t="s">
        <v>1</v>
      </c>
      <c r="C980" s="35" t="s">
        <v>18</v>
      </c>
      <c r="D980" s="35" t="s">
        <v>34</v>
      </c>
      <c r="F980" s="33">
        <v>-2.9163857046527313</v>
      </c>
      <c r="G980" s="33">
        <v>2.7353384014262092</v>
      </c>
      <c r="W980" s="31"/>
      <c r="X980" s="32"/>
      <c r="Y980" s="33"/>
      <c r="Z980" s="31"/>
      <c r="AA980" s="32"/>
      <c r="AB980" s="33"/>
      <c r="AC980" s="31"/>
      <c r="AD980" s="32"/>
      <c r="AE980" s="33"/>
      <c r="AF980" s="33"/>
      <c r="AG980" s="33"/>
      <c r="AH980" s="33"/>
      <c r="AI980" s="33"/>
      <c r="AJ980" s="33"/>
      <c r="AK980" s="33"/>
      <c r="AL980" s="33"/>
      <c r="AM980" s="33"/>
      <c r="AN980" s="34"/>
      <c r="AO980" s="34"/>
    </row>
    <row r="981" spans="1:41" s="35" customFormat="1" x14ac:dyDescent="0.2">
      <c r="A981" s="35" t="s">
        <v>27</v>
      </c>
      <c r="B981" s="35" t="s">
        <v>1</v>
      </c>
      <c r="C981" s="35" t="s">
        <v>18</v>
      </c>
      <c r="D981" s="35" t="s">
        <v>35</v>
      </c>
      <c r="F981" s="33">
        <v>-2.7247157280226126</v>
      </c>
      <c r="G981" s="33">
        <v>2.5917013827949638</v>
      </c>
      <c r="W981" s="31"/>
      <c r="X981" s="32"/>
      <c r="Y981" s="33"/>
      <c r="Z981" s="31"/>
      <c r="AA981" s="32"/>
      <c r="AB981" s="33"/>
      <c r="AC981" s="31"/>
      <c r="AD981" s="32"/>
      <c r="AE981" s="33"/>
      <c r="AF981" s="33"/>
      <c r="AG981" s="33"/>
      <c r="AH981" s="33"/>
      <c r="AI981" s="33"/>
      <c r="AJ981" s="33"/>
      <c r="AK981" s="33"/>
      <c r="AL981" s="33"/>
      <c r="AM981" s="33"/>
      <c r="AN981" s="34"/>
      <c r="AO981" s="34"/>
    </row>
    <row r="982" spans="1:41" s="35" customFormat="1" x14ac:dyDescent="0.2">
      <c r="A982" s="35" t="s">
        <v>27</v>
      </c>
      <c r="B982" s="35" t="s">
        <v>1</v>
      </c>
      <c r="C982" s="35" t="s">
        <v>18</v>
      </c>
      <c r="D982" s="35" t="s">
        <v>36</v>
      </c>
      <c r="F982" s="33">
        <v>-2.9750413360552006</v>
      </c>
      <c r="G982" s="33">
        <v>2.8632723376347462</v>
      </c>
      <c r="W982" s="31"/>
      <c r="X982" s="32"/>
      <c r="Y982" s="33"/>
      <c r="Z982" s="31"/>
      <c r="AA982" s="32"/>
      <c r="AB982" s="33"/>
      <c r="AC982" s="31"/>
      <c r="AD982" s="32"/>
      <c r="AE982" s="33"/>
      <c r="AF982" s="33"/>
      <c r="AG982" s="33"/>
      <c r="AH982" s="33"/>
      <c r="AI982" s="33"/>
      <c r="AJ982" s="33"/>
      <c r="AK982" s="33"/>
      <c r="AL982" s="33"/>
      <c r="AM982" s="33"/>
      <c r="AN982" s="34"/>
      <c r="AO982" s="34"/>
    </row>
    <row r="983" spans="1:41" s="35" customFormat="1" x14ac:dyDescent="0.2">
      <c r="A983" s="35" t="s">
        <v>27</v>
      </c>
      <c r="B983" s="35" t="s">
        <v>1</v>
      </c>
      <c r="C983" s="35" t="s">
        <v>18</v>
      </c>
      <c r="D983" s="35" t="s">
        <v>37</v>
      </c>
      <c r="F983" s="33">
        <v>-3.1745628538966737</v>
      </c>
      <c r="G983" s="33">
        <v>2.9741176253244532</v>
      </c>
      <c r="W983" s="31"/>
      <c r="X983" s="32"/>
      <c r="Y983" s="33"/>
      <c r="Z983" s="31"/>
      <c r="AA983" s="32"/>
      <c r="AB983" s="33"/>
      <c r="AC983" s="31"/>
      <c r="AD983" s="32"/>
      <c r="AE983" s="33"/>
      <c r="AF983" s="33"/>
      <c r="AG983" s="33"/>
      <c r="AH983" s="33"/>
      <c r="AI983" s="33"/>
      <c r="AJ983" s="33"/>
      <c r="AK983" s="33"/>
      <c r="AL983" s="33"/>
      <c r="AM983" s="33"/>
      <c r="AN983" s="34"/>
      <c r="AO983" s="34"/>
    </row>
    <row r="984" spans="1:41" s="35" customFormat="1" x14ac:dyDescent="0.2">
      <c r="A984" s="35" t="s">
        <v>27</v>
      </c>
      <c r="B984" s="35" t="s">
        <v>1</v>
      </c>
      <c r="C984" s="35" t="s">
        <v>18</v>
      </c>
      <c r="D984" s="35" t="s">
        <v>38</v>
      </c>
      <c r="F984" s="33">
        <v>-3.5650615653202045</v>
      </c>
      <c r="G984" s="33">
        <v>3.3094246205858173</v>
      </c>
      <c r="W984" s="31"/>
      <c r="X984" s="32"/>
      <c r="Y984" s="33"/>
      <c r="Z984" s="31"/>
      <c r="AA984" s="32"/>
      <c r="AB984" s="33"/>
      <c r="AC984" s="31"/>
      <c r="AD984" s="32"/>
      <c r="AE984" s="33"/>
      <c r="AF984" s="33"/>
      <c r="AG984" s="33"/>
      <c r="AH984" s="33"/>
      <c r="AI984" s="33"/>
      <c r="AJ984" s="33"/>
      <c r="AK984" s="33"/>
      <c r="AL984" s="33"/>
      <c r="AM984" s="33"/>
      <c r="AN984" s="34"/>
      <c r="AO984" s="34"/>
    </row>
    <row r="985" spans="1:41" s="35" customFormat="1" x14ac:dyDescent="0.2">
      <c r="A985" s="35" t="s">
        <v>27</v>
      </c>
      <c r="B985" s="35" t="s">
        <v>1</v>
      </c>
      <c r="C985" s="35" t="s">
        <v>18</v>
      </c>
      <c r="D985" s="35" t="s">
        <v>39</v>
      </c>
      <c r="F985" s="33">
        <v>-4.0345375442226512</v>
      </c>
      <c r="G985" s="33">
        <v>3.6858367433654475</v>
      </c>
      <c r="W985" s="31"/>
      <c r="X985" s="32"/>
      <c r="Y985" s="33"/>
      <c r="Z985" s="31"/>
      <c r="AA985" s="32"/>
      <c r="AB985" s="33"/>
      <c r="AC985" s="31"/>
      <c r="AD985" s="32"/>
      <c r="AE985" s="33"/>
      <c r="AF985" s="33"/>
      <c r="AG985" s="33"/>
      <c r="AH985" s="33"/>
      <c r="AI985" s="33"/>
      <c r="AJ985" s="33"/>
      <c r="AK985" s="33"/>
      <c r="AL985" s="33"/>
      <c r="AM985" s="33"/>
      <c r="AN985" s="34"/>
      <c r="AO985" s="34"/>
    </row>
    <row r="986" spans="1:41" s="35" customFormat="1" x14ac:dyDescent="0.2">
      <c r="A986" s="35" t="s">
        <v>27</v>
      </c>
      <c r="B986" s="35" t="s">
        <v>1</v>
      </c>
      <c r="C986" s="35" t="s">
        <v>18</v>
      </c>
      <c r="D986" s="35" t="s">
        <v>40</v>
      </c>
      <c r="F986" s="33">
        <v>-3.2496143507699129</v>
      </c>
      <c r="G986" s="33">
        <v>3.1092103196962837</v>
      </c>
      <c r="W986" s="31"/>
      <c r="X986" s="32"/>
      <c r="Y986" s="33"/>
      <c r="Z986" s="31"/>
      <c r="AA986" s="32"/>
      <c r="AB986" s="33"/>
      <c r="AC986" s="31"/>
      <c r="AD986" s="32"/>
      <c r="AE986" s="33"/>
      <c r="AF986" s="33"/>
      <c r="AG986" s="33"/>
      <c r="AH986" s="33"/>
      <c r="AI986" s="33"/>
      <c r="AJ986" s="33"/>
      <c r="AK986" s="33"/>
      <c r="AL986" s="33"/>
      <c r="AM986" s="33"/>
      <c r="AN986" s="34"/>
      <c r="AO986" s="34"/>
    </row>
    <row r="987" spans="1:41" s="35" customFormat="1" x14ac:dyDescent="0.2">
      <c r="A987" s="35" t="s">
        <v>27</v>
      </c>
      <c r="B987" s="35" t="s">
        <v>1</v>
      </c>
      <c r="C987" s="35" t="s">
        <v>18</v>
      </c>
      <c r="D987" s="35" t="s">
        <v>41</v>
      </c>
      <c r="F987" s="33">
        <v>-3.3124266804607472</v>
      </c>
      <c r="G987" s="33">
        <v>3.1706370832909969</v>
      </c>
      <c r="W987" s="31"/>
      <c r="X987" s="32"/>
      <c r="Y987" s="33"/>
      <c r="Z987" s="31"/>
      <c r="AA987" s="32"/>
      <c r="AB987" s="33"/>
      <c r="AC987" s="31"/>
      <c r="AD987" s="32"/>
      <c r="AE987" s="33"/>
      <c r="AF987" s="33"/>
      <c r="AG987" s="33"/>
      <c r="AH987" s="33"/>
      <c r="AI987" s="33"/>
      <c r="AJ987" s="33"/>
      <c r="AK987" s="33"/>
      <c r="AL987" s="33"/>
      <c r="AM987" s="33"/>
      <c r="AN987" s="34"/>
      <c r="AO987" s="34"/>
    </row>
    <row r="988" spans="1:41" s="35" customFormat="1" x14ac:dyDescent="0.2">
      <c r="A988" s="35" t="s">
        <v>27</v>
      </c>
      <c r="B988" s="35" t="s">
        <v>1</v>
      </c>
      <c r="C988" s="35" t="s">
        <v>18</v>
      </c>
      <c r="D988" s="35" t="s">
        <v>42</v>
      </c>
      <c r="F988" s="33">
        <v>-4.3906280309258356</v>
      </c>
      <c r="G988" s="33">
        <v>4.2910981996877862</v>
      </c>
      <c r="W988" s="31"/>
      <c r="X988" s="32"/>
      <c r="Y988" s="33"/>
      <c r="Z988" s="31"/>
      <c r="AA988" s="32"/>
      <c r="AB988" s="33"/>
      <c r="AC988" s="31"/>
      <c r="AD988" s="32"/>
      <c r="AE988" s="33"/>
      <c r="AF988" s="33"/>
      <c r="AG988" s="33"/>
      <c r="AH988" s="33"/>
      <c r="AI988" s="33"/>
      <c r="AJ988" s="33"/>
      <c r="AK988" s="33"/>
      <c r="AL988" s="33"/>
      <c r="AM988" s="33"/>
      <c r="AN988" s="34"/>
      <c r="AO988" s="34"/>
    </row>
    <row r="989" spans="1:41" s="35" customFormat="1" x14ac:dyDescent="0.2">
      <c r="A989" s="35" t="s">
        <v>27</v>
      </c>
      <c r="B989" s="35" t="s">
        <v>1</v>
      </c>
      <c r="C989" s="35" t="s">
        <v>18</v>
      </c>
      <c r="D989" s="35" t="s">
        <v>43</v>
      </c>
      <c r="F989" s="33">
        <v>-4.5086320767788362</v>
      </c>
      <c r="G989" s="33">
        <v>4.4125661607810898</v>
      </c>
      <c r="W989" s="31"/>
      <c r="X989" s="32"/>
      <c r="Y989" s="33"/>
      <c r="Z989" s="31"/>
      <c r="AA989" s="32"/>
      <c r="AB989" s="33"/>
      <c r="AC989" s="31"/>
      <c r="AD989" s="32"/>
      <c r="AE989" s="33"/>
      <c r="AF989" s="33"/>
      <c r="AG989" s="33"/>
      <c r="AH989" s="33"/>
      <c r="AI989" s="33"/>
      <c r="AJ989" s="33"/>
      <c r="AK989" s="33"/>
      <c r="AL989" s="33"/>
      <c r="AM989" s="33"/>
      <c r="AN989" s="34"/>
      <c r="AO989" s="34"/>
    </row>
    <row r="990" spans="1:41" s="35" customFormat="1" x14ac:dyDescent="0.2">
      <c r="A990" s="35" t="s">
        <v>27</v>
      </c>
      <c r="B990" s="35" t="s">
        <v>1</v>
      </c>
      <c r="C990" s="35" t="s">
        <v>18</v>
      </c>
      <c r="D990" s="35" t="s">
        <v>44</v>
      </c>
      <c r="F990" s="33">
        <v>-4.0333829058092165</v>
      </c>
      <c r="G990" s="33">
        <v>4.0724096841833015</v>
      </c>
      <c r="W990" s="31"/>
      <c r="X990" s="32"/>
      <c r="Y990" s="33"/>
      <c r="Z990" s="31"/>
      <c r="AA990" s="32"/>
      <c r="AB990" s="33"/>
      <c r="AC990" s="31"/>
      <c r="AD990" s="32"/>
      <c r="AE990" s="33"/>
      <c r="AF990" s="33"/>
      <c r="AG990" s="33"/>
      <c r="AH990" s="33"/>
      <c r="AI990" s="33"/>
      <c r="AJ990" s="33"/>
      <c r="AK990" s="33"/>
      <c r="AL990" s="33"/>
      <c r="AM990" s="33"/>
      <c r="AN990" s="34"/>
      <c r="AO990" s="34"/>
    </row>
    <row r="991" spans="1:41" s="35" customFormat="1" x14ac:dyDescent="0.2">
      <c r="A991" s="35" t="s">
        <v>27</v>
      </c>
      <c r="B991" s="35" t="s">
        <v>1</v>
      </c>
      <c r="C991" s="35" t="s">
        <v>18</v>
      </c>
      <c r="D991" s="35" t="s">
        <v>45</v>
      </c>
      <c r="F991" s="33">
        <v>-2.7882208407615074</v>
      </c>
      <c r="G991" s="33">
        <v>2.8602702777598168</v>
      </c>
      <c r="W991" s="31"/>
      <c r="X991" s="32"/>
      <c r="Y991" s="33"/>
      <c r="Z991" s="31"/>
      <c r="AA991" s="32"/>
      <c r="AB991" s="33"/>
      <c r="AC991" s="31"/>
      <c r="AD991" s="32"/>
      <c r="AE991" s="33"/>
      <c r="AF991" s="33"/>
      <c r="AG991" s="33"/>
      <c r="AH991" s="33"/>
      <c r="AI991" s="33"/>
      <c r="AJ991" s="33"/>
      <c r="AK991" s="33"/>
      <c r="AL991" s="33"/>
      <c r="AM991" s="33"/>
      <c r="AN991" s="34"/>
      <c r="AO991" s="34"/>
    </row>
    <row r="992" spans="1:41" s="35" customFormat="1" x14ac:dyDescent="0.2">
      <c r="A992" s="35" t="s">
        <v>27</v>
      </c>
      <c r="B992" s="35" t="s">
        <v>1</v>
      </c>
      <c r="C992" s="35" t="s">
        <v>18</v>
      </c>
      <c r="D992" s="35" t="s">
        <v>46</v>
      </c>
      <c r="F992" s="33">
        <v>-2.4653839403652351</v>
      </c>
      <c r="G992" s="33">
        <v>2.5180354520178461</v>
      </c>
      <c r="W992" s="31"/>
      <c r="X992" s="32"/>
      <c r="Y992" s="33"/>
      <c r="Z992" s="31"/>
      <c r="AA992" s="32"/>
      <c r="AB992" s="33"/>
      <c r="AC992" s="31"/>
      <c r="AD992" s="32"/>
      <c r="AE992" s="33"/>
      <c r="AF992" s="33"/>
      <c r="AG992" s="33"/>
      <c r="AH992" s="33"/>
      <c r="AI992" s="33"/>
      <c r="AJ992" s="33"/>
      <c r="AK992" s="33"/>
      <c r="AL992" s="33"/>
      <c r="AM992" s="33"/>
      <c r="AN992" s="34"/>
      <c r="AO992" s="34"/>
    </row>
    <row r="993" spans="1:41" s="35" customFormat="1" x14ac:dyDescent="0.2">
      <c r="A993" s="35" t="s">
        <v>27</v>
      </c>
      <c r="B993" s="35" t="s">
        <v>1</v>
      </c>
      <c r="C993" s="35" t="s">
        <v>18</v>
      </c>
      <c r="D993" s="35" t="s">
        <v>47</v>
      </c>
      <c r="F993" s="33">
        <v>-2.1055986107390607</v>
      </c>
      <c r="G993" s="33">
        <v>2.1945057685735136</v>
      </c>
      <c r="W993" s="31"/>
      <c r="X993" s="32"/>
      <c r="Y993" s="33"/>
      <c r="Z993" s="31"/>
      <c r="AA993" s="32"/>
      <c r="AB993" s="33"/>
      <c r="AC993" s="31"/>
      <c r="AD993" s="32"/>
      <c r="AE993" s="33"/>
      <c r="AF993" s="33"/>
      <c r="AG993" s="33"/>
      <c r="AH993" s="33"/>
      <c r="AI993" s="33"/>
      <c r="AJ993" s="33"/>
      <c r="AK993" s="33"/>
      <c r="AL993" s="33"/>
      <c r="AM993" s="33"/>
      <c r="AN993" s="34"/>
      <c r="AO993" s="34"/>
    </row>
    <row r="994" spans="1:41" s="35" customFormat="1" x14ac:dyDescent="0.2">
      <c r="A994" s="35" t="s">
        <v>27</v>
      </c>
      <c r="B994" s="35" t="s">
        <v>1</v>
      </c>
      <c r="C994" s="35" t="s">
        <v>18</v>
      </c>
      <c r="D994" s="35" t="s">
        <v>48</v>
      </c>
      <c r="F994" s="33">
        <v>-1.5730793744630929</v>
      </c>
      <c r="G994" s="33">
        <v>1.703553515181186</v>
      </c>
      <c r="W994" s="31"/>
      <c r="X994" s="32"/>
      <c r="Y994" s="33"/>
      <c r="Z994" s="31"/>
      <c r="AA994" s="32"/>
      <c r="AB994" s="33"/>
      <c r="AC994" s="31"/>
      <c r="AD994" s="32"/>
      <c r="AE994" s="33"/>
      <c r="AF994" s="33"/>
      <c r="AG994" s="33"/>
      <c r="AH994" s="33"/>
      <c r="AI994" s="33"/>
      <c r="AJ994" s="33"/>
      <c r="AK994" s="33"/>
      <c r="AL994" s="33"/>
      <c r="AM994" s="33"/>
      <c r="AN994" s="34"/>
      <c r="AO994" s="34"/>
    </row>
    <row r="995" spans="1:41" s="35" customFormat="1" x14ac:dyDescent="0.2">
      <c r="A995" s="35" t="s">
        <v>27</v>
      </c>
      <c r="B995" s="35" t="s">
        <v>1</v>
      </c>
      <c r="C995" s="35" t="s">
        <v>18</v>
      </c>
      <c r="D995" s="35" t="s">
        <v>49</v>
      </c>
      <c r="F995" s="33">
        <v>-1.2045187928948171</v>
      </c>
      <c r="G995" s="33">
        <v>1.2631744242972871</v>
      </c>
      <c r="W995" s="31"/>
      <c r="X995" s="32"/>
      <c r="Y995" s="33"/>
      <c r="Z995" s="31"/>
      <c r="AA995" s="32"/>
      <c r="AB995" s="33"/>
      <c r="AC995" s="31"/>
      <c r="AD995" s="32"/>
      <c r="AE995" s="33"/>
      <c r="AF995" s="33"/>
      <c r="AG995" s="33"/>
      <c r="AH995" s="33"/>
      <c r="AI995" s="33"/>
      <c r="AJ995" s="33"/>
      <c r="AK995" s="33"/>
      <c r="AL995" s="33"/>
      <c r="AM995" s="33"/>
      <c r="AN995" s="34"/>
      <c r="AO995" s="34"/>
    </row>
    <row r="996" spans="1:41" s="35" customFormat="1" x14ac:dyDescent="0.2">
      <c r="A996" s="35" t="s">
        <v>27</v>
      </c>
      <c r="B996" s="35" t="s">
        <v>1</v>
      </c>
      <c r="C996" s="35" t="s">
        <v>18</v>
      </c>
      <c r="D996" s="35" t="s">
        <v>50</v>
      </c>
      <c r="F996" s="33">
        <v>-0.79115824088528441</v>
      </c>
      <c r="G996" s="33">
        <v>0.84750459546088541</v>
      </c>
      <c r="W996" s="31"/>
      <c r="X996" s="32"/>
      <c r="Y996" s="33"/>
      <c r="Z996" s="31"/>
      <c r="AA996" s="32"/>
      <c r="AB996" s="33"/>
      <c r="AC996" s="31"/>
      <c r="AD996" s="32"/>
      <c r="AE996" s="33"/>
      <c r="AF996" s="33"/>
      <c r="AG996" s="33"/>
      <c r="AH996" s="33"/>
      <c r="AI996" s="33"/>
      <c r="AJ996" s="33"/>
      <c r="AK996" s="33"/>
      <c r="AL996" s="33"/>
      <c r="AM996" s="33"/>
      <c r="AN996" s="34"/>
      <c r="AO996" s="34"/>
    </row>
    <row r="997" spans="1:41" s="35" customFormat="1" x14ac:dyDescent="0.2">
      <c r="A997" s="35" t="s">
        <v>27</v>
      </c>
      <c r="B997" s="35" t="s">
        <v>1</v>
      </c>
      <c r="C997" s="35" t="s">
        <v>18</v>
      </c>
      <c r="D997" s="35" t="s">
        <v>51</v>
      </c>
      <c r="F997" s="33">
        <v>-0.71841602083891409</v>
      </c>
      <c r="G997" s="33">
        <v>0.86597881007583666</v>
      </c>
      <c r="W997" s="31"/>
      <c r="X997" s="32"/>
      <c r="Y997" s="33"/>
      <c r="Z997" s="31"/>
      <c r="AA997" s="32"/>
      <c r="AB997" s="33"/>
      <c r="AC997" s="31"/>
      <c r="AD997" s="32"/>
      <c r="AE997" s="33"/>
      <c r="AF997" s="33"/>
      <c r="AG997" s="33"/>
      <c r="AH997" s="33"/>
      <c r="AI997" s="33"/>
      <c r="AJ997" s="33"/>
      <c r="AK997" s="33"/>
      <c r="AL997" s="33"/>
      <c r="AM997" s="33"/>
      <c r="AN997" s="34"/>
      <c r="AO997" s="34"/>
    </row>
    <row r="998" spans="1:41" s="35" customFormat="1" x14ac:dyDescent="0.2">
      <c r="A998" s="35" t="s">
        <v>27</v>
      </c>
      <c r="B998" s="35" t="s">
        <v>1</v>
      </c>
      <c r="C998" s="35" t="s">
        <v>19</v>
      </c>
      <c r="D998" s="35" t="s">
        <v>34</v>
      </c>
      <c r="F998" s="33">
        <v>-2.8855997931747672</v>
      </c>
      <c r="G998" s="33">
        <v>2.7113495346432268</v>
      </c>
      <c r="W998" s="31"/>
      <c r="X998" s="32"/>
      <c r="Y998" s="33"/>
      <c r="Z998" s="31"/>
      <c r="AA998" s="32"/>
      <c r="AB998" s="33"/>
      <c r="AC998" s="31"/>
      <c r="AD998" s="32"/>
      <c r="AE998" s="33"/>
      <c r="AF998" s="33"/>
      <c r="AG998" s="33"/>
      <c r="AH998" s="33"/>
      <c r="AI998" s="33"/>
      <c r="AJ998" s="33"/>
      <c r="AK998" s="33"/>
      <c r="AL998" s="33"/>
      <c r="AM998" s="33"/>
      <c r="AN998" s="34"/>
      <c r="AO998" s="34"/>
    </row>
    <row r="999" spans="1:41" s="35" customFormat="1" x14ac:dyDescent="0.2">
      <c r="A999" s="35" t="s">
        <v>27</v>
      </c>
      <c r="B999" s="35" t="s">
        <v>1</v>
      </c>
      <c r="C999" s="35" t="s">
        <v>19</v>
      </c>
      <c r="D999" s="35" t="s">
        <v>35</v>
      </c>
      <c r="F999" s="33">
        <v>-2.6706308169596693</v>
      </c>
      <c r="G999" s="33">
        <v>2.4843588417786973</v>
      </c>
      <c r="W999" s="31"/>
      <c r="X999" s="32"/>
      <c r="Y999" s="33"/>
      <c r="Z999" s="31"/>
      <c r="AA999" s="32"/>
      <c r="AB999" s="33"/>
      <c r="AC999" s="31"/>
      <c r="AD999" s="32"/>
      <c r="AE999" s="33"/>
      <c r="AF999" s="33"/>
      <c r="AG999" s="33"/>
      <c r="AH999" s="33"/>
      <c r="AI999" s="33"/>
      <c r="AJ999" s="33"/>
      <c r="AK999" s="33"/>
      <c r="AL999" s="33"/>
      <c r="AM999" s="33"/>
      <c r="AN999" s="34"/>
      <c r="AO999" s="34"/>
    </row>
    <row r="1000" spans="1:41" s="35" customFormat="1" x14ac:dyDescent="0.2">
      <c r="A1000" s="35" t="s">
        <v>27</v>
      </c>
      <c r="B1000" s="35" t="s">
        <v>1</v>
      </c>
      <c r="C1000" s="35" t="s">
        <v>19</v>
      </c>
      <c r="D1000" s="35" t="s">
        <v>36</v>
      </c>
      <c r="F1000" s="33">
        <v>-2.9353671147880043</v>
      </c>
      <c r="G1000" s="33">
        <v>2.7859358841778694</v>
      </c>
      <c r="W1000" s="31"/>
      <c r="X1000" s="32"/>
      <c r="Y1000" s="33"/>
      <c r="Z1000" s="31"/>
      <c r="AA1000" s="32"/>
      <c r="AB1000" s="33"/>
      <c r="AC1000" s="31"/>
      <c r="AD1000" s="32"/>
      <c r="AE1000" s="33"/>
      <c r="AF1000" s="33"/>
      <c r="AG1000" s="33"/>
      <c r="AH1000" s="33"/>
      <c r="AI1000" s="33"/>
      <c r="AJ1000" s="33"/>
      <c r="AK1000" s="33"/>
      <c r="AL1000" s="33"/>
      <c r="AM1000" s="33"/>
      <c r="AN1000" s="34"/>
      <c r="AO1000" s="34"/>
    </row>
    <row r="1001" spans="1:41" s="35" customFormat="1" x14ac:dyDescent="0.2">
      <c r="A1001" s="35" t="s">
        <v>27</v>
      </c>
      <c r="B1001" s="35" t="s">
        <v>1</v>
      </c>
      <c r="C1001" s="35" t="s">
        <v>19</v>
      </c>
      <c r="D1001" s="35" t="s">
        <v>37</v>
      </c>
      <c r="F1001" s="33">
        <v>-3.0975956566701135</v>
      </c>
      <c r="G1001" s="33">
        <v>2.8925801447776629</v>
      </c>
      <c r="W1001" s="31"/>
      <c r="X1001" s="32"/>
      <c r="Y1001" s="33"/>
      <c r="Z1001" s="31"/>
      <c r="AA1001" s="32"/>
      <c r="AB1001" s="33"/>
      <c r="AC1001" s="31"/>
      <c r="AD1001" s="32"/>
      <c r="AE1001" s="33"/>
      <c r="AF1001" s="33"/>
      <c r="AG1001" s="33"/>
      <c r="AH1001" s="33"/>
      <c r="AI1001" s="33"/>
      <c r="AJ1001" s="33"/>
      <c r="AK1001" s="33"/>
      <c r="AL1001" s="33"/>
      <c r="AM1001" s="33"/>
      <c r="AN1001" s="34"/>
      <c r="AO1001" s="34"/>
    </row>
    <row r="1002" spans="1:41" s="35" customFormat="1" x14ac:dyDescent="0.2">
      <c r="A1002" s="35" t="s">
        <v>27</v>
      </c>
      <c r="B1002" s="35" t="s">
        <v>1</v>
      </c>
      <c r="C1002" s="35" t="s">
        <v>19</v>
      </c>
      <c r="D1002" s="35" t="s">
        <v>38</v>
      </c>
      <c r="F1002" s="33">
        <v>-3.2342295760082731</v>
      </c>
      <c r="G1002" s="33">
        <v>3.0483453981385731</v>
      </c>
      <c r="W1002" s="31"/>
      <c r="X1002" s="32"/>
      <c r="Y1002" s="33"/>
      <c r="Z1002" s="31"/>
      <c r="AA1002" s="32"/>
      <c r="AB1002" s="33"/>
      <c r="AC1002" s="31"/>
      <c r="AD1002" s="32"/>
      <c r="AE1002" s="33"/>
      <c r="AF1002" s="33"/>
      <c r="AG1002" s="33"/>
      <c r="AH1002" s="33"/>
      <c r="AI1002" s="33"/>
      <c r="AJ1002" s="33"/>
      <c r="AK1002" s="33"/>
      <c r="AL1002" s="33"/>
      <c r="AM1002" s="33"/>
      <c r="AN1002" s="34"/>
      <c r="AO1002" s="34"/>
    </row>
    <row r="1003" spans="1:41" s="35" customFormat="1" x14ac:dyDescent="0.2">
      <c r="A1003" s="35" t="s">
        <v>27</v>
      </c>
      <c r="B1003" s="35" t="s">
        <v>1</v>
      </c>
      <c r="C1003" s="35" t="s">
        <v>19</v>
      </c>
      <c r="D1003" s="35" t="s">
        <v>39</v>
      </c>
      <c r="F1003" s="33">
        <v>-3.7271199586349537</v>
      </c>
      <c r="G1003" s="33">
        <v>3.5264994829369187</v>
      </c>
      <c r="W1003" s="31"/>
      <c r="X1003" s="32"/>
      <c r="Y1003" s="33"/>
      <c r="Z1003" s="31"/>
      <c r="AA1003" s="32"/>
      <c r="AB1003" s="33"/>
      <c r="AC1003" s="31"/>
      <c r="AD1003" s="32"/>
      <c r="AE1003" s="33"/>
      <c r="AF1003" s="33"/>
      <c r="AG1003" s="33"/>
      <c r="AH1003" s="33"/>
      <c r="AI1003" s="33"/>
      <c r="AJ1003" s="33"/>
      <c r="AK1003" s="33"/>
      <c r="AL1003" s="33"/>
      <c r="AM1003" s="33"/>
      <c r="AN1003" s="34"/>
      <c r="AO1003" s="34"/>
    </row>
    <row r="1004" spans="1:41" s="35" customFormat="1" x14ac:dyDescent="0.2">
      <c r="A1004" s="35" t="s">
        <v>27</v>
      </c>
      <c r="B1004" s="35" t="s">
        <v>1</v>
      </c>
      <c r="C1004" s="35" t="s">
        <v>19</v>
      </c>
      <c r="D1004" s="35" t="s">
        <v>40</v>
      </c>
      <c r="F1004" s="33">
        <v>-3.1203464322647365</v>
      </c>
      <c r="G1004" s="33">
        <v>3.0283092037228543</v>
      </c>
      <c r="W1004" s="31"/>
      <c r="X1004" s="32"/>
      <c r="Y1004" s="33"/>
      <c r="Z1004" s="31"/>
      <c r="AA1004" s="32"/>
      <c r="AB1004" s="33"/>
      <c r="AC1004" s="31"/>
      <c r="AD1004" s="32"/>
      <c r="AE1004" s="33"/>
      <c r="AF1004" s="33"/>
      <c r="AG1004" s="33"/>
      <c r="AH1004" s="33"/>
      <c r="AI1004" s="33"/>
      <c r="AJ1004" s="33"/>
      <c r="AK1004" s="33"/>
      <c r="AL1004" s="33"/>
      <c r="AM1004" s="33"/>
      <c r="AN1004" s="34"/>
      <c r="AO1004" s="34"/>
    </row>
    <row r="1005" spans="1:41" s="35" customFormat="1" x14ac:dyDescent="0.2">
      <c r="A1005" s="35" t="s">
        <v>27</v>
      </c>
      <c r="B1005" s="35" t="s">
        <v>1</v>
      </c>
      <c r="C1005" s="35" t="s">
        <v>19</v>
      </c>
      <c r="D1005" s="35" t="s">
        <v>41</v>
      </c>
      <c r="F1005" s="33">
        <v>-3.1663650465356774</v>
      </c>
      <c r="G1005" s="33">
        <v>3.0840227507755946</v>
      </c>
      <c r="W1005" s="31"/>
      <c r="X1005" s="32"/>
      <c r="Y1005" s="33"/>
      <c r="Z1005" s="31"/>
      <c r="AA1005" s="32"/>
      <c r="AB1005" s="33"/>
      <c r="AC1005" s="31"/>
      <c r="AD1005" s="32"/>
      <c r="AE1005" s="33"/>
      <c r="AF1005" s="33"/>
      <c r="AG1005" s="33"/>
      <c r="AH1005" s="33"/>
      <c r="AI1005" s="33"/>
      <c r="AJ1005" s="33"/>
      <c r="AK1005" s="33"/>
      <c r="AL1005" s="33"/>
      <c r="AM1005" s="33"/>
      <c r="AN1005" s="34"/>
      <c r="AO1005" s="34"/>
    </row>
    <row r="1006" spans="1:41" s="35" customFormat="1" x14ac:dyDescent="0.2">
      <c r="A1006" s="35" t="s">
        <v>27</v>
      </c>
      <c r="B1006" s="35" t="s">
        <v>1</v>
      </c>
      <c r="C1006" s="35" t="s">
        <v>19</v>
      </c>
      <c r="D1006" s="35" t="s">
        <v>42</v>
      </c>
      <c r="F1006" s="33">
        <v>-4.2404343329886247</v>
      </c>
      <c r="G1006" s="33">
        <v>4.2776628748707344</v>
      </c>
      <c r="W1006" s="31"/>
      <c r="X1006" s="32"/>
      <c r="Y1006" s="33"/>
      <c r="Z1006" s="31"/>
      <c r="AA1006" s="32"/>
      <c r="AB1006" s="33"/>
      <c r="AC1006" s="31"/>
      <c r="AD1006" s="32"/>
      <c r="AE1006" s="33"/>
      <c r="AF1006" s="33"/>
      <c r="AG1006" s="33"/>
      <c r="AH1006" s="33"/>
      <c r="AI1006" s="33"/>
      <c r="AJ1006" s="33"/>
      <c r="AK1006" s="33"/>
      <c r="AL1006" s="33"/>
      <c r="AM1006" s="33"/>
      <c r="AN1006" s="34"/>
      <c r="AO1006" s="34"/>
    </row>
    <row r="1007" spans="1:41" s="35" customFormat="1" x14ac:dyDescent="0.2">
      <c r="A1007" s="35" t="s">
        <v>27</v>
      </c>
      <c r="B1007" s="35" t="s">
        <v>1</v>
      </c>
      <c r="C1007" s="35" t="s">
        <v>19</v>
      </c>
      <c r="D1007" s="35" t="s">
        <v>43</v>
      </c>
      <c r="F1007" s="33">
        <v>-4.5059462254395033</v>
      </c>
      <c r="G1007" s="33">
        <v>4.6191830403309204</v>
      </c>
      <c r="W1007" s="31"/>
      <c r="X1007" s="32"/>
      <c r="Y1007" s="33"/>
      <c r="Z1007" s="31"/>
      <c r="AA1007" s="32"/>
      <c r="AB1007" s="33"/>
      <c r="AC1007" s="31"/>
      <c r="AD1007" s="32"/>
      <c r="AE1007" s="33"/>
      <c r="AF1007" s="33"/>
      <c r="AG1007" s="33"/>
      <c r="AH1007" s="33"/>
      <c r="AI1007" s="33"/>
      <c r="AJ1007" s="33"/>
      <c r="AK1007" s="33"/>
      <c r="AL1007" s="33"/>
      <c r="AM1007" s="33"/>
      <c r="AN1007" s="34"/>
      <c r="AO1007" s="34"/>
    </row>
    <row r="1008" spans="1:41" s="35" customFormat="1" x14ac:dyDescent="0.2">
      <c r="A1008" s="35" t="s">
        <v>27</v>
      </c>
      <c r="B1008" s="35" t="s">
        <v>1</v>
      </c>
      <c r="C1008" s="35" t="s">
        <v>19</v>
      </c>
      <c r="D1008" s="35" t="s">
        <v>44</v>
      </c>
      <c r="F1008" s="33">
        <v>-4.3318252326783862</v>
      </c>
      <c r="G1008" s="33">
        <v>4.4419596690796279</v>
      </c>
      <c r="W1008" s="31"/>
      <c r="X1008" s="32"/>
      <c r="Y1008" s="33"/>
      <c r="Z1008" s="31"/>
      <c r="AA1008" s="32"/>
      <c r="AB1008" s="33"/>
      <c r="AC1008" s="31"/>
      <c r="AD1008" s="32"/>
      <c r="AE1008" s="33"/>
      <c r="AF1008" s="33"/>
      <c r="AG1008" s="33"/>
      <c r="AH1008" s="33"/>
      <c r="AI1008" s="33"/>
      <c r="AJ1008" s="33"/>
      <c r="AK1008" s="33"/>
      <c r="AL1008" s="33"/>
      <c r="AM1008" s="33"/>
      <c r="AN1008" s="34"/>
      <c r="AO1008" s="34"/>
    </row>
    <row r="1009" spans="1:41" s="35" customFormat="1" x14ac:dyDescent="0.2">
      <c r="A1009" s="35" t="s">
        <v>27</v>
      </c>
      <c r="B1009" s="35" t="s">
        <v>1</v>
      </c>
      <c r="C1009" s="35" t="s">
        <v>19</v>
      </c>
      <c r="D1009" s="35" t="s">
        <v>45</v>
      </c>
      <c r="F1009" s="33">
        <v>-2.8797828335056876</v>
      </c>
      <c r="G1009" s="33">
        <v>2.9970268872802479</v>
      </c>
      <c r="W1009" s="31"/>
      <c r="X1009" s="32"/>
      <c r="Y1009" s="33"/>
      <c r="Z1009" s="31"/>
      <c r="AA1009" s="32"/>
      <c r="AB1009" s="33"/>
      <c r="AC1009" s="31"/>
      <c r="AD1009" s="32"/>
      <c r="AE1009" s="33"/>
      <c r="AF1009" s="33"/>
      <c r="AG1009" s="33"/>
      <c r="AH1009" s="33"/>
      <c r="AI1009" s="33"/>
      <c r="AJ1009" s="33"/>
      <c r="AK1009" s="33"/>
      <c r="AL1009" s="33"/>
      <c r="AM1009" s="33"/>
      <c r="AN1009" s="34"/>
      <c r="AO1009" s="34"/>
    </row>
    <row r="1010" spans="1:41" s="35" customFormat="1" x14ac:dyDescent="0.2">
      <c r="A1010" s="35" t="s">
        <v>27</v>
      </c>
      <c r="B1010" s="35" t="s">
        <v>1</v>
      </c>
      <c r="C1010" s="35" t="s">
        <v>19</v>
      </c>
      <c r="D1010" s="35" t="s">
        <v>46</v>
      </c>
      <c r="F1010" s="33">
        <v>-2.6260341261633919</v>
      </c>
      <c r="G1010" s="33">
        <v>2.7157445708376424</v>
      </c>
      <c r="W1010" s="31"/>
      <c r="X1010" s="32"/>
      <c r="Y1010" s="33"/>
      <c r="Z1010" s="31"/>
      <c r="AA1010" s="32"/>
      <c r="AB1010" s="33"/>
      <c r="AC1010" s="31"/>
      <c r="AD1010" s="32"/>
      <c r="AE1010" s="33"/>
      <c r="AF1010" s="33"/>
      <c r="AG1010" s="33"/>
      <c r="AH1010" s="33"/>
      <c r="AI1010" s="33"/>
      <c r="AJ1010" s="33"/>
      <c r="AK1010" s="33"/>
      <c r="AL1010" s="33"/>
      <c r="AM1010" s="33"/>
      <c r="AN1010" s="34"/>
      <c r="AO1010" s="34"/>
    </row>
    <row r="1011" spans="1:41" s="35" customFormat="1" x14ac:dyDescent="0.2">
      <c r="A1011" s="35" t="s">
        <v>27</v>
      </c>
      <c r="B1011" s="35" t="s">
        <v>1</v>
      </c>
      <c r="C1011" s="35" t="s">
        <v>19</v>
      </c>
      <c r="D1011" s="35" t="s">
        <v>47</v>
      </c>
      <c r="F1011" s="33">
        <v>-2.2294467425025855</v>
      </c>
      <c r="G1011" s="33">
        <v>2.3150206825232678</v>
      </c>
      <c r="W1011" s="31"/>
      <c r="X1011" s="32"/>
      <c r="Y1011" s="33"/>
      <c r="Z1011" s="31"/>
      <c r="AA1011" s="32"/>
      <c r="AB1011" s="33"/>
      <c r="AC1011" s="31"/>
      <c r="AD1011" s="32"/>
      <c r="AE1011" s="33"/>
      <c r="AF1011" s="33"/>
      <c r="AG1011" s="33"/>
      <c r="AH1011" s="33"/>
      <c r="AI1011" s="33"/>
      <c r="AJ1011" s="33"/>
      <c r="AK1011" s="33"/>
      <c r="AL1011" s="33"/>
      <c r="AM1011" s="33"/>
      <c r="AN1011" s="34"/>
      <c r="AO1011" s="34"/>
    </row>
    <row r="1012" spans="1:41" s="35" customFormat="1" x14ac:dyDescent="0.2">
      <c r="A1012" s="35" t="s">
        <v>27</v>
      </c>
      <c r="B1012" s="35" t="s">
        <v>1</v>
      </c>
      <c r="C1012" s="35" t="s">
        <v>19</v>
      </c>
      <c r="D1012" s="35" t="s">
        <v>48</v>
      </c>
      <c r="F1012" s="33">
        <v>-1.6900206825232678</v>
      </c>
      <c r="G1012" s="33">
        <v>1.828335056876939</v>
      </c>
      <c r="W1012" s="31"/>
      <c r="X1012" s="32"/>
      <c r="Y1012" s="33"/>
      <c r="Z1012" s="31"/>
      <c r="AA1012" s="32"/>
      <c r="AB1012" s="33"/>
      <c r="AC1012" s="31"/>
      <c r="AD1012" s="32"/>
      <c r="AE1012" s="33"/>
      <c r="AF1012" s="33"/>
      <c r="AG1012" s="33"/>
      <c r="AH1012" s="33"/>
      <c r="AI1012" s="33"/>
      <c r="AJ1012" s="33"/>
      <c r="AK1012" s="33"/>
      <c r="AL1012" s="33"/>
      <c r="AM1012" s="33"/>
      <c r="AN1012" s="34"/>
      <c r="AO1012" s="34"/>
    </row>
    <row r="1013" spans="1:41" s="35" customFormat="1" x14ac:dyDescent="0.2">
      <c r="A1013" s="35" t="s">
        <v>27</v>
      </c>
      <c r="B1013" s="35" t="s">
        <v>1</v>
      </c>
      <c r="C1013" s="35" t="s">
        <v>19</v>
      </c>
      <c r="D1013" s="35" t="s">
        <v>49</v>
      </c>
      <c r="F1013" s="33">
        <v>-1.2307394002068253</v>
      </c>
      <c r="G1013" s="33">
        <v>1.3532833505687694</v>
      </c>
      <c r="W1013" s="31"/>
      <c r="X1013" s="32"/>
      <c r="Y1013" s="33"/>
      <c r="Z1013" s="31"/>
      <c r="AA1013" s="32"/>
      <c r="AB1013" s="33"/>
      <c r="AC1013" s="31"/>
      <c r="AD1013" s="32"/>
      <c r="AE1013" s="33"/>
      <c r="AF1013" s="33"/>
      <c r="AG1013" s="33"/>
      <c r="AH1013" s="33"/>
      <c r="AI1013" s="33"/>
      <c r="AJ1013" s="33"/>
      <c r="AK1013" s="33"/>
      <c r="AL1013" s="33"/>
      <c r="AM1013" s="33"/>
      <c r="AN1013" s="34"/>
      <c r="AO1013" s="34"/>
    </row>
    <row r="1014" spans="1:41" s="35" customFormat="1" x14ac:dyDescent="0.2">
      <c r="A1014" s="35" t="s">
        <v>27</v>
      </c>
      <c r="B1014" s="35" t="s">
        <v>1</v>
      </c>
      <c r="C1014" s="35" t="s">
        <v>19</v>
      </c>
      <c r="D1014" s="35" t="s">
        <v>50</v>
      </c>
      <c r="F1014" s="33">
        <v>-0.78037745604963804</v>
      </c>
      <c r="G1014" s="33">
        <v>0.90822130299896586</v>
      </c>
      <c r="W1014" s="31"/>
      <c r="X1014" s="32"/>
      <c r="Y1014" s="33"/>
      <c r="Z1014" s="31"/>
      <c r="AA1014" s="32"/>
      <c r="AB1014" s="33"/>
      <c r="AC1014" s="31"/>
      <c r="AD1014" s="32"/>
      <c r="AE1014" s="33"/>
      <c r="AF1014" s="33"/>
      <c r="AG1014" s="33"/>
      <c r="AH1014" s="33"/>
      <c r="AI1014" s="33"/>
      <c r="AJ1014" s="33"/>
      <c r="AK1014" s="33"/>
      <c r="AL1014" s="33"/>
      <c r="AM1014" s="33"/>
      <c r="AN1014" s="34"/>
      <c r="AO1014" s="34"/>
    </row>
    <row r="1015" spans="1:41" s="35" customFormat="1" x14ac:dyDescent="0.2">
      <c r="A1015" s="35" t="s">
        <v>27</v>
      </c>
      <c r="B1015" s="35" t="s">
        <v>1</v>
      </c>
      <c r="C1015" s="35" t="s">
        <v>19</v>
      </c>
      <c r="D1015" s="35" t="s">
        <v>51</v>
      </c>
      <c r="F1015" s="33">
        <v>-0.71341778697001035</v>
      </c>
      <c r="G1015" s="33">
        <v>0.91688210961737326</v>
      </c>
      <c r="W1015" s="31"/>
      <c r="X1015" s="32"/>
      <c r="Y1015" s="33"/>
      <c r="Z1015" s="31"/>
      <c r="AA1015" s="32"/>
      <c r="AB1015" s="33"/>
      <c r="AC1015" s="31"/>
      <c r="AD1015" s="32"/>
      <c r="AE1015" s="33"/>
      <c r="AF1015" s="33"/>
      <c r="AG1015" s="33"/>
      <c r="AH1015" s="33"/>
      <c r="AI1015" s="33"/>
      <c r="AJ1015" s="33"/>
      <c r="AK1015" s="33"/>
      <c r="AL1015" s="33"/>
      <c r="AM1015" s="33"/>
      <c r="AN1015" s="34"/>
      <c r="AO1015" s="34"/>
    </row>
    <row r="1016" spans="1:41" s="35" customFormat="1" x14ac:dyDescent="0.2">
      <c r="A1016" s="35" t="s">
        <v>27</v>
      </c>
      <c r="B1016" s="35" t="s">
        <v>1</v>
      </c>
      <c r="C1016" s="35" t="s">
        <v>20</v>
      </c>
      <c r="D1016" s="35" t="s">
        <v>34</v>
      </c>
      <c r="F1016" s="33">
        <v>-3.2080574639686845</v>
      </c>
      <c r="G1016" s="33">
        <v>2.7116322097531649</v>
      </c>
      <c r="W1016" s="31"/>
      <c r="X1016" s="32"/>
      <c r="Y1016" s="33"/>
      <c r="Z1016" s="31"/>
      <c r="AA1016" s="32"/>
      <c r="AB1016" s="33"/>
      <c r="AC1016" s="31"/>
      <c r="AD1016" s="32"/>
      <c r="AE1016" s="33"/>
      <c r="AF1016" s="33"/>
      <c r="AG1016" s="33"/>
      <c r="AH1016" s="33"/>
      <c r="AI1016" s="33"/>
      <c r="AJ1016" s="33"/>
      <c r="AK1016" s="33"/>
      <c r="AL1016" s="33"/>
      <c r="AM1016" s="33"/>
      <c r="AN1016" s="34"/>
      <c r="AO1016" s="34"/>
    </row>
    <row r="1017" spans="1:41" s="35" customFormat="1" x14ac:dyDescent="0.2">
      <c r="A1017" s="35" t="s">
        <v>27</v>
      </c>
      <c r="B1017" s="35" t="s">
        <v>1</v>
      </c>
      <c r="C1017" s="35" t="s">
        <v>20</v>
      </c>
      <c r="D1017" s="35" t="s">
        <v>35</v>
      </c>
      <c r="F1017" s="33">
        <v>-2.7594692140026544</v>
      </c>
      <c r="G1017" s="33">
        <v>2.5642123367352827</v>
      </c>
      <c r="W1017" s="31"/>
      <c r="X1017" s="32"/>
      <c r="Y1017" s="33"/>
      <c r="Z1017" s="31"/>
      <c r="AA1017" s="32"/>
      <c r="AB1017" s="33"/>
      <c r="AC1017" s="31"/>
      <c r="AD1017" s="32"/>
      <c r="AE1017" s="33"/>
      <c r="AF1017" s="33"/>
      <c r="AG1017" s="33"/>
      <c r="AH1017" s="33"/>
      <c r="AI1017" s="33"/>
      <c r="AJ1017" s="33"/>
      <c r="AK1017" s="33"/>
      <c r="AL1017" s="33"/>
      <c r="AM1017" s="33"/>
      <c r="AN1017" s="34"/>
      <c r="AO1017" s="34"/>
    </row>
    <row r="1018" spans="1:41" s="35" customFormat="1" x14ac:dyDescent="0.2">
      <c r="A1018" s="35" t="s">
        <v>27</v>
      </c>
      <c r="B1018" s="35" t="s">
        <v>1</v>
      </c>
      <c r="C1018" s="35" t="s">
        <v>20</v>
      </c>
      <c r="D1018" s="35" t="s">
        <v>36</v>
      </c>
      <c r="F1018" s="33">
        <v>-2.9067029508172313</v>
      </c>
      <c r="G1018" s="33">
        <v>2.751651493463827</v>
      </c>
      <c r="W1018" s="31"/>
      <c r="X1018" s="32"/>
      <c r="Y1018" s="33"/>
      <c r="Z1018" s="31"/>
      <c r="AA1018" s="32"/>
      <c r="AB1018" s="33"/>
      <c r="AC1018" s="31"/>
      <c r="AD1018" s="32"/>
      <c r="AE1018" s="33"/>
      <c r="AF1018" s="33"/>
      <c r="AG1018" s="33"/>
      <c r="AH1018" s="33"/>
      <c r="AI1018" s="33"/>
      <c r="AJ1018" s="33"/>
      <c r="AK1018" s="33"/>
      <c r="AL1018" s="33"/>
      <c r="AM1018" s="33"/>
      <c r="AN1018" s="34"/>
      <c r="AO1018" s="34"/>
    </row>
    <row r="1019" spans="1:41" s="35" customFormat="1" x14ac:dyDescent="0.2">
      <c r="A1019" s="35" t="s">
        <v>27</v>
      </c>
      <c r="B1019" s="35" t="s">
        <v>1</v>
      </c>
      <c r="C1019" s="35" t="s">
        <v>20</v>
      </c>
      <c r="D1019" s="35" t="s">
        <v>37</v>
      </c>
      <c r="F1019" s="33">
        <v>-3.239328346123993</v>
      </c>
      <c r="G1019" s="33">
        <v>2.9714783495675126</v>
      </c>
      <c r="W1019" s="31"/>
      <c r="X1019" s="32"/>
      <c r="Y1019" s="33"/>
      <c r="Z1019" s="31"/>
      <c r="AA1019" s="32"/>
      <c r="AB1019" s="33"/>
      <c r="AC1019" s="31"/>
      <c r="AD1019" s="32"/>
      <c r="AE1019" s="33"/>
      <c r="AF1019" s="33"/>
      <c r="AG1019" s="33"/>
      <c r="AH1019" s="33"/>
      <c r="AI1019" s="33"/>
      <c r="AJ1019" s="33"/>
      <c r="AK1019" s="33"/>
      <c r="AL1019" s="33"/>
      <c r="AM1019" s="33"/>
      <c r="AN1019" s="34"/>
      <c r="AO1019" s="34"/>
    </row>
    <row r="1020" spans="1:41" s="35" customFormat="1" x14ac:dyDescent="0.2">
      <c r="A1020" s="35" t="s">
        <v>27</v>
      </c>
      <c r="B1020" s="35" t="s">
        <v>1</v>
      </c>
      <c r="C1020" s="35" t="s">
        <v>20</v>
      </c>
      <c r="D1020" s="35" t="s">
        <v>38</v>
      </c>
      <c r="F1020" s="33">
        <v>-3.449103847249186</v>
      </c>
      <c r="G1020" s="33">
        <v>3.1862795281819518</v>
      </c>
      <c r="W1020" s="31"/>
      <c r="X1020" s="32"/>
      <c r="Y1020" s="33"/>
      <c r="Z1020" s="31"/>
      <c r="AA1020" s="32"/>
      <c r="AB1020" s="33"/>
      <c r="AC1020" s="31"/>
      <c r="AD1020" s="32"/>
      <c r="AE1020" s="33"/>
      <c r="AF1020" s="33"/>
      <c r="AG1020" s="33"/>
      <c r="AH1020" s="33"/>
      <c r="AI1020" s="33"/>
      <c r="AJ1020" s="33"/>
      <c r="AK1020" s="33"/>
      <c r="AL1020" s="33"/>
      <c r="AM1020" s="33"/>
      <c r="AN1020" s="34"/>
      <c r="AO1020" s="34"/>
    </row>
    <row r="1021" spans="1:41" s="35" customFormat="1" x14ac:dyDescent="0.2">
      <c r="A1021" s="35" t="s">
        <v>27</v>
      </c>
      <c r="B1021" s="35" t="s">
        <v>1</v>
      </c>
      <c r="C1021" s="35" t="s">
        <v>20</v>
      </c>
      <c r="D1021" s="35" t="s">
        <v>39</v>
      </c>
      <c r="F1021" s="33">
        <v>-3.7675828911047371</v>
      </c>
      <c r="G1021" s="33">
        <v>3.5466392177812196</v>
      </c>
      <c r="W1021" s="31"/>
      <c r="X1021" s="32"/>
      <c r="Y1021" s="33"/>
      <c r="Z1021" s="31"/>
      <c r="AA1021" s="32"/>
      <c r="AB1021" s="33"/>
      <c r="AC1021" s="31"/>
      <c r="AD1021" s="32"/>
      <c r="AE1021" s="33"/>
      <c r="AF1021" s="33"/>
      <c r="AG1021" s="33"/>
      <c r="AH1021" s="33"/>
      <c r="AI1021" s="33"/>
      <c r="AJ1021" s="33"/>
      <c r="AK1021" s="33"/>
      <c r="AL1021" s="33"/>
      <c r="AM1021" s="33"/>
      <c r="AN1021" s="34"/>
      <c r="AO1021" s="34"/>
    </row>
    <row r="1022" spans="1:41" s="35" customFormat="1" x14ac:dyDescent="0.2">
      <c r="A1022" s="35" t="s">
        <v>27</v>
      </c>
      <c r="B1022" s="35" t="s">
        <v>1</v>
      </c>
      <c r="C1022" s="35" t="s">
        <v>20</v>
      </c>
      <c r="D1022" s="35" t="s">
        <v>40</v>
      </c>
      <c r="F1022" s="33">
        <v>-3.289212848609842</v>
      </c>
      <c r="G1022" s="33">
        <v>3.0699444011160728</v>
      </c>
      <c r="W1022" s="31"/>
      <c r="X1022" s="32"/>
      <c r="Y1022" s="33"/>
      <c r="Z1022" s="31"/>
      <c r="AA1022" s="32"/>
      <c r="AB1022" s="33"/>
      <c r="AC1022" s="31"/>
      <c r="AD1022" s="32"/>
      <c r="AE1022" s="33"/>
      <c r="AF1022" s="33"/>
      <c r="AG1022" s="33"/>
      <c r="AH1022" s="33"/>
      <c r="AI1022" s="33"/>
      <c r="AJ1022" s="33"/>
      <c r="AK1022" s="33"/>
      <c r="AL1022" s="33"/>
      <c r="AM1022" s="33"/>
      <c r="AN1022" s="34"/>
      <c r="AO1022" s="34"/>
    </row>
    <row r="1023" spans="1:41" s="35" customFormat="1" x14ac:dyDescent="0.2">
      <c r="A1023" s="35" t="s">
        <v>27</v>
      </c>
      <c r="B1023" s="35" t="s">
        <v>1</v>
      </c>
      <c r="C1023" s="35" t="s">
        <v>20</v>
      </c>
      <c r="D1023" s="35" t="s">
        <v>41</v>
      </c>
      <c r="F1023" s="33">
        <v>-3.1125695916730107</v>
      </c>
      <c r="G1023" s="33">
        <v>3.011125360871564</v>
      </c>
      <c r="W1023" s="31"/>
      <c r="X1023" s="32"/>
      <c r="Y1023" s="33"/>
      <c r="Z1023" s="31"/>
      <c r="AA1023" s="32"/>
      <c r="AB1023" s="33"/>
      <c r="AC1023" s="31"/>
      <c r="AD1023" s="32"/>
      <c r="AE1023" s="33"/>
      <c r="AF1023" s="33"/>
      <c r="AG1023" s="33"/>
      <c r="AH1023" s="33"/>
      <c r="AI1023" s="33"/>
      <c r="AJ1023" s="33"/>
      <c r="AK1023" s="33"/>
      <c r="AL1023" s="33"/>
      <c r="AM1023" s="33"/>
      <c r="AN1023" s="34"/>
      <c r="AO1023" s="34"/>
    </row>
    <row r="1024" spans="1:41" s="35" customFormat="1" x14ac:dyDescent="0.2">
      <c r="A1024" s="35" t="s">
        <v>27</v>
      </c>
      <c r="B1024" s="35" t="s">
        <v>1</v>
      </c>
      <c r="C1024" s="35" t="s">
        <v>20</v>
      </c>
      <c r="D1024" s="35" t="s">
        <v>42</v>
      </c>
      <c r="F1024" s="33">
        <v>-4.4216655095199364</v>
      </c>
      <c r="G1024" s="33">
        <v>4.3306449061035925</v>
      </c>
      <c r="W1024" s="31"/>
      <c r="X1024" s="32"/>
      <c r="Y1024" s="33"/>
      <c r="Z1024" s="31"/>
      <c r="AA1024" s="32"/>
      <c r="AB1024" s="33"/>
      <c r="AC1024" s="31"/>
      <c r="AD1024" s="32"/>
      <c r="AE1024" s="33"/>
      <c r="AF1024" s="33"/>
      <c r="AG1024" s="33"/>
      <c r="AH1024" s="33"/>
      <c r="AI1024" s="33"/>
      <c r="AJ1024" s="33"/>
      <c r="AK1024" s="33"/>
      <c r="AL1024" s="33"/>
      <c r="AM1024" s="33"/>
      <c r="AN1024" s="34"/>
      <c r="AO1024" s="34"/>
    </row>
    <row r="1025" spans="1:41" s="35" customFormat="1" x14ac:dyDescent="0.2">
      <c r="A1025" s="35" t="s">
        <v>27</v>
      </c>
      <c r="B1025" s="35" t="s">
        <v>1</v>
      </c>
      <c r="C1025" s="35" t="s">
        <v>20</v>
      </c>
      <c r="D1025" s="35" t="s">
        <v>43</v>
      </c>
      <c r="F1025" s="33">
        <v>-4.661595075580605</v>
      </c>
      <c r="G1025" s="33">
        <v>4.5772753754832562</v>
      </c>
      <c r="W1025" s="31"/>
      <c r="X1025" s="32"/>
      <c r="Y1025" s="33"/>
      <c r="Z1025" s="31"/>
      <c r="AA1025" s="32"/>
      <c r="AB1025" s="33"/>
      <c r="AC1025" s="31"/>
      <c r="AD1025" s="32"/>
      <c r="AE1025" s="33"/>
      <c r="AF1025" s="33"/>
      <c r="AG1025" s="33"/>
      <c r="AH1025" s="33"/>
      <c r="AI1025" s="33"/>
      <c r="AJ1025" s="33"/>
      <c r="AK1025" s="33"/>
      <c r="AL1025" s="33"/>
      <c r="AM1025" s="33"/>
      <c r="AN1025" s="34"/>
      <c r="AO1025" s="34"/>
    </row>
    <row r="1026" spans="1:41" s="35" customFormat="1" x14ac:dyDescent="0.2">
      <c r="A1026" s="35" t="s">
        <v>27</v>
      </c>
      <c r="B1026" s="35" t="s">
        <v>1</v>
      </c>
      <c r="C1026" s="35" t="s">
        <v>20</v>
      </c>
      <c r="D1026" s="35" t="s">
        <v>44</v>
      </c>
      <c r="F1026" s="33">
        <v>-4.0264983499025577</v>
      </c>
      <c r="G1026" s="33">
        <v>4.0875510245867313</v>
      </c>
      <c r="W1026" s="31"/>
      <c r="X1026" s="32"/>
      <c r="Y1026" s="33"/>
      <c r="Z1026" s="31"/>
      <c r="AA1026" s="32"/>
      <c r="AB1026" s="33"/>
      <c r="AC1026" s="31"/>
      <c r="AD1026" s="32"/>
      <c r="AE1026" s="33"/>
      <c r="AF1026" s="33"/>
      <c r="AG1026" s="33"/>
      <c r="AH1026" s="33"/>
      <c r="AI1026" s="33"/>
      <c r="AJ1026" s="33"/>
      <c r="AK1026" s="33"/>
      <c r="AL1026" s="33"/>
      <c r="AM1026" s="33"/>
      <c r="AN1026" s="34"/>
      <c r="AO1026" s="34"/>
    </row>
    <row r="1027" spans="1:41" s="35" customFormat="1" x14ac:dyDescent="0.2">
      <c r="A1027" s="35" t="s">
        <v>27</v>
      </c>
      <c r="B1027" s="35" t="s">
        <v>1</v>
      </c>
      <c r="C1027" s="35" t="s">
        <v>20</v>
      </c>
      <c r="D1027" s="35" t="s">
        <v>45</v>
      </c>
      <c r="F1027" s="33">
        <v>-2.8733845704255629</v>
      </c>
      <c r="G1027" s="33">
        <v>2.9376015605659287</v>
      </c>
      <c r="W1027" s="31"/>
      <c r="X1027" s="32"/>
      <c r="Y1027" s="33"/>
      <c r="Z1027" s="31"/>
      <c r="AA1027" s="32"/>
      <c r="AB1027" s="33"/>
      <c r="AC1027" s="31"/>
      <c r="AD1027" s="32"/>
      <c r="AE1027" s="33"/>
      <c r="AF1027" s="33"/>
      <c r="AG1027" s="33"/>
      <c r="AH1027" s="33"/>
      <c r="AI1027" s="33"/>
      <c r="AJ1027" s="33"/>
      <c r="AK1027" s="33"/>
      <c r="AL1027" s="33"/>
      <c r="AM1027" s="33"/>
      <c r="AN1027" s="34"/>
      <c r="AO1027" s="34"/>
    </row>
    <row r="1028" spans="1:41" s="35" customFormat="1" x14ac:dyDescent="0.2">
      <c r="A1028" s="35" t="s">
        <v>27</v>
      </c>
      <c r="B1028" s="35" t="s">
        <v>1</v>
      </c>
      <c r="C1028" s="35" t="s">
        <v>20</v>
      </c>
      <c r="D1028" s="35" t="s">
        <v>46</v>
      </c>
      <c r="F1028" s="33">
        <v>-2.6038593480393342</v>
      </c>
      <c r="G1028" s="33">
        <v>2.6822226896309105</v>
      </c>
      <c r="W1028" s="31"/>
      <c r="X1028" s="32"/>
      <c r="Y1028" s="33"/>
      <c r="Z1028" s="31"/>
      <c r="AA1028" s="32"/>
      <c r="AB1028" s="33"/>
      <c r="AC1028" s="31"/>
      <c r="AD1028" s="32"/>
      <c r="AE1028" s="33"/>
      <c r="AF1028" s="33"/>
      <c r="AG1028" s="33"/>
      <c r="AH1028" s="33"/>
      <c r="AI1028" s="33"/>
      <c r="AJ1028" s="33"/>
      <c r="AK1028" s="33"/>
      <c r="AL1028" s="33"/>
      <c r="AM1028" s="33"/>
      <c r="AN1028" s="34"/>
      <c r="AO1028" s="34"/>
    </row>
    <row r="1029" spans="1:41" s="35" customFormat="1" x14ac:dyDescent="0.2">
      <c r="A1029" s="35" t="s">
        <v>27</v>
      </c>
      <c r="B1029" s="35" t="s">
        <v>1</v>
      </c>
      <c r="C1029" s="35" t="s">
        <v>20</v>
      </c>
      <c r="D1029" s="35" t="s">
        <v>47</v>
      </c>
      <c r="F1029" s="33">
        <v>-2.1764906252501204</v>
      </c>
      <c r="G1029" s="33">
        <v>2.2187435434004481</v>
      </c>
      <c r="W1029" s="31"/>
      <c r="X1029" s="32"/>
      <c r="Y1029" s="33"/>
      <c r="Z1029" s="31"/>
      <c r="AA1029" s="32"/>
      <c r="AB1029" s="33"/>
      <c r="AC1029" s="31"/>
      <c r="AD1029" s="32"/>
      <c r="AE1029" s="33"/>
      <c r="AF1029" s="33"/>
      <c r="AG1029" s="33"/>
      <c r="AH1029" s="33"/>
      <c r="AI1029" s="33"/>
      <c r="AJ1029" s="33"/>
      <c r="AK1029" s="33"/>
      <c r="AL1029" s="33"/>
      <c r="AM1029" s="33"/>
      <c r="AN1029" s="34"/>
      <c r="AO1029" s="34"/>
    </row>
    <row r="1030" spans="1:41" s="35" customFormat="1" x14ac:dyDescent="0.2">
      <c r="A1030" s="35" t="s">
        <v>27</v>
      </c>
      <c r="B1030" s="35" t="s">
        <v>1</v>
      </c>
      <c r="C1030" s="35" t="s">
        <v>20</v>
      </c>
      <c r="D1030" s="35" t="s">
        <v>48</v>
      </c>
      <c r="F1030" s="33">
        <v>-1.6424658579669089</v>
      </c>
      <c r="G1030" s="33">
        <v>1.673736740122217</v>
      </c>
      <c r="W1030" s="31"/>
      <c r="X1030" s="32"/>
      <c r="Y1030" s="33"/>
      <c r="Z1030" s="31"/>
      <c r="AA1030" s="32"/>
      <c r="AB1030" s="33"/>
      <c r="AC1030" s="31"/>
      <c r="AD1030" s="32"/>
      <c r="AE1030" s="33"/>
      <c r="AF1030" s="33"/>
      <c r="AG1030" s="33"/>
      <c r="AH1030" s="33"/>
      <c r="AI1030" s="33"/>
      <c r="AJ1030" s="33"/>
      <c r="AK1030" s="33"/>
      <c r="AL1030" s="33"/>
      <c r="AM1030" s="33"/>
      <c r="AN1030" s="34"/>
      <c r="AO1030" s="34"/>
    </row>
    <row r="1031" spans="1:41" s="35" customFormat="1" x14ac:dyDescent="0.2">
      <c r="A1031" s="35" t="s">
        <v>27</v>
      </c>
      <c r="B1031" s="35" t="s">
        <v>1</v>
      </c>
      <c r="C1031" s="35" t="s">
        <v>20</v>
      </c>
      <c r="D1031" s="35" t="s">
        <v>49</v>
      </c>
      <c r="F1031" s="33">
        <v>-1.206907142232257</v>
      </c>
      <c r="G1031" s="33">
        <v>1.2629341394271845</v>
      </c>
      <c r="W1031" s="31"/>
      <c r="X1031" s="32"/>
      <c r="Y1031" s="33"/>
      <c r="Z1031" s="31"/>
      <c r="AA1031" s="32"/>
      <c r="AB1031" s="33"/>
      <c r="AC1031" s="31"/>
      <c r="AD1031" s="32"/>
      <c r="AE1031" s="33"/>
      <c r="AF1031" s="33"/>
      <c r="AG1031" s="33"/>
      <c r="AH1031" s="33"/>
      <c r="AI1031" s="33"/>
      <c r="AJ1031" s="33"/>
      <c r="AK1031" s="33"/>
      <c r="AL1031" s="33"/>
      <c r="AM1031" s="33"/>
      <c r="AN1031" s="34"/>
      <c r="AO1031" s="34"/>
    </row>
    <row r="1032" spans="1:41" s="35" customFormat="1" x14ac:dyDescent="0.2">
      <c r="A1032" s="35" t="s">
        <v>27</v>
      </c>
      <c r="B1032" s="35" t="s">
        <v>1</v>
      </c>
      <c r="C1032" s="35" t="s">
        <v>20</v>
      </c>
      <c r="D1032" s="35" t="s">
        <v>50</v>
      </c>
      <c r="F1032" s="33">
        <v>-0.74175277017204566</v>
      </c>
      <c r="G1032" s="33">
        <v>0.795918405333919</v>
      </c>
      <c r="W1032" s="31"/>
      <c r="X1032" s="32"/>
      <c r="Y1032" s="33"/>
      <c r="Z1032" s="31"/>
      <c r="AA1032" s="32"/>
      <c r="AB1032" s="33"/>
      <c r="AC1032" s="31"/>
      <c r="AD1032" s="32"/>
      <c r="AE1032" s="33"/>
      <c r="AF1032" s="33"/>
      <c r="AG1032" s="33"/>
      <c r="AH1032" s="33"/>
      <c r="AI1032" s="33"/>
      <c r="AJ1032" s="33"/>
      <c r="AK1032" s="33"/>
      <c r="AL1032" s="33"/>
      <c r="AM1032" s="33"/>
      <c r="AN1032" s="34"/>
      <c r="AO1032" s="34"/>
    </row>
    <row r="1033" spans="1:41" s="35" customFormat="1" x14ac:dyDescent="0.2">
      <c r="A1033" s="35" t="s">
        <v>27</v>
      </c>
      <c r="B1033" s="35" t="s">
        <v>1</v>
      </c>
      <c r="C1033" s="35" t="s">
        <v>20</v>
      </c>
      <c r="D1033" s="35" t="s">
        <v>51</v>
      </c>
      <c r="F1033" s="33">
        <v>-0.72276687743489421</v>
      </c>
      <c r="G1033" s="33">
        <v>0.81099543780165706</v>
      </c>
      <c r="W1033" s="31"/>
      <c r="X1033" s="32"/>
      <c r="Y1033" s="33"/>
      <c r="Z1033" s="31"/>
      <c r="AA1033" s="32"/>
      <c r="AB1033" s="33"/>
      <c r="AC1033" s="31"/>
      <c r="AD1033" s="32"/>
      <c r="AE1033" s="33"/>
      <c r="AF1033" s="33"/>
      <c r="AG1033" s="33"/>
      <c r="AH1033" s="33"/>
      <c r="AI1033" s="33"/>
      <c r="AJ1033" s="33"/>
      <c r="AK1033" s="33"/>
      <c r="AL1033" s="33"/>
      <c r="AM1033" s="33"/>
      <c r="AN1033" s="34"/>
      <c r="AO1033" s="34"/>
    </row>
    <row r="1034" spans="1:41" s="35" customFormat="1" x14ac:dyDescent="0.2">
      <c r="A1034" s="35" t="s">
        <v>27</v>
      </c>
      <c r="B1034" s="35" t="s">
        <v>1</v>
      </c>
      <c r="C1034" s="35" t="s">
        <v>21</v>
      </c>
      <c r="D1034" s="35" t="s">
        <v>34</v>
      </c>
      <c r="F1034" s="33">
        <v>-2.8688793446089611</v>
      </c>
      <c r="G1034" s="33">
        <v>2.7336258359284256</v>
      </c>
      <c r="W1034" s="31"/>
      <c r="X1034" s="32"/>
      <c r="Y1034" s="33"/>
      <c r="Z1034" s="31"/>
      <c r="AA1034" s="32"/>
      <c r="AB1034" s="33"/>
      <c r="AC1034" s="31"/>
      <c r="AD1034" s="32"/>
      <c r="AE1034" s="33"/>
      <c r="AF1034" s="33"/>
      <c r="AG1034" s="33"/>
      <c r="AH1034" s="33"/>
      <c r="AI1034" s="33"/>
      <c r="AJ1034" s="33"/>
      <c r="AK1034" s="33"/>
      <c r="AL1034" s="33"/>
      <c r="AM1034" s="33"/>
      <c r="AN1034" s="34"/>
      <c r="AO1034" s="34"/>
    </row>
    <row r="1035" spans="1:41" s="35" customFormat="1" x14ac:dyDescent="0.2">
      <c r="A1035" s="35" t="s">
        <v>27</v>
      </c>
      <c r="B1035" s="35" t="s">
        <v>1</v>
      </c>
      <c r="C1035" s="35" t="s">
        <v>21</v>
      </c>
      <c r="D1035" s="35" t="s">
        <v>35</v>
      </c>
      <c r="F1035" s="33">
        <v>-2.9477933033112991</v>
      </c>
      <c r="G1035" s="33">
        <v>2.7844664914738191</v>
      </c>
      <c r="W1035" s="31"/>
      <c r="X1035" s="32"/>
      <c r="Y1035" s="33"/>
      <c r="Z1035" s="31"/>
      <c r="AA1035" s="32"/>
      <c r="AB1035" s="33"/>
      <c r="AC1035" s="31"/>
      <c r="AD1035" s="32"/>
      <c r="AE1035" s="33"/>
      <c r="AF1035" s="33"/>
      <c r="AG1035" s="33"/>
      <c r="AH1035" s="33"/>
      <c r="AI1035" s="33"/>
      <c r="AJ1035" s="33"/>
      <c r="AK1035" s="33"/>
      <c r="AL1035" s="33"/>
      <c r="AM1035" s="33"/>
      <c r="AN1035" s="34"/>
      <c r="AO1035" s="34"/>
    </row>
    <row r="1036" spans="1:41" s="35" customFormat="1" x14ac:dyDescent="0.2">
      <c r="A1036" s="35" t="s">
        <v>27</v>
      </c>
      <c r="B1036" s="35" t="s">
        <v>1</v>
      </c>
      <c r="C1036" s="35" t="s">
        <v>21</v>
      </c>
      <c r="D1036" s="35" t="s">
        <v>36</v>
      </c>
      <c r="F1036" s="33">
        <v>-3.127327382950726</v>
      </c>
      <c r="G1036" s="33">
        <v>2.9354449087955299</v>
      </c>
      <c r="W1036" s="31"/>
      <c r="X1036" s="32"/>
      <c r="Y1036" s="33"/>
      <c r="Z1036" s="31"/>
      <c r="AA1036" s="32"/>
      <c r="AB1036" s="33"/>
      <c r="AC1036" s="31"/>
      <c r="AD1036" s="32"/>
      <c r="AE1036" s="33"/>
      <c r="AF1036" s="33"/>
      <c r="AG1036" s="33"/>
      <c r="AH1036" s="33"/>
      <c r="AI1036" s="33"/>
      <c r="AJ1036" s="33"/>
      <c r="AK1036" s="33"/>
      <c r="AL1036" s="33"/>
      <c r="AM1036" s="33"/>
      <c r="AN1036" s="34"/>
      <c r="AO1036" s="34"/>
    </row>
    <row r="1037" spans="1:41" s="35" customFormat="1" x14ac:dyDescent="0.2">
      <c r="A1037" s="35" t="s">
        <v>27</v>
      </c>
      <c r="B1037" s="35" t="s">
        <v>1</v>
      </c>
      <c r="C1037" s="35" t="s">
        <v>21</v>
      </c>
      <c r="D1037" s="35" t="s">
        <v>37</v>
      </c>
      <c r="F1037" s="33">
        <v>-3.2083637219604619</v>
      </c>
      <c r="G1037" s="33">
        <v>2.9693065218817409</v>
      </c>
      <c r="W1037" s="31"/>
      <c r="X1037" s="32"/>
      <c r="Y1037" s="33"/>
      <c r="Z1037" s="31"/>
      <c r="AA1037" s="32"/>
      <c r="AB1037" s="33"/>
      <c r="AC1037" s="31"/>
      <c r="AD1037" s="32"/>
      <c r="AE1037" s="33"/>
      <c r="AF1037" s="33"/>
      <c r="AG1037" s="33"/>
      <c r="AH1037" s="33"/>
      <c r="AI1037" s="33"/>
      <c r="AJ1037" s="33"/>
      <c r="AK1037" s="33"/>
      <c r="AL1037" s="33"/>
      <c r="AM1037" s="33"/>
      <c r="AN1037" s="34"/>
      <c r="AO1037" s="34"/>
    </row>
    <row r="1038" spans="1:41" s="35" customFormat="1" x14ac:dyDescent="0.2">
      <c r="A1038" s="35" t="s">
        <v>27</v>
      </c>
      <c r="B1038" s="35" t="s">
        <v>1</v>
      </c>
      <c r="C1038" s="35" t="s">
        <v>21</v>
      </c>
      <c r="D1038" s="35" t="s">
        <v>38</v>
      </c>
      <c r="F1038" s="33">
        <v>-3.1791327568176646</v>
      </c>
      <c r="G1038" s="33">
        <v>2.9714289021891389</v>
      </c>
      <c r="W1038" s="31"/>
      <c r="X1038" s="32"/>
      <c r="Y1038" s="33"/>
      <c r="Z1038" s="31"/>
      <c r="AA1038" s="32"/>
      <c r="AB1038" s="33"/>
      <c r="AC1038" s="31"/>
      <c r="AD1038" s="32"/>
      <c r="AE1038" s="33"/>
      <c r="AF1038" s="33"/>
      <c r="AG1038" s="33"/>
      <c r="AH1038" s="33"/>
      <c r="AI1038" s="33"/>
      <c r="AJ1038" s="33"/>
      <c r="AK1038" s="33"/>
      <c r="AL1038" s="33"/>
      <c r="AM1038" s="33"/>
      <c r="AN1038" s="34"/>
      <c r="AO1038" s="34"/>
    </row>
    <row r="1039" spans="1:41" s="35" customFormat="1" x14ac:dyDescent="0.2">
      <c r="A1039" s="35" t="s">
        <v>27</v>
      </c>
      <c r="B1039" s="35" t="s">
        <v>1</v>
      </c>
      <c r="C1039" s="35" t="s">
        <v>21</v>
      </c>
      <c r="D1039" s="35" t="s">
        <v>39</v>
      </c>
      <c r="F1039" s="33">
        <v>-3.6731650092805901</v>
      </c>
      <c r="G1039" s="33">
        <v>3.4152958019317516</v>
      </c>
      <c r="W1039" s="31"/>
      <c r="X1039" s="32"/>
      <c r="Y1039" s="33"/>
      <c r="Z1039" s="31"/>
      <c r="AA1039" s="32"/>
      <c r="AB1039" s="33"/>
      <c r="AC1039" s="31"/>
      <c r="AD1039" s="32"/>
      <c r="AE1039" s="33"/>
      <c r="AF1039" s="33"/>
      <c r="AG1039" s="33"/>
      <c r="AH1039" s="33"/>
      <c r="AI1039" s="33"/>
      <c r="AJ1039" s="33"/>
      <c r="AK1039" s="33"/>
      <c r="AL1039" s="33"/>
      <c r="AM1039" s="33"/>
      <c r="AN1039" s="34"/>
      <c r="AO1039" s="34"/>
    </row>
    <row r="1040" spans="1:41" s="35" customFormat="1" x14ac:dyDescent="0.2">
      <c r="A1040" s="35" t="s">
        <v>27</v>
      </c>
      <c r="B1040" s="35" t="s">
        <v>1</v>
      </c>
      <c r="C1040" s="35" t="s">
        <v>21</v>
      </c>
      <c r="D1040" s="35" t="s">
        <v>40</v>
      </c>
      <c r="F1040" s="33">
        <v>-3.0498605017307048</v>
      </c>
      <c r="G1040" s="33">
        <v>2.8347283160262866</v>
      </c>
      <c r="W1040" s="31"/>
      <c r="X1040" s="32"/>
      <c r="Y1040" s="33"/>
      <c r="Z1040" s="31"/>
      <c r="AA1040" s="32"/>
      <c r="AB1040" s="33"/>
      <c r="AC1040" s="31"/>
      <c r="AD1040" s="32"/>
      <c r="AE1040" s="33"/>
      <c r="AF1040" s="33"/>
      <c r="AG1040" s="33"/>
      <c r="AH1040" s="33"/>
      <c r="AI1040" s="33"/>
      <c r="AJ1040" s="33"/>
      <c r="AK1040" s="33"/>
      <c r="AL1040" s="33"/>
      <c r="AM1040" s="33"/>
      <c r="AN1040" s="34"/>
      <c r="AO1040" s="34"/>
    </row>
    <row r="1041" spans="1:41" s="35" customFormat="1" x14ac:dyDescent="0.2">
      <c r="A1041" s="35" t="s">
        <v>27</v>
      </c>
      <c r="B1041" s="35" t="s">
        <v>1</v>
      </c>
      <c r="C1041" s="35" t="s">
        <v>21</v>
      </c>
      <c r="D1041" s="35" t="s">
        <v>41</v>
      </c>
      <c r="F1041" s="33">
        <v>-3.1146895729384934</v>
      </c>
      <c r="G1041" s="33">
        <v>3.059025325785377</v>
      </c>
      <c r="W1041" s="31"/>
      <c r="X1041" s="32"/>
      <c r="Y1041" s="33"/>
      <c r="Z1041" s="31"/>
      <c r="AA1041" s="32"/>
      <c r="AB1041" s="33"/>
      <c r="AC1041" s="31"/>
      <c r="AD1041" s="32"/>
      <c r="AE1041" s="33"/>
      <c r="AF1041" s="33"/>
      <c r="AG1041" s="33"/>
      <c r="AH1041" s="33"/>
      <c r="AI1041" s="33"/>
      <c r="AJ1041" s="33"/>
      <c r="AK1041" s="33"/>
      <c r="AL1041" s="33"/>
      <c r="AM1041" s="33"/>
      <c r="AN1041" s="34"/>
      <c r="AO1041" s="34"/>
    </row>
    <row r="1042" spans="1:41" s="35" customFormat="1" x14ac:dyDescent="0.2">
      <c r="A1042" s="35" t="s">
        <v>27</v>
      </c>
      <c r="B1042" s="35" t="s">
        <v>1</v>
      </c>
      <c r="C1042" s="35" t="s">
        <v>21</v>
      </c>
      <c r="D1042" s="35" t="s">
        <v>42</v>
      </c>
      <c r="F1042" s="33">
        <v>-4.433748933986255</v>
      </c>
      <c r="G1042" s="33">
        <v>4.4280570958891419</v>
      </c>
      <c r="W1042" s="31"/>
      <c r="X1042" s="32"/>
      <c r="Y1042" s="33"/>
      <c r="Z1042" s="31"/>
      <c r="AA1042" s="32"/>
      <c r="AB1042" s="33"/>
      <c r="AC1042" s="31"/>
      <c r="AD1042" s="32"/>
      <c r="AE1042" s="33"/>
      <c r="AF1042" s="33"/>
      <c r="AG1042" s="33"/>
      <c r="AH1042" s="33"/>
      <c r="AI1042" s="33"/>
      <c r="AJ1042" s="33"/>
      <c r="AK1042" s="33"/>
      <c r="AL1042" s="33"/>
      <c r="AM1042" s="33"/>
      <c r="AN1042" s="34"/>
      <c r="AO1042" s="34"/>
    </row>
    <row r="1043" spans="1:41" s="35" customFormat="1" x14ac:dyDescent="0.2">
      <c r="A1043" s="35" t="s">
        <v>27</v>
      </c>
      <c r="B1043" s="35" t="s">
        <v>1</v>
      </c>
      <c r="C1043" s="35" t="s">
        <v>21</v>
      </c>
      <c r="D1043" s="35" t="s">
        <v>43</v>
      </c>
      <c r="F1043" s="33">
        <v>-4.703291233025781</v>
      </c>
      <c r="G1043" s="33">
        <v>4.6761826481903812</v>
      </c>
      <c r="W1043" s="31"/>
      <c r="X1043" s="32"/>
      <c r="Y1043" s="33"/>
      <c r="Z1043" s="31"/>
      <c r="AA1043" s="32"/>
      <c r="AB1043" s="33"/>
      <c r="AC1043" s="31"/>
      <c r="AD1043" s="32"/>
      <c r="AE1043" s="33"/>
      <c r="AF1043" s="33"/>
      <c r="AG1043" s="33"/>
      <c r="AH1043" s="33"/>
      <c r="AI1043" s="33"/>
      <c r="AJ1043" s="33"/>
      <c r="AK1043" s="33"/>
      <c r="AL1043" s="33"/>
      <c r="AM1043" s="33"/>
      <c r="AN1043" s="34"/>
      <c r="AO1043" s="34"/>
    </row>
    <row r="1044" spans="1:41" s="35" customFormat="1" x14ac:dyDescent="0.2">
      <c r="A1044" s="35" t="s">
        <v>27</v>
      </c>
      <c r="B1044" s="35" t="s">
        <v>1</v>
      </c>
      <c r="C1044" s="35" t="s">
        <v>21</v>
      </c>
      <c r="D1044" s="35" t="s">
        <v>44</v>
      </c>
      <c r="F1044" s="33">
        <v>-4.0276025206160302</v>
      </c>
      <c r="G1044" s="33">
        <v>4.0572193730874462</v>
      </c>
      <c r="W1044" s="31"/>
      <c r="X1044" s="32"/>
      <c r="Y1044" s="33"/>
      <c r="Z1044" s="31"/>
      <c r="AA1044" s="32"/>
      <c r="AB1044" s="33"/>
      <c r="AC1044" s="31"/>
      <c r="AD1044" s="32"/>
      <c r="AE1044" s="33"/>
      <c r="AF1044" s="33"/>
      <c r="AG1044" s="33"/>
      <c r="AH1044" s="33"/>
      <c r="AI1044" s="33"/>
      <c r="AJ1044" s="33"/>
      <c r="AK1044" s="33"/>
      <c r="AL1044" s="33"/>
      <c r="AM1044" s="33"/>
      <c r="AN1044" s="34"/>
      <c r="AO1044" s="34"/>
    </row>
    <row r="1045" spans="1:41" s="35" customFormat="1" x14ac:dyDescent="0.2">
      <c r="A1045" s="35" t="s">
        <v>27</v>
      </c>
      <c r="B1045" s="35" t="s">
        <v>1</v>
      </c>
      <c r="C1045" s="35" t="s">
        <v>21</v>
      </c>
      <c r="D1045" s="35" t="s">
        <v>45</v>
      </c>
      <c r="F1045" s="33">
        <v>-2.8377189428230745</v>
      </c>
      <c r="G1045" s="33">
        <v>2.9333225284881319</v>
      </c>
      <c r="W1045" s="31"/>
      <c r="X1045" s="32"/>
      <c r="Y1045" s="33"/>
      <c r="Z1045" s="31"/>
      <c r="AA1045" s="32"/>
      <c r="AB1045" s="33"/>
      <c r="AC1045" s="31"/>
      <c r="AD1045" s="32"/>
      <c r="AE1045" s="33"/>
      <c r="AF1045" s="33"/>
      <c r="AG1045" s="33"/>
      <c r="AH1045" s="33"/>
      <c r="AI1045" s="33"/>
      <c r="AJ1045" s="33"/>
      <c r="AK1045" s="33"/>
      <c r="AL1045" s="33"/>
      <c r="AM1045" s="33"/>
      <c r="AN1045" s="34"/>
      <c r="AO1045" s="34"/>
    </row>
    <row r="1046" spans="1:41" s="35" customFormat="1" x14ac:dyDescent="0.2">
      <c r="A1046" s="35" t="s">
        <v>27</v>
      </c>
      <c r="B1046" s="35" t="s">
        <v>1</v>
      </c>
      <c r="C1046" s="35" t="s">
        <v>21</v>
      </c>
      <c r="D1046" s="35" t="s">
        <v>46</v>
      </c>
      <c r="F1046" s="33">
        <v>-2.5313244039005491</v>
      </c>
      <c r="G1046" s="33">
        <v>2.5928734328150864</v>
      </c>
      <c r="W1046" s="31"/>
      <c r="X1046" s="32"/>
      <c r="Y1046" s="33"/>
      <c r="Z1046" s="31"/>
      <c r="AA1046" s="32"/>
      <c r="AB1046" s="33"/>
      <c r="AC1046" s="31"/>
      <c r="AD1046" s="32"/>
      <c r="AE1046" s="33"/>
      <c r="AF1046" s="33"/>
      <c r="AG1046" s="33"/>
      <c r="AH1046" s="33"/>
      <c r="AI1046" s="33"/>
      <c r="AJ1046" s="33"/>
      <c r="AK1046" s="33"/>
      <c r="AL1046" s="33"/>
      <c r="AM1046" s="33"/>
      <c r="AN1046" s="34"/>
      <c r="AO1046" s="34"/>
    </row>
    <row r="1047" spans="1:41" s="35" customFormat="1" x14ac:dyDescent="0.2">
      <c r="A1047" s="35" t="s">
        <v>27</v>
      </c>
      <c r="B1047" s="35" t="s">
        <v>1</v>
      </c>
      <c r="C1047" s="35" t="s">
        <v>21</v>
      </c>
      <c r="D1047" s="35" t="s">
        <v>47</v>
      </c>
      <c r="F1047" s="33">
        <v>-2.2236757311600157</v>
      </c>
      <c r="G1047" s="33">
        <v>2.3627881131267294</v>
      </c>
      <c r="W1047" s="31"/>
      <c r="X1047" s="32"/>
      <c r="Y1047" s="33"/>
      <c r="Z1047" s="31"/>
      <c r="AA1047" s="32"/>
      <c r="AB1047" s="33"/>
      <c r="AC1047" s="31"/>
      <c r="AD1047" s="32"/>
      <c r="AE1047" s="33"/>
      <c r="AF1047" s="33"/>
      <c r="AG1047" s="33"/>
      <c r="AH1047" s="33"/>
      <c r="AI1047" s="33"/>
      <c r="AJ1047" s="33"/>
      <c r="AK1047" s="33"/>
      <c r="AL1047" s="33"/>
      <c r="AM1047" s="33"/>
      <c r="AN1047" s="34"/>
      <c r="AO1047" s="34"/>
    </row>
    <row r="1048" spans="1:41" s="35" customFormat="1" x14ac:dyDescent="0.2">
      <c r="A1048" s="35" t="s">
        <v>27</v>
      </c>
      <c r="B1048" s="35" t="s">
        <v>1</v>
      </c>
      <c r="C1048" s="35" t="s">
        <v>21</v>
      </c>
      <c r="D1048" s="35" t="s">
        <v>48</v>
      </c>
      <c r="F1048" s="33">
        <v>-1.7277140420540011</v>
      </c>
      <c r="G1048" s="33">
        <v>1.8291059376483252</v>
      </c>
      <c r="W1048" s="31"/>
      <c r="X1048" s="32"/>
      <c r="Y1048" s="33"/>
      <c r="Z1048" s="31"/>
      <c r="AA1048" s="32"/>
      <c r="AB1048" s="33"/>
      <c r="AC1048" s="31"/>
      <c r="AD1048" s="32"/>
      <c r="AE1048" s="33"/>
      <c r="AF1048" s="33"/>
      <c r="AG1048" s="33"/>
      <c r="AH1048" s="33"/>
      <c r="AI1048" s="33"/>
      <c r="AJ1048" s="33"/>
      <c r="AK1048" s="33"/>
      <c r="AL1048" s="33"/>
      <c r="AM1048" s="33"/>
      <c r="AN1048" s="34"/>
      <c r="AO1048" s="34"/>
    </row>
    <row r="1049" spans="1:41" s="35" customFormat="1" x14ac:dyDescent="0.2">
      <c r="A1049" s="35" t="s">
        <v>27</v>
      </c>
      <c r="B1049" s="35" t="s">
        <v>1</v>
      </c>
      <c r="C1049" s="35" t="s">
        <v>21</v>
      </c>
      <c r="D1049" s="35" t="s">
        <v>49</v>
      </c>
      <c r="F1049" s="33">
        <v>-1.2604044870978572</v>
      </c>
      <c r="G1049" s="33">
        <v>1.3749165518651862</v>
      </c>
      <c r="W1049" s="31"/>
      <c r="X1049" s="32"/>
      <c r="Y1049" s="33"/>
      <c r="Z1049" s="31"/>
      <c r="AA1049" s="32"/>
      <c r="AB1049" s="33"/>
      <c r="AC1049" s="31"/>
      <c r="AD1049" s="32"/>
      <c r="AE1049" s="33"/>
      <c r="AF1049" s="33"/>
      <c r="AG1049" s="33"/>
      <c r="AH1049" s="33"/>
      <c r="AI1049" s="33"/>
      <c r="AJ1049" s="33"/>
      <c r="AK1049" s="33"/>
      <c r="AL1049" s="33"/>
      <c r="AM1049" s="33"/>
      <c r="AN1049" s="34"/>
      <c r="AO1049" s="34"/>
    </row>
    <row r="1050" spans="1:41" s="35" customFormat="1" x14ac:dyDescent="0.2">
      <c r="A1050" s="35" t="s">
        <v>27</v>
      </c>
      <c r="B1050" s="35" t="s">
        <v>1</v>
      </c>
      <c r="C1050" s="35" t="s">
        <v>21</v>
      </c>
      <c r="D1050" s="35" t="s">
        <v>50</v>
      </c>
      <c r="F1050" s="33">
        <v>-0.74601667805034277</v>
      </c>
      <c r="G1050" s="33">
        <v>0.84383911585495264</v>
      </c>
      <c r="W1050" s="31"/>
      <c r="X1050" s="32"/>
      <c r="Y1050" s="33"/>
      <c r="Z1050" s="31"/>
      <c r="AA1050" s="32"/>
      <c r="AB1050" s="33"/>
      <c r="AC1050" s="31"/>
      <c r="AD1050" s="32"/>
      <c r="AE1050" s="33"/>
      <c r="AF1050" s="33"/>
      <c r="AG1050" s="33"/>
      <c r="AH1050" s="33"/>
      <c r="AI1050" s="33"/>
      <c r="AJ1050" s="33"/>
      <c r="AK1050" s="33"/>
      <c r="AL1050" s="33"/>
      <c r="AM1050" s="33"/>
      <c r="AN1050" s="34"/>
      <c r="AO1050" s="34"/>
    </row>
    <row r="1051" spans="1:41" s="35" customFormat="1" x14ac:dyDescent="0.2">
      <c r="A1051" s="35" t="s">
        <v>27</v>
      </c>
      <c r="B1051" s="35" t="s">
        <v>1</v>
      </c>
      <c r="C1051" s="35" t="s">
        <v>21</v>
      </c>
      <c r="D1051" s="35" t="s">
        <v>51</v>
      </c>
      <c r="F1051" s="33">
        <v>-0.68552883928950425</v>
      </c>
      <c r="G1051" s="33">
        <v>0.85213569342023521</v>
      </c>
      <c r="W1051" s="31"/>
      <c r="X1051" s="32"/>
      <c r="Y1051" s="33"/>
      <c r="Z1051" s="31"/>
      <c r="AA1051" s="32"/>
      <c r="AB1051" s="33"/>
      <c r="AC1051" s="31"/>
      <c r="AD1051" s="32"/>
      <c r="AE1051" s="33"/>
      <c r="AF1051" s="33"/>
      <c r="AG1051" s="33"/>
      <c r="AH1051" s="33"/>
      <c r="AI1051" s="33"/>
      <c r="AJ1051" s="33"/>
      <c r="AK1051" s="33"/>
      <c r="AL1051" s="33"/>
      <c r="AM1051" s="33"/>
      <c r="AN1051" s="34"/>
      <c r="AO1051" s="34"/>
    </row>
    <row r="1052" spans="1:41" s="35" customFormat="1" x14ac:dyDescent="0.2">
      <c r="A1052" s="35" t="s">
        <v>27</v>
      </c>
      <c r="B1052" s="35" t="s">
        <v>1</v>
      </c>
      <c r="C1052" s="35" t="s">
        <v>22</v>
      </c>
      <c r="D1052" s="35" t="s">
        <v>34</v>
      </c>
      <c r="F1052" s="33">
        <v>-3.2039757135550606</v>
      </c>
      <c r="G1052" s="33">
        <v>3.0312540051193659</v>
      </c>
      <c r="W1052" s="31"/>
      <c r="X1052" s="32"/>
      <c r="Y1052" s="33"/>
      <c r="Z1052" s="31"/>
      <c r="AA1052" s="32"/>
      <c r="AB1052" s="33"/>
      <c r="AC1052" s="31"/>
      <c r="AD1052" s="32"/>
      <c r="AE1052" s="33"/>
      <c r="AF1052" s="33"/>
      <c r="AG1052" s="33"/>
      <c r="AH1052" s="33"/>
      <c r="AI1052" s="33"/>
      <c r="AJ1052" s="33"/>
      <c r="AK1052" s="33"/>
      <c r="AL1052" s="33"/>
      <c r="AM1052" s="33"/>
      <c r="AN1052" s="34"/>
      <c r="AO1052" s="34"/>
    </row>
    <row r="1053" spans="1:41" s="35" customFormat="1" x14ac:dyDescent="0.2">
      <c r="A1053" s="35" t="s">
        <v>27</v>
      </c>
      <c r="B1053" s="35" t="s">
        <v>1</v>
      </c>
      <c r="C1053" s="35" t="s">
        <v>22</v>
      </c>
      <c r="D1053" s="35" t="s">
        <v>35</v>
      </c>
      <c r="F1053" s="33">
        <v>-2.776243937671659</v>
      </c>
      <c r="G1053" s="33">
        <v>2.6382582177563187</v>
      </c>
      <c r="W1053" s="31"/>
      <c r="X1053" s="32"/>
      <c r="Y1053" s="33"/>
      <c r="Z1053" s="31"/>
      <c r="AA1053" s="32"/>
      <c r="AB1053" s="33"/>
      <c r="AC1053" s="31"/>
      <c r="AD1053" s="32"/>
      <c r="AE1053" s="33"/>
      <c r="AF1053" s="33"/>
      <c r="AG1053" s="33"/>
      <c r="AH1053" s="33"/>
      <c r="AI1053" s="33"/>
      <c r="AJ1053" s="33"/>
      <c r="AK1053" s="33"/>
      <c r="AL1053" s="33"/>
      <c r="AM1053" s="33"/>
      <c r="AN1053" s="34"/>
      <c r="AO1053" s="34"/>
    </row>
    <row r="1054" spans="1:41" s="35" customFormat="1" x14ac:dyDescent="0.2">
      <c r="A1054" s="35" t="s">
        <v>27</v>
      </c>
      <c r="B1054" s="35" t="s">
        <v>1</v>
      </c>
      <c r="C1054" s="35" t="s">
        <v>22</v>
      </c>
      <c r="D1054" s="35" t="s">
        <v>36</v>
      </c>
      <c r="F1054" s="33">
        <v>-3.2449402241549277</v>
      </c>
      <c r="G1054" s="33">
        <v>3.0635944082245241</v>
      </c>
      <c r="W1054" s="31"/>
      <c r="X1054" s="32"/>
      <c r="Y1054" s="33"/>
      <c r="Z1054" s="31"/>
      <c r="AA1054" s="32"/>
      <c r="AB1054" s="33"/>
      <c r="AC1054" s="31"/>
      <c r="AD1054" s="32"/>
      <c r="AE1054" s="33"/>
      <c r="AF1054" s="33"/>
      <c r="AG1054" s="33"/>
      <c r="AH1054" s="33"/>
      <c r="AI1054" s="33"/>
      <c r="AJ1054" s="33"/>
      <c r="AK1054" s="33"/>
      <c r="AL1054" s="33"/>
      <c r="AM1054" s="33"/>
      <c r="AN1054" s="34"/>
      <c r="AO1054" s="34"/>
    </row>
    <row r="1055" spans="1:41" s="35" customFormat="1" x14ac:dyDescent="0.2">
      <c r="A1055" s="35" t="s">
        <v>27</v>
      </c>
      <c r="B1055" s="35" t="s">
        <v>1</v>
      </c>
      <c r="C1055" s="35" t="s">
        <v>22</v>
      </c>
      <c r="D1055" s="35" t="s">
        <v>37</v>
      </c>
      <c r="F1055" s="33">
        <v>-3.3430394469072393</v>
      </c>
      <c r="G1055" s="33">
        <v>3.0912634197700477</v>
      </c>
      <c r="W1055" s="31"/>
      <c r="X1055" s="32"/>
      <c r="Y1055" s="33"/>
      <c r="Z1055" s="31"/>
      <c r="AA1055" s="32"/>
      <c r="AB1055" s="33"/>
      <c r="AC1055" s="31"/>
      <c r="AD1055" s="32"/>
      <c r="AE1055" s="33"/>
      <c r="AF1055" s="33"/>
      <c r="AG1055" s="33"/>
      <c r="AH1055" s="33"/>
      <c r="AI1055" s="33"/>
      <c r="AJ1055" s="33"/>
      <c r="AK1055" s="33"/>
      <c r="AL1055" s="33"/>
      <c r="AM1055" s="33"/>
      <c r="AN1055" s="34"/>
      <c r="AO1055" s="34"/>
    </row>
    <row r="1056" spans="1:41" s="35" customFormat="1" x14ac:dyDescent="0.2">
      <c r="A1056" s="35" t="s">
        <v>27</v>
      </c>
      <c r="B1056" s="35" t="s">
        <v>1</v>
      </c>
      <c r="C1056" s="35" t="s">
        <v>22</v>
      </c>
      <c r="D1056" s="35" t="s">
        <v>38</v>
      </c>
      <c r="F1056" s="33">
        <v>-3.3804105793843102</v>
      </c>
      <c r="G1056" s="33">
        <v>3.1123445714237805</v>
      </c>
      <c r="W1056" s="31"/>
      <c r="X1056" s="32"/>
      <c r="Y1056" s="33"/>
      <c r="Z1056" s="31"/>
      <c r="AA1056" s="32"/>
      <c r="AB1056" s="33"/>
      <c r="AC1056" s="31"/>
      <c r="AD1056" s="32"/>
      <c r="AE1056" s="33"/>
      <c r="AF1056" s="33"/>
      <c r="AG1056" s="33"/>
      <c r="AH1056" s="33"/>
      <c r="AI1056" s="33"/>
      <c r="AJ1056" s="33"/>
      <c r="AK1056" s="33"/>
      <c r="AL1056" s="33"/>
      <c r="AM1056" s="33"/>
      <c r="AN1056" s="34"/>
      <c r="AO1056" s="34"/>
    </row>
    <row r="1057" spans="1:41" s="35" customFormat="1" x14ac:dyDescent="0.2">
      <c r="A1057" s="35" t="s">
        <v>27</v>
      </c>
      <c r="B1057" s="35" t="s">
        <v>1</v>
      </c>
      <c r="C1057" s="35" t="s">
        <v>22</v>
      </c>
      <c r="D1057" s="35" t="s">
        <v>39</v>
      </c>
      <c r="F1057" s="33">
        <v>-3.7368736891656056</v>
      </c>
      <c r="G1057" s="33">
        <v>3.4350299268507993</v>
      </c>
      <c r="W1057" s="31"/>
      <c r="X1057" s="32"/>
      <c r="Y1057" s="33"/>
      <c r="Z1057" s="31"/>
      <c r="AA1057" s="32"/>
      <c r="AB1057" s="33"/>
      <c r="AC1057" s="31"/>
      <c r="AD1057" s="32"/>
      <c r="AE1057" s="33"/>
      <c r="AF1057" s="33"/>
      <c r="AG1057" s="33"/>
      <c r="AH1057" s="33"/>
      <c r="AI1057" s="33"/>
      <c r="AJ1057" s="33"/>
      <c r="AK1057" s="33"/>
      <c r="AL1057" s="33"/>
      <c r="AM1057" s="33"/>
      <c r="AN1057" s="34"/>
      <c r="AO1057" s="34"/>
    </row>
    <row r="1058" spans="1:41" s="35" customFormat="1" x14ac:dyDescent="0.2">
      <c r="A1058" s="35" t="s">
        <v>27</v>
      </c>
      <c r="B1058" s="35" t="s">
        <v>1</v>
      </c>
      <c r="C1058" s="35" t="s">
        <v>22</v>
      </c>
      <c r="D1058" s="35" t="s">
        <v>40</v>
      </c>
      <c r="F1058" s="33">
        <v>-3.2757234967402074</v>
      </c>
      <c r="G1058" s="33">
        <v>3.1147401568389772</v>
      </c>
      <c r="W1058" s="31"/>
      <c r="X1058" s="32"/>
      <c r="Y1058" s="33"/>
      <c r="Z1058" s="31"/>
      <c r="AA1058" s="32"/>
      <c r="AB1058" s="33"/>
      <c r="AC1058" s="31"/>
      <c r="AD1058" s="32"/>
      <c r="AE1058" s="33"/>
      <c r="AF1058" s="33"/>
      <c r="AG1058" s="33"/>
      <c r="AH1058" s="33"/>
      <c r="AI1058" s="33"/>
      <c r="AJ1058" s="33"/>
      <c r="AK1058" s="33"/>
      <c r="AL1058" s="33"/>
      <c r="AM1058" s="33"/>
      <c r="AN1058" s="34"/>
      <c r="AO1058" s="34"/>
    </row>
    <row r="1059" spans="1:41" s="35" customFormat="1" x14ac:dyDescent="0.2">
      <c r="A1059" s="35" t="s">
        <v>27</v>
      </c>
      <c r="B1059" s="35" t="s">
        <v>1</v>
      </c>
      <c r="C1059" s="35" t="s">
        <v>22</v>
      </c>
      <c r="D1059" s="35" t="s">
        <v>41</v>
      </c>
      <c r="F1059" s="33">
        <v>-3.0288584197041692</v>
      </c>
      <c r="G1059" s="33">
        <v>2.9318372103886956</v>
      </c>
      <c r="W1059" s="31"/>
      <c r="X1059" s="32"/>
      <c r="Y1059" s="33"/>
      <c r="Z1059" s="31"/>
      <c r="AA1059" s="32"/>
      <c r="AB1059" s="33"/>
      <c r="AC1059" s="31"/>
      <c r="AD1059" s="32"/>
      <c r="AE1059" s="33"/>
      <c r="AF1059" s="33"/>
      <c r="AG1059" s="33"/>
      <c r="AH1059" s="33"/>
      <c r="AI1059" s="33"/>
      <c r="AJ1059" s="33"/>
      <c r="AK1059" s="33"/>
      <c r="AL1059" s="33"/>
      <c r="AM1059" s="33"/>
      <c r="AN1059" s="34"/>
      <c r="AO1059" s="34"/>
    </row>
    <row r="1060" spans="1:41" s="35" customFormat="1" x14ac:dyDescent="0.2">
      <c r="A1060" s="35" t="s">
        <v>27</v>
      </c>
      <c r="B1060" s="35" t="s">
        <v>1</v>
      </c>
      <c r="C1060" s="35" t="s">
        <v>22</v>
      </c>
      <c r="D1060" s="35" t="s">
        <v>42</v>
      </c>
      <c r="F1060" s="33">
        <v>-4.4615382772626599</v>
      </c>
      <c r="G1060" s="33">
        <v>4.3528984786834819</v>
      </c>
      <c r="W1060" s="31"/>
      <c r="X1060" s="32"/>
      <c r="Y1060" s="33"/>
      <c r="Z1060" s="31"/>
      <c r="AA1060" s="32"/>
      <c r="AB1060" s="33"/>
      <c r="AC1060" s="31"/>
      <c r="AD1060" s="32"/>
      <c r="AE1060" s="33"/>
      <c r="AF1060" s="33"/>
      <c r="AG1060" s="33"/>
      <c r="AH1060" s="33"/>
      <c r="AI1060" s="33"/>
      <c r="AJ1060" s="33"/>
      <c r="AK1060" s="33"/>
      <c r="AL1060" s="33"/>
      <c r="AM1060" s="33"/>
      <c r="AN1060" s="34"/>
      <c r="AO1060" s="34"/>
    </row>
    <row r="1061" spans="1:41" s="35" customFormat="1" x14ac:dyDescent="0.2">
      <c r="A1061" s="35" t="s">
        <v>27</v>
      </c>
      <c r="B1061" s="35" t="s">
        <v>1</v>
      </c>
      <c r="C1061" s="35" t="s">
        <v>22</v>
      </c>
      <c r="D1061" s="35" t="s">
        <v>43</v>
      </c>
      <c r="F1061" s="33">
        <v>-4.5870669530189767</v>
      </c>
      <c r="G1061" s="33">
        <v>4.5253806285776568</v>
      </c>
      <c r="W1061" s="31"/>
      <c r="X1061" s="32"/>
      <c r="Y1061" s="33"/>
      <c r="Z1061" s="31"/>
      <c r="AA1061" s="32"/>
      <c r="AB1061" s="33"/>
      <c r="AC1061" s="31"/>
      <c r="AD1061" s="32"/>
      <c r="AE1061" s="33"/>
      <c r="AF1061" s="33"/>
      <c r="AG1061" s="33"/>
      <c r="AH1061" s="33"/>
      <c r="AI1061" s="33"/>
      <c r="AJ1061" s="33"/>
      <c r="AK1061" s="33"/>
      <c r="AL1061" s="33"/>
      <c r="AM1061" s="33"/>
      <c r="AN1061" s="34"/>
      <c r="AO1061" s="34"/>
    </row>
    <row r="1062" spans="1:41" s="35" customFormat="1" x14ac:dyDescent="0.2">
      <c r="A1062" s="35" t="s">
        <v>27</v>
      </c>
      <c r="B1062" s="35" t="s">
        <v>1</v>
      </c>
      <c r="C1062" s="35" t="s">
        <v>22</v>
      </c>
      <c r="D1062" s="35" t="s">
        <v>44</v>
      </c>
      <c r="F1062" s="33">
        <v>-3.9890090541150767</v>
      </c>
      <c r="G1062" s="33">
        <v>4.0060177105629746</v>
      </c>
      <c r="W1062" s="31"/>
      <c r="X1062" s="32"/>
      <c r="Y1062" s="33"/>
      <c r="Z1062" s="31"/>
      <c r="AA1062" s="32"/>
      <c r="AB1062" s="33"/>
      <c r="AC1062" s="31"/>
      <c r="AD1062" s="32"/>
      <c r="AE1062" s="33"/>
      <c r="AF1062" s="33"/>
      <c r="AG1062" s="33"/>
      <c r="AH1062" s="33"/>
      <c r="AI1062" s="33"/>
      <c r="AJ1062" s="33"/>
      <c r="AK1062" s="33"/>
      <c r="AL1062" s="33"/>
      <c r="AM1062" s="33"/>
      <c r="AN1062" s="34"/>
      <c r="AO1062" s="34"/>
    </row>
    <row r="1063" spans="1:41" s="35" customFormat="1" x14ac:dyDescent="0.2">
      <c r="A1063" s="35" t="s">
        <v>27</v>
      </c>
      <c r="B1063" s="35" t="s">
        <v>1</v>
      </c>
      <c r="C1063" s="35" t="s">
        <v>22</v>
      </c>
      <c r="D1063" s="35" t="s">
        <v>45</v>
      </c>
      <c r="F1063" s="33">
        <v>-2.829545713159789</v>
      </c>
      <c r="G1063" s="33">
        <v>2.9539963754792669</v>
      </c>
      <c r="W1063" s="31"/>
      <c r="X1063" s="32"/>
      <c r="Y1063" s="33"/>
      <c r="Z1063" s="31"/>
      <c r="AA1063" s="32"/>
      <c r="AB1063" s="33"/>
      <c r="AC1063" s="31"/>
      <c r="AD1063" s="32"/>
      <c r="AE1063" s="33"/>
      <c r="AF1063" s="33"/>
      <c r="AG1063" s="33"/>
      <c r="AH1063" s="33"/>
      <c r="AI1063" s="33"/>
      <c r="AJ1063" s="33"/>
      <c r="AK1063" s="33"/>
      <c r="AL1063" s="33"/>
      <c r="AM1063" s="33"/>
      <c r="AN1063" s="34"/>
      <c r="AO1063" s="34"/>
    </row>
    <row r="1064" spans="1:41" s="35" customFormat="1" x14ac:dyDescent="0.2">
      <c r="A1064" s="35" t="s">
        <v>27</v>
      </c>
      <c r="B1064" s="35" t="s">
        <v>1</v>
      </c>
      <c r="C1064" s="35" t="s">
        <v>22</v>
      </c>
      <c r="D1064" s="35" t="s">
        <v>46</v>
      </c>
      <c r="F1064" s="33">
        <v>-2.4474498394358877</v>
      </c>
      <c r="G1064" s="33">
        <v>2.5444710487513609</v>
      </c>
      <c r="W1064" s="31"/>
      <c r="X1064" s="32"/>
      <c r="Y1064" s="33"/>
      <c r="Z1064" s="31"/>
      <c r="AA1064" s="32"/>
      <c r="AB1064" s="33"/>
      <c r="AC1064" s="31"/>
      <c r="AD1064" s="32"/>
      <c r="AE1064" s="33"/>
      <c r="AF1064" s="33"/>
      <c r="AG1064" s="33"/>
      <c r="AH1064" s="33"/>
      <c r="AI1064" s="33"/>
      <c r="AJ1064" s="33"/>
      <c r="AK1064" s="33"/>
      <c r="AL1064" s="33"/>
      <c r="AM1064" s="33"/>
      <c r="AN1064" s="34"/>
      <c r="AO1064" s="34"/>
    </row>
    <row r="1065" spans="1:41" s="35" customFormat="1" x14ac:dyDescent="0.2">
      <c r="A1065" s="35" t="s">
        <v>27</v>
      </c>
      <c r="B1065" s="35" t="s">
        <v>1</v>
      </c>
      <c r="C1065" s="35" t="s">
        <v>22</v>
      </c>
      <c r="D1065" s="35" t="s">
        <v>47</v>
      </c>
      <c r="F1065" s="33">
        <v>-2.1129063362036438</v>
      </c>
      <c r="G1065" s="33">
        <v>2.220947238429023</v>
      </c>
      <c r="W1065" s="31"/>
      <c r="X1065" s="32"/>
      <c r="Y1065" s="33"/>
      <c r="Z1065" s="31"/>
      <c r="AA1065" s="32"/>
      <c r="AB1065" s="33"/>
      <c r="AC1065" s="31"/>
      <c r="AD1065" s="32"/>
      <c r="AE1065" s="33"/>
      <c r="AF1065" s="33"/>
      <c r="AG1065" s="33"/>
      <c r="AH1065" s="33"/>
      <c r="AI1065" s="33"/>
      <c r="AJ1065" s="33"/>
      <c r="AK1065" s="33"/>
      <c r="AL1065" s="33"/>
      <c r="AM1065" s="33"/>
      <c r="AN1065" s="34"/>
      <c r="AO1065" s="34"/>
    </row>
    <row r="1066" spans="1:41" s="35" customFormat="1" x14ac:dyDescent="0.2">
      <c r="A1066" s="35" t="s">
        <v>27</v>
      </c>
      <c r="B1066" s="35" t="s">
        <v>1</v>
      </c>
      <c r="C1066" s="35" t="s">
        <v>22</v>
      </c>
      <c r="D1066" s="35" t="s">
        <v>48</v>
      </c>
      <c r="F1066" s="33">
        <v>-1.636065059308706</v>
      </c>
      <c r="G1066" s="33">
        <v>1.6793053760530097</v>
      </c>
      <c r="W1066" s="31"/>
      <c r="X1066" s="32"/>
      <c r="Y1066" s="33"/>
      <c r="Z1066" s="31"/>
      <c r="AA1066" s="32"/>
      <c r="AB1066" s="33"/>
      <c r="AC1066" s="31"/>
      <c r="AD1066" s="32"/>
      <c r="AE1066" s="33"/>
      <c r="AF1066" s="33"/>
      <c r="AG1066" s="33"/>
      <c r="AH1066" s="33"/>
      <c r="AI1066" s="33"/>
      <c r="AJ1066" s="33"/>
      <c r="AK1066" s="33"/>
      <c r="AL1066" s="33"/>
      <c r="AM1066" s="33"/>
      <c r="AN1066" s="34"/>
      <c r="AO1066" s="34"/>
    </row>
    <row r="1067" spans="1:41" s="35" customFormat="1" x14ac:dyDescent="0.2">
      <c r="A1067" s="35" t="s">
        <v>27</v>
      </c>
      <c r="B1067" s="35" t="s">
        <v>1</v>
      </c>
      <c r="C1067" s="35" t="s">
        <v>22</v>
      </c>
      <c r="D1067" s="35" t="s">
        <v>49</v>
      </c>
      <c r="F1067" s="33">
        <v>-1.1745555290710279</v>
      </c>
      <c r="G1067" s="33">
        <v>1.2216287824796466</v>
      </c>
      <c r="W1067" s="31"/>
      <c r="X1067" s="32"/>
      <c r="Y1067" s="33"/>
      <c r="Z1067" s="31"/>
      <c r="AA1067" s="32"/>
      <c r="AB1067" s="33"/>
      <c r="AC1067" s="31"/>
      <c r="AD1067" s="32"/>
      <c r="AE1067" s="33"/>
      <c r="AF1067" s="33"/>
      <c r="AG1067" s="33"/>
      <c r="AH1067" s="33"/>
      <c r="AI1067" s="33"/>
      <c r="AJ1067" s="33"/>
      <c r="AK1067" s="33"/>
      <c r="AL1067" s="33"/>
      <c r="AM1067" s="33"/>
      <c r="AN1067" s="34"/>
      <c r="AO1067" s="34"/>
    </row>
    <row r="1068" spans="1:41" s="35" customFormat="1" x14ac:dyDescent="0.2">
      <c r="A1068" s="35" t="s">
        <v>27</v>
      </c>
      <c r="B1068" s="35" t="s">
        <v>1</v>
      </c>
      <c r="C1068" s="35" t="s">
        <v>22</v>
      </c>
      <c r="D1068" s="35" t="s">
        <v>50</v>
      </c>
      <c r="F1068" s="33">
        <v>-0.69184506790885758</v>
      </c>
      <c r="G1068" s="33">
        <v>0.74059523110811398</v>
      </c>
      <c r="W1068" s="31"/>
      <c r="X1068" s="32"/>
      <c r="Y1068" s="33"/>
      <c r="Z1068" s="31"/>
      <c r="AA1068" s="32"/>
      <c r="AB1068" s="33"/>
      <c r="AC1068" s="31"/>
      <c r="AD1068" s="32"/>
      <c r="AE1068" s="33"/>
      <c r="AF1068" s="33"/>
      <c r="AG1068" s="33"/>
      <c r="AH1068" s="33"/>
      <c r="AI1068" s="33"/>
      <c r="AJ1068" s="33"/>
      <c r="AK1068" s="33"/>
      <c r="AL1068" s="33"/>
      <c r="AM1068" s="33"/>
      <c r="AN1068" s="34"/>
      <c r="AO1068" s="34"/>
    </row>
    <row r="1069" spans="1:41" s="35" customFormat="1" x14ac:dyDescent="0.2">
      <c r="A1069" s="35" t="s">
        <v>27</v>
      </c>
      <c r="B1069" s="35" t="s">
        <v>1</v>
      </c>
      <c r="C1069" s="35" t="s">
        <v>22</v>
      </c>
      <c r="D1069" s="35" t="s">
        <v>51</v>
      </c>
      <c r="F1069" s="33">
        <v>-0.63626748627629004</v>
      </c>
      <c r="G1069" s="33">
        <v>0.78012239045886245</v>
      </c>
      <c r="W1069" s="31"/>
      <c r="X1069" s="32"/>
      <c r="Y1069" s="33"/>
      <c r="Z1069" s="31"/>
      <c r="AA1069" s="32"/>
      <c r="AB1069" s="33"/>
      <c r="AC1069" s="31"/>
      <c r="AD1069" s="32"/>
      <c r="AE1069" s="33"/>
      <c r="AF1069" s="33"/>
      <c r="AG1069" s="33"/>
      <c r="AH1069" s="33"/>
      <c r="AI1069" s="33"/>
      <c r="AJ1069" s="33"/>
      <c r="AK1069" s="33"/>
      <c r="AL1069" s="33"/>
      <c r="AM1069" s="33"/>
      <c r="AN1069" s="34"/>
      <c r="AO1069" s="34"/>
    </row>
    <row r="1070" spans="1:41" s="35" customFormat="1" x14ac:dyDescent="0.2">
      <c r="A1070" s="35" t="s">
        <v>27</v>
      </c>
      <c r="B1070" s="35" t="s">
        <v>1</v>
      </c>
      <c r="C1070" s="35" t="s">
        <v>23</v>
      </c>
      <c r="D1070" s="35" t="s">
        <v>34</v>
      </c>
      <c r="F1070" s="33">
        <v>-3.2953883874265752</v>
      </c>
      <c r="G1070" s="33">
        <v>3.1798969096563185</v>
      </c>
      <c r="W1070" s="31"/>
      <c r="X1070" s="32"/>
      <c r="Y1070" s="33"/>
      <c r="Z1070" s="31"/>
      <c r="AA1070" s="32"/>
      <c r="AB1070" s="33"/>
      <c r="AC1070" s="31"/>
      <c r="AD1070" s="32"/>
      <c r="AE1070" s="33"/>
      <c r="AF1070" s="33"/>
      <c r="AG1070" s="33"/>
      <c r="AH1070" s="33"/>
      <c r="AI1070" s="33"/>
      <c r="AJ1070" s="33"/>
      <c r="AK1070" s="33"/>
      <c r="AL1070" s="33"/>
      <c r="AM1070" s="33"/>
      <c r="AN1070" s="34"/>
      <c r="AO1070" s="34"/>
    </row>
    <row r="1071" spans="1:41" s="35" customFormat="1" x14ac:dyDescent="0.2">
      <c r="A1071" s="35" t="s">
        <v>27</v>
      </c>
      <c r="B1071" s="35" t="s">
        <v>1</v>
      </c>
      <c r="C1071" s="35" t="s">
        <v>23</v>
      </c>
      <c r="D1071" s="35" t="s">
        <v>35</v>
      </c>
      <c r="F1071" s="33">
        <v>-2.9930279120182135</v>
      </c>
      <c r="G1071" s="33">
        <v>2.8057802537972556</v>
      </c>
      <c r="W1071" s="31"/>
      <c r="X1071" s="32"/>
      <c r="Y1071" s="33"/>
      <c r="Z1071" s="31"/>
      <c r="AA1071" s="32"/>
      <c r="AB1071" s="33"/>
      <c r="AC1071" s="31"/>
      <c r="AD1071" s="32"/>
      <c r="AE1071" s="33"/>
      <c r="AF1071" s="33"/>
      <c r="AG1071" s="33"/>
      <c r="AH1071" s="33"/>
      <c r="AI1071" s="33"/>
      <c r="AJ1071" s="33"/>
      <c r="AK1071" s="33"/>
      <c r="AL1071" s="33"/>
      <c r="AM1071" s="33"/>
      <c r="AN1071" s="34"/>
      <c r="AO1071" s="34"/>
    </row>
    <row r="1072" spans="1:41" s="35" customFormat="1" x14ac:dyDescent="0.2">
      <c r="A1072" s="35" t="s">
        <v>27</v>
      </c>
      <c r="B1072" s="35" t="s">
        <v>1</v>
      </c>
      <c r="C1072" s="35" t="s">
        <v>23</v>
      </c>
      <c r="D1072" s="35" t="s">
        <v>36</v>
      </c>
      <c r="F1072" s="33">
        <v>-3.1534853340023004</v>
      </c>
      <c r="G1072" s="33">
        <v>2.9447486877044176</v>
      </c>
      <c r="W1072" s="31"/>
      <c r="X1072" s="32"/>
      <c r="Y1072" s="33"/>
      <c r="Z1072" s="31"/>
      <c r="AA1072" s="32"/>
      <c r="AB1072" s="33"/>
      <c r="AC1072" s="31"/>
      <c r="AD1072" s="32"/>
      <c r="AE1072" s="33"/>
      <c r="AF1072" s="33"/>
      <c r="AG1072" s="33"/>
      <c r="AH1072" s="33"/>
      <c r="AI1072" s="33"/>
      <c r="AJ1072" s="33"/>
      <c r="AK1072" s="33"/>
      <c r="AL1072" s="33"/>
      <c r="AM1072" s="33"/>
      <c r="AN1072" s="34"/>
      <c r="AO1072" s="34"/>
    </row>
    <row r="1073" spans="1:41" s="35" customFormat="1" x14ac:dyDescent="0.2">
      <c r="A1073" s="35" t="s">
        <v>27</v>
      </c>
      <c r="B1073" s="35" t="s">
        <v>1</v>
      </c>
      <c r="C1073" s="35" t="s">
        <v>23</v>
      </c>
      <c r="D1073" s="35" t="s">
        <v>37</v>
      </c>
      <c r="F1073" s="33">
        <v>-3.1685370921707192</v>
      </c>
      <c r="G1073" s="33">
        <v>2.9884839850239739</v>
      </c>
      <c r="W1073" s="31"/>
      <c r="X1073" s="32"/>
      <c r="Y1073" s="33"/>
      <c r="Z1073" s="31"/>
      <c r="AA1073" s="32"/>
      <c r="AB1073" s="33"/>
      <c r="AC1073" s="31"/>
      <c r="AD1073" s="32"/>
      <c r="AE1073" s="33"/>
      <c r="AF1073" s="33"/>
      <c r="AG1073" s="33"/>
      <c r="AH1073" s="33"/>
      <c r="AI1073" s="33"/>
      <c r="AJ1073" s="33"/>
      <c r="AK1073" s="33"/>
      <c r="AL1073" s="33"/>
      <c r="AM1073" s="33"/>
      <c r="AN1073" s="34"/>
      <c r="AO1073" s="34"/>
    </row>
    <row r="1074" spans="1:41" s="35" customFormat="1" x14ac:dyDescent="0.2">
      <c r="A1074" s="35" t="s">
        <v>27</v>
      </c>
      <c r="B1074" s="35" t="s">
        <v>1</v>
      </c>
      <c r="C1074" s="35" t="s">
        <v>23</v>
      </c>
      <c r="D1074" s="35" t="s">
        <v>38</v>
      </c>
      <c r="F1074" s="33">
        <v>-3.4337888304594575</v>
      </c>
      <c r="G1074" s="33">
        <v>3.2210762480416149</v>
      </c>
      <c r="W1074" s="31"/>
      <c r="X1074" s="32"/>
      <c r="Y1074" s="33"/>
      <c r="Z1074" s="31"/>
      <c r="AA1074" s="32"/>
      <c r="AB1074" s="33"/>
      <c r="AC1074" s="31"/>
      <c r="AD1074" s="32"/>
      <c r="AE1074" s="33"/>
      <c r="AF1074" s="33"/>
      <c r="AG1074" s="33"/>
      <c r="AH1074" s="33"/>
      <c r="AI1074" s="33"/>
      <c r="AJ1074" s="33"/>
      <c r="AK1074" s="33"/>
      <c r="AL1074" s="33"/>
      <c r="AM1074" s="33"/>
      <c r="AN1074" s="34"/>
      <c r="AO1074" s="34"/>
    </row>
    <row r="1075" spans="1:41" s="35" customFormat="1" x14ac:dyDescent="0.2">
      <c r="A1075" s="35" t="s">
        <v>27</v>
      </c>
      <c r="B1075" s="35" t="s">
        <v>1</v>
      </c>
      <c r="C1075" s="35" t="s">
        <v>23</v>
      </c>
      <c r="D1075" s="35" t="s">
        <v>39</v>
      </c>
      <c r="F1075" s="33">
        <v>-3.7780859654188226</v>
      </c>
      <c r="G1075" s="33">
        <v>3.627284388297495</v>
      </c>
      <c r="W1075" s="31"/>
      <c r="X1075" s="32"/>
      <c r="Y1075" s="33"/>
      <c r="Z1075" s="31"/>
      <c r="AA1075" s="32"/>
      <c r="AB1075" s="33"/>
      <c r="AC1075" s="31"/>
      <c r="AD1075" s="32"/>
      <c r="AE1075" s="33"/>
      <c r="AF1075" s="33"/>
      <c r="AG1075" s="33"/>
      <c r="AH1075" s="33"/>
      <c r="AI1075" s="33"/>
      <c r="AJ1075" s="33"/>
      <c r="AK1075" s="33"/>
      <c r="AL1075" s="33"/>
      <c r="AM1075" s="33"/>
      <c r="AN1075" s="34"/>
      <c r="AO1075" s="34"/>
    </row>
    <row r="1076" spans="1:41" s="35" customFormat="1" x14ac:dyDescent="0.2">
      <c r="A1076" s="35" t="s">
        <v>27</v>
      </c>
      <c r="B1076" s="35" t="s">
        <v>1</v>
      </c>
      <c r="C1076" s="35" t="s">
        <v>23</v>
      </c>
      <c r="D1076" s="35" t="s">
        <v>40</v>
      </c>
      <c r="F1076" s="33">
        <v>-3.3428156254289512</v>
      </c>
      <c r="G1076" s="33">
        <v>3.2452158601985128</v>
      </c>
      <c r="W1076" s="31"/>
      <c r="X1076" s="32"/>
      <c r="Y1076" s="33"/>
      <c r="Z1076" s="31"/>
      <c r="AA1076" s="32"/>
      <c r="AB1076" s="33"/>
      <c r="AC1076" s="31"/>
      <c r="AD1076" s="32"/>
      <c r="AE1076" s="33"/>
      <c r="AF1076" s="33"/>
      <c r="AG1076" s="33"/>
      <c r="AH1076" s="33"/>
      <c r="AI1076" s="33"/>
      <c r="AJ1076" s="33"/>
      <c r="AK1076" s="33"/>
      <c r="AL1076" s="33"/>
      <c r="AM1076" s="33"/>
      <c r="AN1076" s="34"/>
      <c r="AO1076" s="34"/>
    </row>
    <row r="1077" spans="1:41" s="35" customFormat="1" x14ac:dyDescent="0.2">
      <c r="A1077" s="35" t="s">
        <v>27</v>
      </c>
      <c r="B1077" s="35" t="s">
        <v>1</v>
      </c>
      <c r="C1077" s="35" t="s">
        <v>23</v>
      </c>
      <c r="D1077" s="35" t="s">
        <v>41</v>
      </c>
      <c r="F1077" s="33">
        <v>-3.0201021436922248</v>
      </c>
      <c r="G1077" s="33">
        <v>2.9813840990954747</v>
      </c>
      <c r="W1077" s="31"/>
      <c r="X1077" s="32"/>
      <c r="Y1077" s="33"/>
      <c r="Z1077" s="31"/>
      <c r="AA1077" s="32"/>
      <c r="AB1077" s="33"/>
      <c r="AC1077" s="31"/>
      <c r="AD1077" s="32"/>
      <c r="AE1077" s="33"/>
      <c r="AF1077" s="33"/>
      <c r="AG1077" s="33"/>
      <c r="AH1077" s="33"/>
      <c r="AI1077" s="33"/>
      <c r="AJ1077" s="33"/>
      <c r="AK1077" s="33"/>
      <c r="AL1077" s="33"/>
      <c r="AM1077" s="33"/>
      <c r="AN1077" s="34"/>
      <c r="AO1077" s="34"/>
    </row>
    <row r="1078" spans="1:41" s="35" customFormat="1" x14ac:dyDescent="0.2">
      <c r="A1078" s="35" t="s">
        <v>27</v>
      </c>
      <c r="B1078" s="35" t="s">
        <v>1</v>
      </c>
      <c r="C1078" s="35" t="s">
        <v>23</v>
      </c>
      <c r="D1078" s="35" t="s">
        <v>42</v>
      </c>
      <c r="F1078" s="33">
        <v>-4.1972632306374278</v>
      </c>
      <c r="G1078" s="33">
        <v>4.2281240681399721</v>
      </c>
      <c r="W1078" s="31"/>
      <c r="X1078" s="32"/>
      <c r="Y1078" s="33"/>
      <c r="Z1078" s="31"/>
      <c r="AA1078" s="32"/>
      <c r="AB1078" s="33"/>
      <c r="AC1078" s="31"/>
      <c r="AD1078" s="32"/>
      <c r="AE1078" s="33"/>
      <c r="AF1078" s="33"/>
      <c r="AG1078" s="33"/>
      <c r="AH1078" s="33"/>
      <c r="AI1078" s="33"/>
      <c r="AJ1078" s="33"/>
      <c r="AK1078" s="33"/>
      <c r="AL1078" s="33"/>
      <c r="AM1078" s="33"/>
      <c r="AN1078" s="34"/>
      <c r="AO1078" s="34"/>
    </row>
    <row r="1079" spans="1:41" s="35" customFormat="1" x14ac:dyDescent="0.2">
      <c r="A1079" s="35" t="s">
        <v>27</v>
      </c>
      <c r="B1079" s="35" t="s">
        <v>1</v>
      </c>
      <c r="C1079" s="35" t="s">
        <v>23</v>
      </c>
      <c r="D1079" s="35" t="s">
        <v>43</v>
      </c>
      <c r="F1079" s="33">
        <v>-4.4424459580349405</v>
      </c>
      <c r="G1079" s="33">
        <v>4.5479975955052989</v>
      </c>
      <c r="W1079" s="31"/>
      <c r="X1079" s="32"/>
      <c r="Y1079" s="33"/>
      <c r="Z1079" s="31"/>
      <c r="AA1079" s="32"/>
      <c r="AB1079" s="33"/>
      <c r="AC1079" s="31"/>
      <c r="AD1079" s="32"/>
      <c r="AE1079" s="33"/>
      <c r="AF1079" s="33"/>
      <c r="AG1079" s="33"/>
      <c r="AH1079" s="33"/>
      <c r="AI1079" s="33"/>
      <c r="AJ1079" s="33"/>
      <c r="AK1079" s="33"/>
      <c r="AL1079" s="33"/>
      <c r="AM1079" s="33"/>
      <c r="AN1079" s="34"/>
      <c r="AO1079" s="34"/>
    </row>
    <row r="1080" spans="1:41" s="35" customFormat="1" x14ac:dyDescent="0.2">
      <c r="A1080" s="35" t="s">
        <v>27</v>
      </c>
      <c r="B1080" s="35" t="s">
        <v>1</v>
      </c>
      <c r="C1080" s="35" t="s">
        <v>23</v>
      </c>
      <c r="D1080" s="35" t="s">
        <v>44</v>
      </c>
      <c r="F1080" s="33">
        <v>-3.779221947167382</v>
      </c>
      <c r="G1080" s="33">
        <v>3.9895679009423914</v>
      </c>
      <c r="W1080" s="31"/>
      <c r="X1080" s="32"/>
      <c r="Y1080" s="33"/>
      <c r="Z1080" s="31"/>
      <c r="AA1080" s="32"/>
      <c r="AB1080" s="33"/>
      <c r="AC1080" s="31"/>
      <c r="AD1080" s="32"/>
      <c r="AE1080" s="33"/>
      <c r="AF1080" s="33"/>
      <c r="AG1080" s="33"/>
      <c r="AH1080" s="33"/>
      <c r="AI1080" s="33"/>
      <c r="AJ1080" s="33"/>
      <c r="AK1080" s="33"/>
      <c r="AL1080" s="33"/>
      <c r="AM1080" s="33"/>
      <c r="AN1080" s="34"/>
      <c r="AO1080" s="34"/>
    </row>
    <row r="1081" spans="1:41" s="35" customFormat="1" x14ac:dyDescent="0.2">
      <c r="A1081" s="35" t="s">
        <v>27</v>
      </c>
      <c r="B1081" s="35" t="s">
        <v>1</v>
      </c>
      <c r="C1081" s="35" t="s">
        <v>23</v>
      </c>
      <c r="D1081" s="35" t="s">
        <v>45</v>
      </c>
      <c r="F1081" s="33">
        <v>-2.7681981909490654</v>
      </c>
      <c r="G1081" s="33">
        <v>3.0371418699206232</v>
      </c>
      <c r="W1081" s="31"/>
      <c r="X1081" s="32"/>
      <c r="Y1081" s="33"/>
      <c r="Z1081" s="31"/>
      <c r="AA1081" s="32"/>
      <c r="AB1081" s="33"/>
      <c r="AC1081" s="31"/>
      <c r="AD1081" s="32"/>
      <c r="AE1081" s="33"/>
      <c r="AF1081" s="33"/>
      <c r="AG1081" s="33"/>
      <c r="AH1081" s="33"/>
      <c r="AI1081" s="33"/>
      <c r="AJ1081" s="33"/>
      <c r="AK1081" s="33"/>
      <c r="AL1081" s="33"/>
      <c r="AM1081" s="33"/>
      <c r="AN1081" s="34"/>
      <c r="AO1081" s="34"/>
    </row>
    <row r="1082" spans="1:41" s="35" customFormat="1" x14ac:dyDescent="0.2">
      <c r="A1082" s="35" t="s">
        <v>27</v>
      </c>
      <c r="B1082" s="35" t="s">
        <v>1</v>
      </c>
      <c r="C1082" s="35" t="s">
        <v>23</v>
      </c>
      <c r="D1082" s="35" t="s">
        <v>46</v>
      </c>
      <c r="F1082" s="33">
        <v>-2.3760951574044711</v>
      </c>
      <c r="G1082" s="33">
        <v>2.625348486067657</v>
      </c>
      <c r="W1082" s="31"/>
      <c r="X1082" s="32"/>
      <c r="Y1082" s="33"/>
      <c r="Z1082" s="31"/>
      <c r="AA1082" s="32"/>
      <c r="AB1082" s="33"/>
      <c r="AC1082" s="31"/>
      <c r="AD1082" s="32"/>
      <c r="AE1082" s="33"/>
      <c r="AF1082" s="33"/>
      <c r="AG1082" s="33"/>
      <c r="AH1082" s="33"/>
      <c r="AI1082" s="33"/>
      <c r="AJ1082" s="33"/>
      <c r="AK1082" s="33"/>
      <c r="AL1082" s="33"/>
      <c r="AM1082" s="33"/>
      <c r="AN1082" s="34"/>
      <c r="AO1082" s="34"/>
    </row>
    <row r="1083" spans="1:41" s="35" customFormat="1" x14ac:dyDescent="0.2">
      <c r="A1083" s="35" t="s">
        <v>27</v>
      </c>
      <c r="B1083" s="35" t="s">
        <v>1</v>
      </c>
      <c r="C1083" s="35" t="s">
        <v>23</v>
      </c>
      <c r="D1083" s="35" t="s">
        <v>47</v>
      </c>
      <c r="F1083" s="33">
        <v>-2.0025464924196887</v>
      </c>
      <c r="G1083" s="33">
        <v>2.2394933521401423</v>
      </c>
      <c r="W1083" s="31"/>
      <c r="X1083" s="32"/>
      <c r="Y1083" s="33"/>
      <c r="Z1083" s="31"/>
      <c r="AA1083" s="32"/>
      <c r="AB1083" s="33"/>
      <c r="AC1083" s="31"/>
      <c r="AD1083" s="32"/>
      <c r="AE1083" s="33"/>
      <c r="AF1083" s="33"/>
      <c r="AG1083" s="33"/>
      <c r="AH1083" s="33"/>
      <c r="AI1083" s="33"/>
      <c r="AJ1083" s="33"/>
      <c r="AK1083" s="33"/>
      <c r="AL1083" s="33"/>
      <c r="AM1083" s="33"/>
      <c r="AN1083" s="34"/>
      <c r="AO1083" s="34"/>
    </row>
    <row r="1084" spans="1:41" s="35" customFormat="1" x14ac:dyDescent="0.2">
      <c r="A1084" s="35" t="s">
        <v>27</v>
      </c>
      <c r="B1084" s="35" t="s">
        <v>1</v>
      </c>
      <c r="C1084" s="35" t="s">
        <v>23</v>
      </c>
      <c r="D1084" s="35" t="s">
        <v>48</v>
      </c>
      <c r="F1084" s="33">
        <v>-1.5663295009726845</v>
      </c>
      <c r="G1084" s="33">
        <v>1.7750661472705671</v>
      </c>
      <c r="W1084" s="31"/>
      <c r="X1084" s="32"/>
      <c r="Y1084" s="33"/>
      <c r="Z1084" s="31"/>
      <c r="AA1084" s="32"/>
      <c r="AB1084" s="33"/>
      <c r="AC1084" s="31"/>
      <c r="AD1084" s="32"/>
      <c r="AE1084" s="33"/>
      <c r="AF1084" s="33"/>
      <c r="AG1084" s="33"/>
      <c r="AH1084" s="33"/>
      <c r="AI1084" s="33"/>
      <c r="AJ1084" s="33"/>
      <c r="AK1084" s="33"/>
      <c r="AL1084" s="33"/>
      <c r="AM1084" s="33"/>
      <c r="AN1084" s="34"/>
      <c r="AO1084" s="34"/>
    </row>
    <row r="1085" spans="1:41" s="35" customFormat="1" x14ac:dyDescent="0.2">
      <c r="A1085" s="35" t="s">
        <v>27</v>
      </c>
      <c r="B1085" s="35" t="s">
        <v>1</v>
      </c>
      <c r="C1085" s="35" t="s">
        <v>23</v>
      </c>
      <c r="D1085" s="35" t="s">
        <v>49</v>
      </c>
      <c r="F1085" s="33">
        <v>-1.120456664662921</v>
      </c>
      <c r="G1085" s="33">
        <v>1.2811980820841478</v>
      </c>
      <c r="W1085" s="31"/>
      <c r="X1085" s="32"/>
      <c r="Y1085" s="33"/>
      <c r="Z1085" s="31"/>
      <c r="AA1085" s="32"/>
      <c r="AB1085" s="33"/>
      <c r="AC1085" s="31"/>
      <c r="AD1085" s="32"/>
      <c r="AE1085" s="33"/>
      <c r="AF1085" s="33"/>
      <c r="AG1085" s="33"/>
      <c r="AH1085" s="33"/>
      <c r="AI1085" s="33"/>
      <c r="AJ1085" s="33"/>
      <c r="AK1085" s="33"/>
      <c r="AL1085" s="33"/>
      <c r="AM1085" s="33"/>
      <c r="AN1085" s="34"/>
      <c r="AO1085" s="34"/>
    </row>
    <row r="1086" spans="1:41" s="35" customFormat="1" x14ac:dyDescent="0.2">
      <c r="A1086" s="35" t="s">
        <v>27</v>
      </c>
      <c r="B1086" s="35" t="s">
        <v>1</v>
      </c>
      <c r="C1086" s="35" t="s">
        <v>23</v>
      </c>
      <c r="D1086" s="35" t="s">
        <v>50</v>
      </c>
      <c r="F1086" s="33">
        <v>-0.67695045699599088</v>
      </c>
      <c r="G1086" s="33">
        <v>0.81288960624032647</v>
      </c>
      <c r="W1086" s="31"/>
      <c r="X1086" s="32"/>
      <c r="Y1086" s="33"/>
      <c r="Z1086" s="31"/>
      <c r="AA1086" s="32"/>
      <c r="AB1086" s="33"/>
      <c r="AC1086" s="31"/>
      <c r="AD1086" s="32"/>
      <c r="AE1086" s="33"/>
      <c r="AF1086" s="33"/>
      <c r="AG1086" s="33"/>
      <c r="AH1086" s="33"/>
      <c r="AI1086" s="33"/>
      <c r="AJ1086" s="33"/>
      <c r="AK1086" s="33"/>
      <c r="AL1086" s="33"/>
      <c r="AM1086" s="33"/>
      <c r="AN1086" s="34"/>
      <c r="AO1086" s="34"/>
    </row>
    <row r="1087" spans="1:41" s="35" customFormat="1" x14ac:dyDescent="0.2">
      <c r="A1087" s="35" t="s">
        <v>27</v>
      </c>
      <c r="B1087" s="35" t="s">
        <v>1</v>
      </c>
      <c r="C1087" s="35" t="s">
        <v>23</v>
      </c>
      <c r="D1087" s="35" t="s">
        <v>51</v>
      </c>
      <c r="F1087" s="33">
        <v>-0.56486692447141351</v>
      </c>
      <c r="G1087" s="33">
        <v>0.78969664554056163</v>
      </c>
      <c r="W1087" s="31"/>
      <c r="X1087" s="32"/>
      <c r="Y1087" s="33"/>
      <c r="Z1087" s="31"/>
      <c r="AA1087" s="32"/>
      <c r="AB1087" s="33"/>
      <c r="AC1087" s="31"/>
      <c r="AD1087" s="32"/>
      <c r="AE1087" s="33"/>
      <c r="AF1087" s="33"/>
      <c r="AG1087" s="33"/>
      <c r="AH1087" s="33"/>
      <c r="AI1087" s="33"/>
      <c r="AJ1087" s="33"/>
      <c r="AK1087" s="33"/>
      <c r="AL1087" s="33"/>
      <c r="AM1087" s="33"/>
      <c r="AN1087" s="34"/>
      <c r="AO1087" s="34"/>
    </row>
    <row r="1088" spans="1:41" s="35" customFormat="1" x14ac:dyDescent="0.2">
      <c r="A1088" s="35" t="s">
        <v>27</v>
      </c>
      <c r="B1088" s="35" t="s">
        <v>1</v>
      </c>
      <c r="C1088" s="35" t="s">
        <v>24</v>
      </c>
      <c r="D1088" s="35" t="s">
        <v>34</v>
      </c>
      <c r="F1088" s="33">
        <v>-3.563736504896982</v>
      </c>
      <c r="G1088" s="33">
        <v>3.3029137187347666</v>
      </c>
      <c r="W1088" s="31"/>
      <c r="X1088" s="32"/>
      <c r="Y1088" s="33"/>
      <c r="Z1088" s="31"/>
      <c r="AA1088" s="32"/>
      <c r="AB1088" s="33"/>
      <c r="AC1088" s="31"/>
      <c r="AD1088" s="32"/>
      <c r="AE1088" s="33"/>
      <c r="AF1088" s="33"/>
      <c r="AG1088" s="33"/>
      <c r="AH1088" s="33"/>
      <c r="AI1088" s="33"/>
      <c r="AJ1088" s="33"/>
      <c r="AK1088" s="33"/>
      <c r="AL1088" s="33"/>
      <c r="AM1088" s="33"/>
      <c r="AN1088" s="34"/>
      <c r="AO1088" s="34"/>
    </row>
    <row r="1089" spans="1:41" s="35" customFormat="1" x14ac:dyDescent="0.2">
      <c r="A1089" s="35" t="s">
        <v>27</v>
      </c>
      <c r="B1089" s="35" t="s">
        <v>1</v>
      </c>
      <c r="C1089" s="35" t="s">
        <v>24</v>
      </c>
      <c r="D1089" s="35" t="s">
        <v>35</v>
      </c>
      <c r="F1089" s="33">
        <v>-3.1376417969000348</v>
      </c>
      <c r="G1089" s="33">
        <v>2.9548910584200314</v>
      </c>
      <c r="W1089" s="31"/>
      <c r="X1089" s="32"/>
      <c r="Y1089" s="33"/>
      <c r="Z1089" s="31"/>
      <c r="AA1089" s="32"/>
      <c r="AB1089" s="33"/>
      <c r="AC1089" s="31"/>
      <c r="AD1089" s="32"/>
      <c r="AE1089" s="33"/>
      <c r="AF1089" s="33"/>
      <c r="AG1089" s="33"/>
      <c r="AH1089" s="33"/>
      <c r="AI1089" s="33"/>
      <c r="AJ1089" s="33"/>
      <c r="AK1089" s="33"/>
      <c r="AL1089" s="33"/>
      <c r="AM1089" s="33"/>
      <c r="AN1089" s="34"/>
      <c r="AO1089" s="34"/>
    </row>
    <row r="1090" spans="1:41" s="35" customFormat="1" x14ac:dyDescent="0.2">
      <c r="A1090" s="35" t="s">
        <v>27</v>
      </c>
      <c r="B1090" s="35" t="s">
        <v>1</v>
      </c>
      <c r="C1090" s="35" t="s">
        <v>24</v>
      </c>
      <c r="D1090" s="35" t="s">
        <v>36</v>
      </c>
      <c r="F1090" s="33">
        <v>-3.3872004567797416</v>
      </c>
      <c r="G1090" s="33">
        <v>3.1957103099771027</v>
      </c>
      <c r="W1090" s="31"/>
      <c r="X1090" s="32"/>
      <c r="Y1090" s="33"/>
      <c r="Z1090" s="31"/>
      <c r="AA1090" s="32"/>
      <c r="AB1090" s="33"/>
      <c r="AC1090" s="31"/>
      <c r="AD1090" s="32"/>
      <c r="AE1090" s="33"/>
      <c r="AF1090" s="33"/>
      <c r="AG1090" s="33"/>
      <c r="AH1090" s="33"/>
      <c r="AI1090" s="33"/>
      <c r="AJ1090" s="33"/>
      <c r="AK1090" s="33"/>
      <c r="AL1090" s="33"/>
      <c r="AM1090" s="33"/>
      <c r="AN1090" s="34"/>
      <c r="AO1090" s="34"/>
    </row>
    <row r="1091" spans="1:41" s="35" customFormat="1" x14ac:dyDescent="0.2">
      <c r="A1091" s="35" t="s">
        <v>27</v>
      </c>
      <c r="B1091" s="35" t="s">
        <v>1</v>
      </c>
      <c r="C1091" s="35" t="s">
        <v>24</v>
      </c>
      <c r="D1091" s="35" t="s">
        <v>37</v>
      </c>
      <c r="F1091" s="33">
        <v>-3.6185034637188322</v>
      </c>
      <c r="G1091" s="33">
        <v>3.4322569619097743</v>
      </c>
      <c r="W1091" s="31"/>
      <c r="X1091" s="32"/>
      <c r="Y1091" s="33"/>
      <c r="Z1091" s="31"/>
      <c r="AA1091" s="32"/>
      <c r="AB1091" s="33"/>
      <c r="AC1091" s="31"/>
      <c r="AD1091" s="32"/>
      <c r="AE1091" s="33"/>
      <c r="AF1091" s="33"/>
      <c r="AG1091" s="33"/>
      <c r="AH1091" s="33"/>
      <c r="AI1091" s="33"/>
      <c r="AJ1091" s="33"/>
      <c r="AK1091" s="33"/>
      <c r="AL1091" s="33"/>
      <c r="AM1091" s="33"/>
      <c r="AN1091" s="34"/>
      <c r="AO1091" s="34"/>
    </row>
    <row r="1092" spans="1:41" s="35" customFormat="1" x14ac:dyDescent="0.2">
      <c r="A1092" s="35" t="s">
        <v>27</v>
      </c>
      <c r="B1092" s="35" t="s">
        <v>1</v>
      </c>
      <c r="C1092" s="35" t="s">
        <v>24</v>
      </c>
      <c r="D1092" s="35" t="s">
        <v>38</v>
      </c>
      <c r="F1092" s="33">
        <v>-3.6587047420029557</v>
      </c>
      <c r="G1092" s="33">
        <v>3.4250712261778298</v>
      </c>
      <c r="W1092" s="31"/>
      <c r="X1092" s="32"/>
      <c r="Y1092" s="33"/>
      <c r="Z1092" s="31"/>
      <c r="AA1092" s="32"/>
      <c r="AB1092" s="33"/>
      <c r="AC1092" s="31"/>
      <c r="AD1092" s="32"/>
      <c r="AE1092" s="33"/>
      <c r="AF1092" s="33"/>
      <c r="AG1092" s="33"/>
      <c r="AH1092" s="33"/>
      <c r="AI1092" s="33"/>
      <c r="AJ1092" s="33"/>
      <c r="AK1092" s="33"/>
      <c r="AL1092" s="33"/>
      <c r="AM1092" s="33"/>
      <c r="AN1092" s="34"/>
      <c r="AO1092" s="34"/>
    </row>
    <row r="1093" spans="1:41" s="35" customFormat="1" x14ac:dyDescent="0.2">
      <c r="A1093" s="35" t="s">
        <v>27</v>
      </c>
      <c r="B1093" s="35" t="s">
        <v>1</v>
      </c>
      <c r="C1093" s="35" t="s">
        <v>24</v>
      </c>
      <c r="D1093" s="35" t="s">
        <v>39</v>
      </c>
      <c r="F1093" s="33">
        <v>-3.8507775160271041</v>
      </c>
      <c r="G1093" s="33">
        <v>3.740855180235731</v>
      </c>
      <c r="W1093" s="31"/>
      <c r="X1093" s="32"/>
      <c r="Y1093" s="33"/>
      <c r="Z1093" s="31"/>
      <c r="AA1093" s="32"/>
      <c r="AB1093" s="33"/>
      <c r="AC1093" s="31"/>
      <c r="AD1093" s="32"/>
      <c r="AE1093" s="33"/>
      <c r="AF1093" s="33"/>
      <c r="AG1093" s="33"/>
      <c r="AH1093" s="33"/>
      <c r="AI1093" s="33"/>
      <c r="AJ1093" s="33"/>
      <c r="AK1093" s="33"/>
      <c r="AL1093" s="33"/>
      <c r="AM1093" s="33"/>
      <c r="AN1093" s="34"/>
      <c r="AO1093" s="34"/>
    </row>
    <row r="1094" spans="1:41" s="35" customFormat="1" x14ac:dyDescent="0.2">
      <c r="A1094" s="35" t="s">
        <v>27</v>
      </c>
      <c r="B1094" s="35" t="s">
        <v>1</v>
      </c>
      <c r="C1094" s="35" t="s">
        <v>24</v>
      </c>
      <c r="D1094" s="35" t="s">
        <v>40</v>
      </c>
      <c r="F1094" s="33">
        <v>-3.2891248744923862</v>
      </c>
      <c r="G1094" s="33">
        <v>3.2320274067844998</v>
      </c>
      <c r="W1094" s="31"/>
      <c r="X1094" s="32"/>
      <c r="Y1094" s="33"/>
      <c r="Z1094" s="31"/>
      <c r="AA1094" s="32"/>
      <c r="AB1094" s="33"/>
      <c r="AC1094" s="31"/>
      <c r="AD1094" s="32"/>
      <c r="AE1094" s="33"/>
      <c r="AF1094" s="33"/>
      <c r="AG1094" s="33"/>
      <c r="AH1094" s="33"/>
      <c r="AI1094" s="33"/>
      <c r="AJ1094" s="33"/>
      <c r="AK1094" s="33"/>
      <c r="AL1094" s="33"/>
      <c r="AM1094" s="33"/>
      <c r="AN1094" s="34"/>
      <c r="AO1094" s="34"/>
    </row>
    <row r="1095" spans="1:41" s="35" customFormat="1" x14ac:dyDescent="0.2">
      <c r="A1095" s="35" t="s">
        <v>27</v>
      </c>
      <c r="B1095" s="35" t="s">
        <v>1</v>
      </c>
      <c r="C1095" s="35" t="s">
        <v>24</v>
      </c>
      <c r="D1095" s="35" t="s">
        <v>41</v>
      </c>
      <c r="F1095" s="33">
        <v>-2.9294496697474699</v>
      </c>
      <c r="G1095" s="33">
        <v>3.0156784985308085</v>
      </c>
      <c r="W1095" s="31"/>
      <c r="X1095" s="32"/>
      <c r="Y1095" s="33"/>
      <c r="Z1095" s="31"/>
      <c r="AA1095" s="32"/>
      <c r="AB1095" s="33"/>
      <c r="AC1095" s="31"/>
      <c r="AD1095" s="32"/>
      <c r="AE1095" s="33"/>
      <c r="AF1095" s="33"/>
      <c r="AG1095" s="33"/>
      <c r="AH1095" s="33"/>
      <c r="AI1095" s="33"/>
      <c r="AJ1095" s="33"/>
      <c r="AK1095" s="33"/>
      <c r="AL1095" s="33"/>
      <c r="AM1095" s="33"/>
      <c r="AN1095" s="34"/>
      <c r="AO1095" s="34"/>
    </row>
    <row r="1096" spans="1:41" s="35" customFormat="1" x14ac:dyDescent="0.2">
      <c r="A1096" s="35" t="s">
        <v>27</v>
      </c>
      <c r="B1096" s="35" t="s">
        <v>1</v>
      </c>
      <c r="C1096" s="35" t="s">
        <v>24</v>
      </c>
      <c r="D1096" s="35" t="s">
        <v>42</v>
      </c>
      <c r="F1096" s="33">
        <v>-3.8641779421218119</v>
      </c>
      <c r="G1096" s="33">
        <v>4.0449865898634512</v>
      </c>
      <c r="W1096" s="31"/>
      <c r="X1096" s="32"/>
      <c r="Y1096" s="33"/>
      <c r="Z1096" s="31"/>
      <c r="AA1096" s="32"/>
      <c r="AB1096" s="33"/>
      <c r="AC1096" s="31"/>
      <c r="AD1096" s="32"/>
      <c r="AE1096" s="33"/>
      <c r="AF1096" s="33"/>
      <c r="AG1096" s="33"/>
      <c r="AH1096" s="33"/>
      <c r="AI1096" s="33"/>
      <c r="AJ1096" s="33"/>
      <c r="AK1096" s="33"/>
      <c r="AL1096" s="33"/>
      <c r="AM1096" s="33"/>
      <c r="AN1096" s="34"/>
      <c r="AO1096" s="34"/>
    </row>
    <row r="1097" spans="1:41" s="35" customFormat="1" x14ac:dyDescent="0.2">
      <c r="A1097" s="35" t="s">
        <v>27</v>
      </c>
      <c r="B1097" s="35" t="s">
        <v>1</v>
      </c>
      <c r="C1097" s="35" t="s">
        <v>24</v>
      </c>
      <c r="D1097" s="35" t="s">
        <v>43</v>
      </c>
      <c r="F1097" s="33">
        <v>-4.246187190357908</v>
      </c>
      <c r="G1097" s="33">
        <v>4.3522253446725534</v>
      </c>
      <c r="W1097" s="31"/>
      <c r="X1097" s="32"/>
      <c r="Y1097" s="33"/>
      <c r="Z1097" s="31"/>
      <c r="AA1097" s="32"/>
      <c r="AB1097" s="33"/>
      <c r="AC1097" s="31"/>
      <c r="AD1097" s="32"/>
      <c r="AE1097" s="33"/>
      <c r="AF1097" s="33"/>
      <c r="AG1097" s="33"/>
      <c r="AH1097" s="33"/>
      <c r="AI1097" s="33"/>
      <c r="AJ1097" s="33"/>
      <c r="AK1097" s="33"/>
      <c r="AL1097" s="33"/>
      <c r="AM1097" s="33"/>
      <c r="AN1097" s="34"/>
      <c r="AO1097" s="34"/>
    </row>
    <row r="1098" spans="1:41" s="35" customFormat="1" x14ac:dyDescent="0.2">
      <c r="A1098" s="35" t="s">
        <v>27</v>
      </c>
      <c r="B1098" s="35" t="s">
        <v>1</v>
      </c>
      <c r="C1098" s="35" t="s">
        <v>24</v>
      </c>
      <c r="D1098" s="35" t="s">
        <v>44</v>
      </c>
      <c r="F1098" s="33">
        <v>-3.5874300119050164</v>
      </c>
      <c r="G1098" s="33">
        <v>3.8424265258521411</v>
      </c>
      <c r="W1098" s="31"/>
      <c r="X1098" s="32"/>
      <c r="Y1098" s="33"/>
      <c r="Z1098" s="31"/>
      <c r="AA1098" s="32"/>
      <c r="AB1098" s="33"/>
      <c r="AC1098" s="31"/>
      <c r="AD1098" s="32"/>
      <c r="AE1098" s="33"/>
      <c r="AF1098" s="33"/>
      <c r="AG1098" s="33"/>
      <c r="AH1098" s="33"/>
      <c r="AI1098" s="33"/>
      <c r="AJ1098" s="33"/>
      <c r="AK1098" s="33"/>
      <c r="AL1098" s="33"/>
      <c r="AM1098" s="33"/>
      <c r="AN1098" s="34"/>
      <c r="AO1098" s="34"/>
    </row>
    <row r="1099" spans="1:41" s="35" customFormat="1" x14ac:dyDescent="0.2">
      <c r="A1099" s="35" t="s">
        <v>27</v>
      </c>
      <c r="B1099" s="35" t="s">
        <v>1</v>
      </c>
      <c r="C1099" s="35" t="s">
        <v>24</v>
      </c>
      <c r="D1099" s="35" t="s">
        <v>45</v>
      </c>
      <c r="F1099" s="33">
        <v>-2.7140718068629601</v>
      </c>
      <c r="G1099" s="33">
        <v>2.8698274840797113</v>
      </c>
      <c r="W1099" s="31"/>
      <c r="X1099" s="32"/>
      <c r="Y1099" s="33"/>
      <c r="Z1099" s="31"/>
      <c r="AA1099" s="32"/>
      <c r="AB1099" s="33"/>
      <c r="AC1099" s="31"/>
      <c r="AD1099" s="32"/>
      <c r="AE1099" s="33"/>
      <c r="AF1099" s="33"/>
      <c r="AG1099" s="33"/>
      <c r="AH1099" s="33"/>
      <c r="AI1099" s="33"/>
      <c r="AJ1099" s="33"/>
      <c r="AK1099" s="33"/>
      <c r="AL1099" s="33"/>
      <c r="AM1099" s="33"/>
      <c r="AN1099" s="34"/>
      <c r="AO1099" s="34"/>
    </row>
    <row r="1100" spans="1:41" s="35" customFormat="1" x14ac:dyDescent="0.2">
      <c r="A1100" s="35" t="s">
        <v>27</v>
      </c>
      <c r="B1100" s="35" t="s">
        <v>1</v>
      </c>
      <c r="C1100" s="35" t="s">
        <v>24</v>
      </c>
      <c r="D1100" s="35" t="s">
        <v>46</v>
      </c>
      <c r="F1100" s="33">
        <v>-2.2980759707055034</v>
      </c>
      <c r="G1100" s="33">
        <v>2.4359644131293101</v>
      </c>
      <c r="W1100" s="31"/>
      <c r="X1100" s="32"/>
      <c r="Y1100" s="33"/>
      <c r="Z1100" s="31"/>
      <c r="AA1100" s="32"/>
      <c r="AB1100" s="33"/>
      <c r="AC1100" s="31"/>
      <c r="AD1100" s="32"/>
      <c r="AE1100" s="33"/>
      <c r="AF1100" s="33"/>
      <c r="AG1100" s="33"/>
      <c r="AH1100" s="33"/>
      <c r="AI1100" s="33"/>
      <c r="AJ1100" s="33"/>
      <c r="AK1100" s="33"/>
      <c r="AL1100" s="33"/>
      <c r="AM1100" s="33"/>
      <c r="AN1100" s="34"/>
      <c r="AO1100" s="34"/>
    </row>
    <row r="1101" spans="1:41" s="35" customFormat="1" x14ac:dyDescent="0.2">
      <c r="A1101" s="35" t="s">
        <v>27</v>
      </c>
      <c r="B1101" s="35" t="s">
        <v>1</v>
      </c>
      <c r="C1101" s="35" t="s">
        <v>24</v>
      </c>
      <c r="D1101" s="35" t="s">
        <v>47</v>
      </c>
      <c r="F1101" s="33">
        <v>-1.8508124736603946</v>
      </c>
      <c r="G1101" s="33">
        <v>2.0320095395497071</v>
      </c>
      <c r="W1101" s="31"/>
      <c r="X1101" s="32"/>
      <c r="Y1101" s="33"/>
      <c r="Z1101" s="31"/>
      <c r="AA1101" s="32"/>
      <c r="AB1101" s="33"/>
      <c r="AC1101" s="31"/>
      <c r="AD1101" s="32"/>
      <c r="AE1101" s="33"/>
      <c r="AF1101" s="33"/>
      <c r="AG1101" s="33"/>
      <c r="AH1101" s="33"/>
      <c r="AI1101" s="33"/>
      <c r="AJ1101" s="33"/>
      <c r="AK1101" s="33"/>
      <c r="AL1101" s="33"/>
      <c r="AM1101" s="33"/>
      <c r="AN1101" s="34"/>
      <c r="AO1101" s="34"/>
    </row>
    <row r="1102" spans="1:41" s="35" customFormat="1" x14ac:dyDescent="0.2">
      <c r="A1102" s="35" t="s">
        <v>27</v>
      </c>
      <c r="B1102" s="35" t="s">
        <v>1</v>
      </c>
      <c r="C1102" s="35" t="s">
        <v>24</v>
      </c>
      <c r="D1102" s="35" t="s">
        <v>48</v>
      </c>
      <c r="F1102" s="33">
        <v>-1.4783194700422795</v>
      </c>
      <c r="G1102" s="33">
        <v>1.6045553680359055</v>
      </c>
      <c r="W1102" s="31"/>
      <c r="X1102" s="32"/>
      <c r="Y1102" s="33"/>
      <c r="Z1102" s="31"/>
      <c r="AA1102" s="32"/>
      <c r="AB1102" s="33"/>
      <c r="AC1102" s="31"/>
      <c r="AD1102" s="32"/>
      <c r="AE1102" s="33"/>
      <c r="AF1102" s="33"/>
      <c r="AG1102" s="33"/>
      <c r="AH1102" s="33"/>
      <c r="AI1102" s="33"/>
      <c r="AJ1102" s="33"/>
      <c r="AK1102" s="33"/>
      <c r="AL1102" s="33"/>
      <c r="AM1102" s="33"/>
      <c r="AN1102" s="34"/>
      <c r="AO1102" s="34"/>
    </row>
    <row r="1103" spans="1:41" s="35" customFormat="1" x14ac:dyDescent="0.2">
      <c r="A1103" s="35" t="s">
        <v>27</v>
      </c>
      <c r="B1103" s="35" t="s">
        <v>1</v>
      </c>
      <c r="C1103" s="35" t="s">
        <v>24</v>
      </c>
      <c r="D1103" s="35" t="s">
        <v>49</v>
      </c>
      <c r="F1103" s="33">
        <v>-1.0825213775638027</v>
      </c>
      <c r="G1103" s="33">
        <v>1.1524366441448877</v>
      </c>
      <c r="W1103" s="31"/>
      <c r="X1103" s="32"/>
      <c r="Y1103" s="33"/>
      <c r="Z1103" s="31"/>
      <c r="AA1103" s="32"/>
      <c r="AB1103" s="33"/>
      <c r="AC1103" s="31"/>
      <c r="AD1103" s="32"/>
      <c r="AE1103" s="33"/>
      <c r="AF1103" s="33"/>
      <c r="AG1103" s="33"/>
      <c r="AH1103" s="33"/>
      <c r="AI1103" s="33"/>
      <c r="AJ1103" s="33"/>
      <c r="AK1103" s="33"/>
      <c r="AL1103" s="33"/>
      <c r="AM1103" s="33"/>
      <c r="AN1103" s="34"/>
      <c r="AO1103" s="34"/>
    </row>
    <row r="1104" spans="1:41" s="35" customFormat="1" x14ac:dyDescent="0.2">
      <c r="A1104" s="35" t="s">
        <v>27</v>
      </c>
      <c r="B1104" s="35" t="s">
        <v>1</v>
      </c>
      <c r="C1104" s="35" t="s">
        <v>24</v>
      </c>
      <c r="D1104" s="35" t="s">
        <v>50</v>
      </c>
      <c r="F1104" s="33">
        <v>-0.67371127713829049</v>
      </c>
      <c r="G1104" s="33">
        <v>0.72711877244328615</v>
      </c>
      <c r="W1104" s="31"/>
      <c r="X1104" s="32"/>
      <c r="Y1104" s="33"/>
      <c r="Z1104" s="31"/>
      <c r="AA1104" s="32"/>
      <c r="AB1104" s="33"/>
      <c r="AC1104" s="31"/>
      <c r="AD1104" s="32"/>
      <c r="AE1104" s="33"/>
      <c r="AF1104" s="33"/>
      <c r="AG1104" s="33"/>
      <c r="AH1104" s="33"/>
      <c r="AI1104" s="33"/>
      <c r="AJ1104" s="33"/>
      <c r="AK1104" s="33"/>
      <c r="AL1104" s="33"/>
      <c r="AM1104" s="33"/>
      <c r="AN1104" s="34"/>
      <c r="AO1104" s="34"/>
    </row>
    <row r="1105" spans="1:41" s="35" customFormat="1" x14ac:dyDescent="0.2">
      <c r="A1105" s="35" t="s">
        <v>27</v>
      </c>
      <c r="B1105" s="35" t="s">
        <v>1</v>
      </c>
      <c r="C1105" s="35" t="s">
        <v>24</v>
      </c>
      <c r="D1105" s="35" t="s">
        <v>51</v>
      </c>
      <c r="F1105" s="33">
        <v>-0.66574870511100015</v>
      </c>
      <c r="G1105" s="33">
        <v>0.74284970742403023</v>
      </c>
      <c r="W1105" s="31"/>
      <c r="X1105" s="32"/>
      <c r="Y1105" s="33"/>
      <c r="Z1105" s="31"/>
      <c r="AA1105" s="32"/>
      <c r="AB1105" s="33"/>
      <c r="AC1105" s="31"/>
      <c r="AD1105" s="32"/>
      <c r="AE1105" s="33"/>
      <c r="AF1105" s="33"/>
      <c r="AG1105" s="33"/>
      <c r="AH1105" s="33"/>
      <c r="AI1105" s="33"/>
      <c r="AJ1105" s="33"/>
      <c r="AK1105" s="33"/>
      <c r="AL1105" s="33"/>
      <c r="AM1105" s="33"/>
      <c r="AN1105" s="34"/>
      <c r="AO1105" s="34"/>
    </row>
    <row r="1106" spans="1:41" s="35" customFormat="1" x14ac:dyDescent="0.2">
      <c r="A1106" s="35" t="s">
        <v>27</v>
      </c>
      <c r="B1106" s="35" t="s">
        <v>1</v>
      </c>
      <c r="C1106" s="35" t="s">
        <v>25</v>
      </c>
      <c r="D1106" s="35" t="s">
        <v>34</v>
      </c>
      <c r="F1106" s="33">
        <v>-3.0371402920190897</v>
      </c>
      <c r="G1106" s="33">
        <v>2.8682133912961301</v>
      </c>
      <c r="W1106" s="31"/>
      <c r="X1106" s="32"/>
      <c r="Y1106" s="33"/>
      <c r="Z1106" s="31"/>
      <c r="AA1106" s="32"/>
      <c r="AB1106" s="33"/>
      <c r="AC1106" s="31"/>
      <c r="AD1106" s="32"/>
      <c r="AE1106" s="33"/>
      <c r="AF1106" s="33"/>
      <c r="AG1106" s="33"/>
      <c r="AH1106" s="33"/>
      <c r="AI1106" s="33"/>
      <c r="AJ1106" s="33"/>
      <c r="AK1106" s="33"/>
      <c r="AL1106" s="33"/>
      <c r="AM1106" s="33"/>
      <c r="AN1106" s="34"/>
      <c r="AO1106" s="34"/>
    </row>
    <row r="1107" spans="1:41" s="35" customFormat="1" x14ac:dyDescent="0.2">
      <c r="A1107" s="35" t="s">
        <v>27</v>
      </c>
      <c r="B1107" s="35" t="s">
        <v>1</v>
      </c>
      <c r="C1107" s="35" t="s">
        <v>25</v>
      </c>
      <c r="D1107" s="35" t="s">
        <v>35</v>
      </c>
      <c r="F1107" s="33">
        <v>-2.8268676463639371</v>
      </c>
      <c r="G1107" s="33">
        <v>2.6461276756603502</v>
      </c>
      <c r="W1107" s="31"/>
      <c r="X1107" s="32"/>
      <c r="Y1107" s="33"/>
      <c r="Z1107" s="31"/>
      <c r="AA1107" s="32"/>
      <c r="AB1107" s="33"/>
      <c r="AC1107" s="31"/>
      <c r="AD1107" s="32"/>
      <c r="AE1107" s="33"/>
      <c r="AF1107" s="33"/>
      <c r="AG1107" s="33"/>
      <c r="AH1107" s="33"/>
      <c r="AI1107" s="33"/>
      <c r="AJ1107" s="33"/>
      <c r="AK1107" s="33"/>
      <c r="AL1107" s="33"/>
      <c r="AM1107" s="33"/>
      <c r="AN1107" s="34"/>
      <c r="AO1107" s="34"/>
    </row>
    <row r="1108" spans="1:41" s="35" customFormat="1" x14ac:dyDescent="0.2">
      <c r="A1108" s="35" t="s">
        <v>27</v>
      </c>
      <c r="B1108" s="35" t="s">
        <v>1</v>
      </c>
      <c r="C1108" s="35" t="s">
        <v>25</v>
      </c>
      <c r="D1108" s="35" t="s">
        <v>36</v>
      </c>
      <c r="F1108" s="33">
        <v>-3.1481831498369797</v>
      </c>
      <c r="G1108" s="33">
        <v>2.9627179511411428</v>
      </c>
      <c r="W1108" s="31"/>
      <c r="X1108" s="32"/>
      <c r="Y1108" s="33"/>
      <c r="Z1108" s="31"/>
      <c r="AA1108" s="32"/>
      <c r="AB1108" s="33"/>
      <c r="AC1108" s="31"/>
      <c r="AD1108" s="32"/>
      <c r="AE1108" s="33"/>
      <c r="AF1108" s="33"/>
      <c r="AG1108" s="33"/>
      <c r="AH1108" s="33"/>
      <c r="AI1108" s="33"/>
      <c r="AJ1108" s="33"/>
      <c r="AK1108" s="33"/>
      <c r="AL1108" s="33"/>
      <c r="AM1108" s="33"/>
      <c r="AN1108" s="34"/>
      <c r="AO1108" s="34"/>
    </row>
    <row r="1109" spans="1:41" s="35" customFormat="1" x14ac:dyDescent="0.2">
      <c r="A1109" s="35" t="s">
        <v>27</v>
      </c>
      <c r="B1109" s="35" t="s">
        <v>1</v>
      </c>
      <c r="C1109" s="35" t="s">
        <v>25</v>
      </c>
      <c r="D1109" s="35" t="s">
        <v>37</v>
      </c>
      <c r="F1109" s="33">
        <v>-3.3773567074611348</v>
      </c>
      <c r="G1109" s="33">
        <v>3.0371402920190897</v>
      </c>
      <c r="W1109" s="31"/>
      <c r="X1109" s="32"/>
      <c r="Y1109" s="33"/>
      <c r="Z1109" s="31"/>
      <c r="AA1109" s="32"/>
      <c r="AB1109" s="33"/>
      <c r="AC1109" s="31"/>
      <c r="AD1109" s="32"/>
      <c r="AE1109" s="33"/>
      <c r="AF1109" s="33"/>
      <c r="AG1109" s="33"/>
      <c r="AH1109" s="33"/>
      <c r="AI1109" s="33"/>
      <c r="AJ1109" s="33"/>
      <c r="AK1109" s="33"/>
      <c r="AL1109" s="33"/>
      <c r="AM1109" s="33"/>
      <c r="AN1109" s="34"/>
      <c r="AO1109" s="34"/>
    </row>
    <row r="1110" spans="1:41" s="35" customFormat="1" x14ac:dyDescent="0.2">
      <c r="A1110" s="35" t="s">
        <v>27</v>
      </c>
      <c r="B1110" s="35" t="s">
        <v>1</v>
      </c>
      <c r="C1110" s="35" t="s">
        <v>25</v>
      </c>
      <c r="D1110" s="35" t="s">
        <v>38</v>
      </c>
      <c r="F1110" s="33">
        <v>-3.7116665879128665</v>
      </c>
      <c r="G1110" s="33">
        <v>3.3230165855502527</v>
      </c>
      <c r="W1110" s="31"/>
      <c r="X1110" s="32"/>
      <c r="Y1110" s="33"/>
      <c r="Z1110" s="31"/>
      <c r="AA1110" s="32"/>
      <c r="AB1110" s="33"/>
      <c r="AC1110" s="31"/>
      <c r="AD1110" s="32"/>
      <c r="AE1110" s="33"/>
      <c r="AF1110" s="33"/>
      <c r="AG1110" s="33"/>
      <c r="AH1110" s="33"/>
      <c r="AI1110" s="33"/>
      <c r="AJ1110" s="33"/>
      <c r="AK1110" s="33"/>
      <c r="AL1110" s="33"/>
      <c r="AM1110" s="33"/>
      <c r="AN1110" s="34"/>
      <c r="AO1110" s="34"/>
    </row>
    <row r="1111" spans="1:41" s="35" customFormat="1" x14ac:dyDescent="0.2">
      <c r="A1111" s="35" t="s">
        <v>27</v>
      </c>
      <c r="B1111" s="35" t="s">
        <v>1</v>
      </c>
      <c r="C1111" s="35" t="s">
        <v>25</v>
      </c>
      <c r="D1111" s="35" t="s">
        <v>39</v>
      </c>
      <c r="F1111" s="33">
        <v>-3.6762273779709873</v>
      </c>
      <c r="G1111" s="33">
        <v>3.4151585313991402</v>
      </c>
      <c r="W1111" s="31"/>
      <c r="X1111" s="32"/>
      <c r="Y1111" s="33"/>
      <c r="Z1111" s="31"/>
      <c r="AA1111" s="32"/>
      <c r="AB1111" s="33"/>
      <c r="AC1111" s="31"/>
      <c r="AD1111" s="32"/>
      <c r="AE1111" s="33"/>
      <c r="AF1111" s="33"/>
      <c r="AG1111" s="33"/>
      <c r="AH1111" s="33"/>
      <c r="AI1111" s="33"/>
      <c r="AJ1111" s="33"/>
      <c r="AK1111" s="33"/>
      <c r="AL1111" s="33"/>
      <c r="AM1111" s="33"/>
      <c r="AN1111" s="34"/>
      <c r="AO1111" s="34"/>
    </row>
    <row r="1112" spans="1:41" s="35" customFormat="1" x14ac:dyDescent="0.2">
      <c r="A1112" s="35" t="s">
        <v>27</v>
      </c>
      <c r="B1112" s="35" t="s">
        <v>1</v>
      </c>
      <c r="C1112" s="35" t="s">
        <v>25</v>
      </c>
      <c r="D1112" s="35" t="s">
        <v>40</v>
      </c>
      <c r="F1112" s="33">
        <v>-3.3218352785521903</v>
      </c>
      <c r="G1112" s="33">
        <v>3.0465907480035912</v>
      </c>
      <c r="W1112" s="31"/>
      <c r="X1112" s="32"/>
      <c r="Y1112" s="33"/>
      <c r="Z1112" s="31"/>
      <c r="AA1112" s="32"/>
      <c r="AB1112" s="33"/>
      <c r="AC1112" s="31"/>
      <c r="AD1112" s="32"/>
      <c r="AE1112" s="33"/>
      <c r="AF1112" s="33"/>
      <c r="AG1112" s="33"/>
      <c r="AH1112" s="33"/>
      <c r="AI1112" s="33"/>
      <c r="AJ1112" s="33"/>
      <c r="AK1112" s="33"/>
      <c r="AL1112" s="33"/>
      <c r="AM1112" s="33"/>
      <c r="AN1112" s="34"/>
      <c r="AO1112" s="34"/>
    </row>
    <row r="1113" spans="1:41" s="35" customFormat="1" x14ac:dyDescent="0.2">
      <c r="A1113" s="35" t="s">
        <v>27</v>
      </c>
      <c r="B1113" s="35" t="s">
        <v>1</v>
      </c>
      <c r="C1113" s="35" t="s">
        <v>25</v>
      </c>
      <c r="D1113" s="35" t="s">
        <v>41</v>
      </c>
      <c r="F1113" s="33">
        <v>-3.1174691678873505</v>
      </c>
      <c r="G1113" s="33">
        <v>2.9131030572225112</v>
      </c>
      <c r="W1113" s="31"/>
      <c r="X1113" s="32"/>
      <c r="Y1113" s="33"/>
      <c r="Z1113" s="31"/>
      <c r="AA1113" s="32"/>
      <c r="AB1113" s="33"/>
      <c r="AC1113" s="31"/>
      <c r="AD1113" s="32"/>
      <c r="AE1113" s="33"/>
      <c r="AF1113" s="33"/>
      <c r="AG1113" s="33"/>
      <c r="AH1113" s="33"/>
      <c r="AI1113" s="33"/>
      <c r="AJ1113" s="33"/>
      <c r="AK1113" s="33"/>
      <c r="AL1113" s="33"/>
      <c r="AM1113" s="33"/>
      <c r="AN1113" s="34"/>
      <c r="AO1113" s="34"/>
    </row>
    <row r="1114" spans="1:41" s="35" customFormat="1" x14ac:dyDescent="0.2">
      <c r="A1114" s="35" t="s">
        <v>27</v>
      </c>
      <c r="B1114" s="35" t="s">
        <v>1</v>
      </c>
      <c r="C1114" s="35" t="s">
        <v>25</v>
      </c>
      <c r="D1114" s="35" t="s">
        <v>42</v>
      </c>
      <c r="F1114" s="33">
        <v>-4.4629778386807164</v>
      </c>
      <c r="G1114" s="33">
        <v>4.315314463922884</v>
      </c>
      <c r="W1114" s="31"/>
      <c r="X1114" s="32"/>
      <c r="Y1114" s="33"/>
      <c r="Z1114" s="31"/>
      <c r="AA1114" s="32"/>
      <c r="AB1114" s="33"/>
      <c r="AC1114" s="31"/>
      <c r="AD1114" s="32"/>
      <c r="AE1114" s="33"/>
      <c r="AF1114" s="33"/>
      <c r="AG1114" s="33"/>
      <c r="AH1114" s="33"/>
      <c r="AI1114" s="33"/>
      <c r="AJ1114" s="33"/>
      <c r="AK1114" s="33"/>
      <c r="AL1114" s="33"/>
      <c r="AM1114" s="33"/>
      <c r="AN1114" s="34"/>
      <c r="AO1114" s="34"/>
    </row>
    <row r="1115" spans="1:41" s="35" customFormat="1" x14ac:dyDescent="0.2">
      <c r="A1115" s="35" t="s">
        <v>27</v>
      </c>
      <c r="B1115" s="35" t="s">
        <v>1</v>
      </c>
      <c r="C1115" s="35" t="s">
        <v>25</v>
      </c>
      <c r="D1115" s="35" t="s">
        <v>43</v>
      </c>
      <c r="F1115" s="33">
        <v>-4.6827009403203705</v>
      </c>
      <c r="G1115" s="33">
        <v>4.8894296649813356</v>
      </c>
      <c r="W1115" s="31"/>
      <c r="X1115" s="32"/>
      <c r="Y1115" s="33"/>
      <c r="Z1115" s="31"/>
      <c r="AA1115" s="32"/>
      <c r="AB1115" s="33"/>
      <c r="AC1115" s="31"/>
      <c r="AD1115" s="32"/>
      <c r="AE1115" s="33"/>
      <c r="AF1115" s="33"/>
      <c r="AG1115" s="33"/>
      <c r="AH1115" s="33"/>
      <c r="AI1115" s="33"/>
      <c r="AJ1115" s="33"/>
      <c r="AK1115" s="33"/>
      <c r="AL1115" s="33"/>
      <c r="AM1115" s="33"/>
      <c r="AN1115" s="34"/>
      <c r="AO1115" s="34"/>
    </row>
    <row r="1116" spans="1:41" s="35" customFormat="1" x14ac:dyDescent="0.2">
      <c r="A1116" s="35" t="s">
        <v>27</v>
      </c>
      <c r="B1116" s="35" t="s">
        <v>1</v>
      </c>
      <c r="C1116" s="35" t="s">
        <v>25</v>
      </c>
      <c r="D1116" s="35" t="s">
        <v>44</v>
      </c>
      <c r="F1116" s="33">
        <v>-3.8368851297075084</v>
      </c>
      <c r="G1116" s="33">
        <v>4.4133629447620848</v>
      </c>
      <c r="W1116" s="31"/>
      <c r="X1116" s="32"/>
      <c r="Y1116" s="33"/>
      <c r="Z1116" s="31"/>
      <c r="AA1116" s="32"/>
      <c r="AB1116" s="33"/>
      <c r="AC1116" s="31"/>
      <c r="AD1116" s="32"/>
      <c r="AE1116" s="33"/>
      <c r="AF1116" s="33"/>
      <c r="AG1116" s="33"/>
      <c r="AH1116" s="33"/>
      <c r="AI1116" s="33"/>
      <c r="AJ1116" s="33"/>
      <c r="AK1116" s="33"/>
      <c r="AL1116" s="33"/>
      <c r="AM1116" s="33"/>
      <c r="AN1116" s="34"/>
      <c r="AO1116" s="34"/>
    </row>
    <row r="1117" spans="1:41" s="35" customFormat="1" x14ac:dyDescent="0.2">
      <c r="A1117" s="35" t="s">
        <v>27</v>
      </c>
      <c r="B1117" s="35" t="s">
        <v>1</v>
      </c>
      <c r="C1117" s="35" t="s">
        <v>25</v>
      </c>
      <c r="D1117" s="35" t="s">
        <v>45</v>
      </c>
      <c r="F1117" s="33">
        <v>-2.9603553371450175</v>
      </c>
      <c r="G1117" s="33">
        <v>3.0584038179842175</v>
      </c>
      <c r="W1117" s="31"/>
      <c r="X1117" s="32"/>
      <c r="Y1117" s="33"/>
      <c r="Z1117" s="31"/>
      <c r="AA1117" s="32"/>
      <c r="AB1117" s="33"/>
      <c r="AC1117" s="31"/>
      <c r="AD1117" s="32"/>
      <c r="AE1117" s="33"/>
      <c r="AF1117" s="33"/>
      <c r="AG1117" s="33"/>
      <c r="AH1117" s="33"/>
      <c r="AI1117" s="33"/>
      <c r="AJ1117" s="33"/>
      <c r="AK1117" s="33"/>
      <c r="AL1117" s="33"/>
      <c r="AM1117" s="33"/>
      <c r="AN1117" s="34"/>
      <c r="AO1117" s="34"/>
    </row>
    <row r="1118" spans="1:41" s="35" customFormat="1" x14ac:dyDescent="0.2">
      <c r="A1118" s="35" t="s">
        <v>27</v>
      </c>
      <c r="B1118" s="35" t="s">
        <v>1</v>
      </c>
      <c r="C1118" s="35" t="s">
        <v>25</v>
      </c>
      <c r="D1118" s="35" t="s">
        <v>46</v>
      </c>
      <c r="F1118" s="33">
        <v>-2.7193687095402352</v>
      </c>
      <c r="G1118" s="33">
        <v>2.7678022964608044</v>
      </c>
      <c r="W1118" s="31"/>
      <c r="X1118" s="32"/>
      <c r="Y1118" s="33"/>
      <c r="Z1118" s="31"/>
      <c r="AA1118" s="32"/>
      <c r="AB1118" s="33"/>
      <c r="AC1118" s="31"/>
      <c r="AD1118" s="32"/>
      <c r="AE1118" s="33"/>
      <c r="AF1118" s="33"/>
      <c r="AG1118" s="33"/>
      <c r="AH1118" s="33"/>
      <c r="AI1118" s="33"/>
      <c r="AJ1118" s="33"/>
      <c r="AK1118" s="33"/>
      <c r="AL1118" s="33"/>
      <c r="AM1118" s="33"/>
      <c r="AN1118" s="34"/>
      <c r="AO1118" s="34"/>
    </row>
    <row r="1119" spans="1:41" s="35" customFormat="1" x14ac:dyDescent="0.2">
      <c r="A1119" s="35" t="s">
        <v>27</v>
      </c>
      <c r="B1119" s="35" t="s">
        <v>1</v>
      </c>
      <c r="C1119" s="35" t="s">
        <v>25</v>
      </c>
      <c r="D1119" s="35" t="s">
        <v>47</v>
      </c>
      <c r="F1119" s="33">
        <v>-2.1665170344469122</v>
      </c>
      <c r="G1119" s="33">
        <v>2.3838775220904407</v>
      </c>
      <c r="W1119" s="31"/>
      <c r="X1119" s="32"/>
      <c r="Y1119" s="33"/>
      <c r="Z1119" s="31"/>
      <c r="AA1119" s="32"/>
      <c r="AB1119" s="33"/>
      <c r="AC1119" s="31"/>
      <c r="AD1119" s="32"/>
      <c r="AE1119" s="33"/>
      <c r="AF1119" s="33"/>
      <c r="AG1119" s="33"/>
      <c r="AH1119" s="33"/>
      <c r="AI1119" s="33"/>
      <c r="AJ1119" s="33"/>
      <c r="AK1119" s="33"/>
      <c r="AL1119" s="33"/>
      <c r="AM1119" s="33"/>
      <c r="AN1119" s="34"/>
      <c r="AO1119" s="34"/>
    </row>
    <row r="1120" spans="1:41" s="35" customFormat="1" x14ac:dyDescent="0.2">
      <c r="A1120" s="35" t="s">
        <v>27</v>
      </c>
      <c r="B1120" s="35" t="s">
        <v>1</v>
      </c>
      <c r="C1120" s="35" t="s">
        <v>25</v>
      </c>
      <c r="D1120" s="35" t="s">
        <v>48</v>
      </c>
      <c r="F1120" s="33">
        <v>-1.5924018333884609</v>
      </c>
      <c r="G1120" s="33">
        <v>1.5782261494117089</v>
      </c>
      <c r="W1120" s="31"/>
      <c r="X1120" s="32"/>
      <c r="Y1120" s="33"/>
      <c r="Z1120" s="31"/>
      <c r="AA1120" s="32"/>
      <c r="AB1120" s="33"/>
      <c r="AC1120" s="31"/>
      <c r="AD1120" s="32"/>
      <c r="AE1120" s="33"/>
      <c r="AF1120" s="33"/>
      <c r="AG1120" s="33"/>
      <c r="AH1120" s="33"/>
      <c r="AI1120" s="33"/>
      <c r="AJ1120" s="33"/>
      <c r="AK1120" s="33"/>
      <c r="AL1120" s="33"/>
      <c r="AM1120" s="33"/>
      <c r="AN1120" s="34"/>
      <c r="AO1120" s="34"/>
    </row>
    <row r="1121" spans="1:41" s="35" customFormat="1" x14ac:dyDescent="0.2">
      <c r="A1121" s="35" t="s">
        <v>27</v>
      </c>
      <c r="B1121" s="35" t="s">
        <v>1</v>
      </c>
      <c r="C1121" s="35" t="s">
        <v>25</v>
      </c>
      <c r="D1121" s="35" t="s">
        <v>49</v>
      </c>
      <c r="F1121" s="33">
        <v>-0.94386429145206263</v>
      </c>
      <c r="G1121" s="33">
        <v>0.92260076548693482</v>
      </c>
      <c r="W1121" s="31"/>
      <c r="X1121" s="32"/>
      <c r="Y1121" s="33"/>
      <c r="Z1121" s="31"/>
      <c r="AA1121" s="32"/>
      <c r="AB1121" s="33"/>
      <c r="AC1121" s="31"/>
      <c r="AD1121" s="32"/>
      <c r="AE1121" s="33"/>
      <c r="AF1121" s="33"/>
      <c r="AG1121" s="33"/>
      <c r="AH1121" s="33"/>
      <c r="AI1121" s="33"/>
      <c r="AJ1121" s="33"/>
      <c r="AK1121" s="33"/>
      <c r="AL1121" s="33"/>
      <c r="AM1121" s="33"/>
      <c r="AN1121" s="34"/>
      <c r="AO1121" s="34"/>
    </row>
    <row r="1122" spans="1:41" s="35" customFormat="1" x14ac:dyDescent="0.2">
      <c r="A1122" s="35" t="s">
        <v>27</v>
      </c>
      <c r="B1122" s="35" t="s">
        <v>1</v>
      </c>
      <c r="C1122" s="35" t="s">
        <v>25</v>
      </c>
      <c r="D1122" s="35" t="s">
        <v>50</v>
      </c>
      <c r="F1122" s="33">
        <v>-0.48787979019987715</v>
      </c>
      <c r="G1122" s="33">
        <v>0.49378632519019044</v>
      </c>
      <c r="W1122" s="31"/>
      <c r="X1122" s="32"/>
      <c r="Y1122" s="33"/>
      <c r="Z1122" s="31"/>
      <c r="AA1122" s="32"/>
      <c r="AB1122" s="33"/>
      <c r="AC1122" s="31"/>
      <c r="AD1122" s="32"/>
      <c r="AE1122" s="33"/>
      <c r="AF1122" s="33"/>
      <c r="AG1122" s="33"/>
      <c r="AH1122" s="33"/>
      <c r="AI1122" s="33"/>
      <c r="AJ1122" s="33"/>
      <c r="AK1122" s="33"/>
      <c r="AL1122" s="33"/>
      <c r="AM1122" s="33"/>
      <c r="AN1122" s="34"/>
      <c r="AO1122" s="34"/>
    </row>
    <row r="1123" spans="1:41" s="35" customFormat="1" x14ac:dyDescent="0.2">
      <c r="A1123" s="35" t="s">
        <v>27</v>
      </c>
      <c r="B1123" s="35" t="s">
        <v>1</v>
      </c>
      <c r="C1123" s="35" t="s">
        <v>25</v>
      </c>
      <c r="D1123" s="35" t="s">
        <v>51</v>
      </c>
      <c r="F1123" s="33">
        <v>-0.36266124840523556</v>
      </c>
      <c r="G1123" s="33">
        <v>0.53276945612625803</v>
      </c>
      <c r="W1123" s="31"/>
      <c r="X1123" s="32"/>
      <c r="Y1123" s="33"/>
      <c r="Z1123" s="31"/>
      <c r="AA1123" s="32"/>
      <c r="AB1123" s="33"/>
      <c r="AC1123" s="31"/>
      <c r="AD1123" s="32"/>
      <c r="AE1123" s="33"/>
      <c r="AF1123" s="33"/>
      <c r="AG1123" s="33"/>
      <c r="AH1123" s="33"/>
      <c r="AI1123" s="33"/>
      <c r="AJ1123" s="33"/>
      <c r="AK1123" s="33"/>
      <c r="AL1123" s="33"/>
      <c r="AM1123" s="33"/>
      <c r="AN1123" s="34"/>
      <c r="AO1123" s="34"/>
    </row>
    <row r="1124" spans="1:41" s="35" customFormat="1" x14ac:dyDescent="0.2">
      <c r="A1124" s="35" t="s">
        <v>28</v>
      </c>
      <c r="B1124" s="35" t="s">
        <v>1</v>
      </c>
      <c r="C1124" s="35" t="s">
        <v>2</v>
      </c>
      <c r="D1124" s="35" t="s">
        <v>34</v>
      </c>
      <c r="F1124" s="33">
        <v>-2.8261470720754387</v>
      </c>
      <c r="G1124" s="33">
        <v>2.6326016813972211</v>
      </c>
      <c r="W1124" s="31"/>
      <c r="X1124" s="32"/>
      <c r="Y1124" s="33"/>
      <c r="Z1124" s="31"/>
      <c r="AA1124" s="32"/>
      <c r="AB1124" s="33"/>
      <c r="AC1124" s="31"/>
      <c r="AD1124" s="32"/>
      <c r="AE1124" s="33"/>
      <c r="AF1124" s="33"/>
      <c r="AG1124" s="33"/>
      <c r="AH1124" s="33"/>
      <c r="AI1124" s="33"/>
      <c r="AJ1124" s="33"/>
      <c r="AK1124" s="33"/>
      <c r="AL1124" s="33"/>
      <c r="AM1124" s="33"/>
      <c r="AN1124" s="34"/>
      <c r="AO1124" s="34"/>
    </row>
    <row r="1125" spans="1:41" s="35" customFormat="1" x14ac:dyDescent="0.2">
      <c r="A1125" s="35" t="s">
        <v>28</v>
      </c>
      <c r="B1125" s="35" t="s">
        <v>1</v>
      </c>
      <c r="C1125" s="35" t="s">
        <v>2</v>
      </c>
      <c r="D1125" s="35" t="s">
        <v>35</v>
      </c>
      <c r="F1125" s="33">
        <v>-2.7583398996229631</v>
      </c>
      <c r="G1125" s="33">
        <v>2.6063632151116485</v>
      </c>
      <c r="W1125" s="31"/>
      <c r="X1125" s="32"/>
      <c r="Y1125" s="33"/>
      <c r="Z1125" s="31"/>
      <c r="AA1125" s="32"/>
      <c r="AB1125" s="33"/>
      <c r="AC1125" s="31"/>
      <c r="AD1125" s="32"/>
      <c r="AE1125" s="33"/>
      <c r="AF1125" s="33"/>
      <c r="AG1125" s="33"/>
      <c r="AH1125" s="33"/>
      <c r="AI1125" s="33"/>
      <c r="AJ1125" s="33"/>
      <c r="AK1125" s="33"/>
      <c r="AL1125" s="33"/>
      <c r="AM1125" s="33"/>
      <c r="AN1125" s="34"/>
      <c r="AO1125" s="34"/>
    </row>
    <row r="1126" spans="1:41" s="35" customFormat="1" x14ac:dyDescent="0.2">
      <c r="A1126" s="35" t="s">
        <v>28</v>
      </c>
      <c r="B1126" s="35" t="s">
        <v>1</v>
      </c>
      <c r="C1126" s="35" t="s">
        <v>2</v>
      </c>
      <c r="D1126" s="35" t="s">
        <v>36</v>
      </c>
      <c r="F1126" s="33">
        <v>-2.8283358352854253</v>
      </c>
      <c r="G1126" s="33">
        <v>2.6701398601896362</v>
      </c>
      <c r="W1126" s="31"/>
      <c r="X1126" s="32"/>
      <c r="Y1126" s="33"/>
      <c r="Z1126" s="31"/>
      <c r="AA1126" s="32"/>
      <c r="AB1126" s="33"/>
      <c r="AC1126" s="31"/>
      <c r="AD1126" s="32"/>
      <c r="AE1126" s="33"/>
      <c r="AF1126" s="33"/>
      <c r="AG1126" s="33"/>
      <c r="AH1126" s="33"/>
      <c r="AI1126" s="33"/>
      <c r="AJ1126" s="33"/>
      <c r="AK1126" s="33"/>
      <c r="AL1126" s="33"/>
      <c r="AM1126" s="33"/>
      <c r="AN1126" s="34"/>
      <c r="AO1126" s="34"/>
    </row>
    <row r="1127" spans="1:41" s="35" customFormat="1" x14ac:dyDescent="0.2">
      <c r="A1127" s="35" t="s">
        <v>28</v>
      </c>
      <c r="B1127" s="35" t="s">
        <v>1</v>
      </c>
      <c r="C1127" s="35" t="s">
        <v>2</v>
      </c>
      <c r="D1127" s="35" t="s">
        <v>37</v>
      </c>
      <c r="F1127" s="33">
        <v>-3.2304899341805089</v>
      </c>
      <c r="G1127" s="33">
        <v>3.0389286662495558</v>
      </c>
      <c r="W1127" s="31"/>
      <c r="X1127" s="32"/>
      <c r="Y1127" s="33"/>
      <c r="Z1127" s="31"/>
      <c r="AA1127" s="32"/>
      <c r="AB1127" s="33"/>
      <c r="AC1127" s="31"/>
      <c r="AD1127" s="32"/>
      <c r="AE1127" s="33"/>
      <c r="AF1127" s="33"/>
      <c r="AG1127" s="33"/>
      <c r="AH1127" s="33"/>
      <c r="AI1127" s="33"/>
      <c r="AJ1127" s="33"/>
      <c r="AK1127" s="33"/>
      <c r="AL1127" s="33"/>
      <c r="AM1127" s="33"/>
      <c r="AN1127" s="34"/>
      <c r="AO1127" s="34"/>
    </row>
    <row r="1128" spans="1:41" s="35" customFormat="1" x14ac:dyDescent="0.2">
      <c r="A1128" s="35" t="s">
        <v>28</v>
      </c>
      <c r="B1128" s="35" t="s">
        <v>1</v>
      </c>
      <c r="C1128" s="35" t="s">
        <v>2</v>
      </c>
      <c r="D1128" s="35" t="s">
        <v>38</v>
      </c>
      <c r="F1128" s="33">
        <v>-3.2667290909052085</v>
      </c>
      <c r="G1128" s="33">
        <v>3.055175339507425</v>
      </c>
      <c r="W1128" s="31"/>
      <c r="X1128" s="32"/>
      <c r="Y1128" s="33"/>
      <c r="Z1128" s="31"/>
      <c r="AA1128" s="32"/>
      <c r="AB1128" s="33"/>
      <c r="AC1128" s="31"/>
      <c r="AD1128" s="32"/>
      <c r="AE1128" s="33"/>
      <c r="AF1128" s="33"/>
      <c r="AG1128" s="33"/>
      <c r="AH1128" s="33"/>
      <c r="AI1128" s="33"/>
      <c r="AJ1128" s="33"/>
      <c r="AK1128" s="33"/>
      <c r="AL1128" s="33"/>
      <c r="AM1128" s="33"/>
      <c r="AN1128" s="34"/>
      <c r="AO1128" s="34"/>
    </row>
    <row r="1129" spans="1:41" s="35" customFormat="1" x14ac:dyDescent="0.2">
      <c r="A1129" s="35" t="s">
        <v>28</v>
      </c>
      <c r="B1129" s="35" t="s">
        <v>1</v>
      </c>
      <c r="C1129" s="35" t="s">
        <v>2</v>
      </c>
      <c r="D1129" s="35" t="s">
        <v>39</v>
      </c>
      <c r="F1129" s="33">
        <v>-3.7554816951775316</v>
      </c>
      <c r="G1129" s="33">
        <v>3.5248074066323438</v>
      </c>
      <c r="W1129" s="31"/>
      <c r="X1129" s="32"/>
      <c r="Y1129" s="33"/>
      <c r="Z1129" s="31"/>
      <c r="AA1129" s="32"/>
      <c r="AB1129" s="33"/>
      <c r="AC1129" s="31"/>
      <c r="AD1129" s="32"/>
      <c r="AE1129" s="33"/>
      <c r="AF1129" s="33"/>
      <c r="AG1129" s="33"/>
      <c r="AH1129" s="33"/>
      <c r="AI1129" s="33"/>
      <c r="AJ1129" s="33"/>
      <c r="AK1129" s="33"/>
      <c r="AL1129" s="33"/>
      <c r="AM1129" s="33"/>
      <c r="AN1129" s="34"/>
      <c r="AO1129" s="34"/>
    </row>
    <row r="1130" spans="1:41" s="35" customFormat="1" x14ac:dyDescent="0.2">
      <c r="A1130" s="35" t="s">
        <v>28</v>
      </c>
      <c r="B1130" s="35" t="s">
        <v>1</v>
      </c>
      <c r="C1130" s="35" t="s">
        <v>2</v>
      </c>
      <c r="D1130" s="35" t="s">
        <v>40</v>
      </c>
      <c r="F1130" s="33">
        <v>-3.3160029553641781</v>
      </c>
      <c r="G1130" s="33">
        <v>3.1602715632324792</v>
      </c>
      <c r="W1130" s="31"/>
      <c r="X1130" s="32"/>
      <c r="Y1130" s="33"/>
      <c r="Z1130" s="31"/>
      <c r="AA1130" s="32"/>
      <c r="AB1130" s="33"/>
      <c r="AC1130" s="31"/>
      <c r="AD1130" s="32"/>
      <c r="AE1130" s="33"/>
      <c r="AF1130" s="33"/>
      <c r="AG1130" s="33"/>
      <c r="AH1130" s="33"/>
      <c r="AI1130" s="33"/>
      <c r="AJ1130" s="33"/>
      <c r="AK1130" s="33"/>
      <c r="AL1130" s="33"/>
      <c r="AM1130" s="33"/>
      <c r="AN1130" s="34"/>
      <c r="AO1130" s="34"/>
    </row>
    <row r="1131" spans="1:41" s="35" customFormat="1" x14ac:dyDescent="0.2">
      <c r="A1131" s="35" t="s">
        <v>28</v>
      </c>
      <c r="B1131" s="35" t="s">
        <v>1</v>
      </c>
      <c r="C1131" s="35" t="s">
        <v>2</v>
      </c>
      <c r="D1131" s="35" t="s">
        <v>41</v>
      </c>
      <c r="F1131" s="33">
        <v>-2.8370552984796813</v>
      </c>
      <c r="G1131" s="33">
        <v>2.7474049809844523</v>
      </c>
      <c r="W1131" s="31"/>
      <c r="X1131" s="32"/>
      <c r="Y1131" s="33"/>
      <c r="Z1131" s="31"/>
      <c r="AA1131" s="32"/>
      <c r="AB1131" s="33"/>
      <c r="AC1131" s="31"/>
      <c r="AD1131" s="32"/>
      <c r="AE1131" s="33"/>
      <c r="AF1131" s="33"/>
      <c r="AG1131" s="33"/>
      <c r="AH1131" s="33"/>
      <c r="AI1131" s="33"/>
      <c r="AJ1131" s="33"/>
      <c r="AK1131" s="33"/>
      <c r="AL1131" s="33"/>
      <c r="AM1131" s="33"/>
      <c r="AN1131" s="34"/>
      <c r="AO1131" s="34"/>
    </row>
    <row r="1132" spans="1:41" s="35" customFormat="1" x14ac:dyDescent="0.2">
      <c r="A1132" s="35" t="s">
        <v>28</v>
      </c>
      <c r="B1132" s="35" t="s">
        <v>1</v>
      </c>
      <c r="C1132" s="35" t="s">
        <v>2</v>
      </c>
      <c r="D1132" s="35" t="s">
        <v>42</v>
      </c>
      <c r="F1132" s="33">
        <v>-4.0024560414491246</v>
      </c>
      <c r="G1132" s="33">
        <v>3.9962634430989183</v>
      </c>
      <c r="W1132" s="31"/>
      <c r="X1132" s="32"/>
      <c r="Y1132" s="33"/>
      <c r="Z1132" s="31"/>
      <c r="AA1132" s="32"/>
      <c r="AB1132" s="33"/>
      <c r="AC1132" s="31"/>
      <c r="AD1132" s="32"/>
      <c r="AE1132" s="33"/>
      <c r="AF1132" s="33"/>
      <c r="AG1132" s="33"/>
      <c r="AH1132" s="33"/>
      <c r="AI1132" s="33"/>
      <c r="AJ1132" s="33"/>
      <c r="AK1132" s="33"/>
      <c r="AL1132" s="33"/>
      <c r="AM1132" s="33"/>
      <c r="AN1132" s="34"/>
      <c r="AO1132" s="34"/>
    </row>
    <row r="1133" spans="1:41" s="35" customFormat="1" x14ac:dyDescent="0.2">
      <c r="A1133" s="35" t="s">
        <v>28</v>
      </c>
      <c r="B1133" s="35" t="s">
        <v>1</v>
      </c>
      <c r="C1133" s="35" t="s">
        <v>2</v>
      </c>
      <c r="D1133" s="35" t="s">
        <v>43</v>
      </c>
      <c r="F1133" s="33">
        <v>-4.3813256146509758</v>
      </c>
      <c r="G1133" s="33">
        <v>4.487685270798055</v>
      </c>
      <c r="W1133" s="31"/>
      <c r="X1133" s="32"/>
      <c r="Y1133" s="33"/>
      <c r="Z1133" s="31"/>
      <c r="AA1133" s="32"/>
      <c r="AB1133" s="33"/>
      <c r="AC1133" s="31"/>
      <c r="AD1133" s="32"/>
      <c r="AE1133" s="33"/>
      <c r="AF1133" s="33"/>
      <c r="AG1133" s="33"/>
      <c r="AH1133" s="33"/>
      <c r="AI1133" s="33"/>
      <c r="AJ1133" s="33"/>
      <c r="AK1133" s="33"/>
      <c r="AL1133" s="33"/>
      <c r="AM1133" s="33"/>
      <c r="AN1133" s="34"/>
      <c r="AO1133" s="34"/>
    </row>
    <row r="1134" spans="1:41" s="35" customFormat="1" x14ac:dyDescent="0.2">
      <c r="A1134" s="35" t="s">
        <v>28</v>
      </c>
      <c r="B1134" s="35" t="s">
        <v>1</v>
      </c>
      <c r="C1134" s="35" t="s">
        <v>2</v>
      </c>
      <c r="D1134" s="35" t="s">
        <v>44</v>
      </c>
      <c r="F1134" s="33">
        <v>-4.3971719043948232</v>
      </c>
      <c r="G1134" s="33">
        <v>4.5940449269451342</v>
      </c>
      <c r="W1134" s="31"/>
      <c r="X1134" s="32"/>
      <c r="Y1134" s="33"/>
      <c r="Z1134" s="31"/>
      <c r="AA1134" s="32"/>
      <c r="AB1134" s="33"/>
      <c r="AC1134" s="31"/>
      <c r="AD1134" s="32"/>
      <c r="AE1134" s="33"/>
      <c r="AF1134" s="33"/>
      <c r="AG1134" s="33"/>
      <c r="AH1134" s="33"/>
      <c r="AI1134" s="33"/>
      <c r="AJ1134" s="33"/>
      <c r="AK1134" s="33"/>
      <c r="AL1134" s="33"/>
      <c r="AM1134" s="33"/>
      <c r="AN1134" s="34"/>
      <c r="AO1134" s="34"/>
    </row>
    <row r="1135" spans="1:41" s="35" customFormat="1" x14ac:dyDescent="0.2">
      <c r="A1135" s="35" t="s">
        <v>28</v>
      </c>
      <c r="B1135" s="35" t="s">
        <v>1</v>
      </c>
      <c r="C1135" s="35" t="s">
        <v>2</v>
      </c>
      <c r="D1135" s="35" t="s">
        <v>45</v>
      </c>
      <c r="F1135" s="33">
        <v>-2.9693420115125386</v>
      </c>
      <c r="G1135" s="33">
        <v>3.1671047752051207</v>
      </c>
      <c r="W1135" s="31"/>
      <c r="X1135" s="32"/>
      <c r="Y1135" s="33"/>
      <c r="Z1135" s="31"/>
      <c r="AA1135" s="32"/>
      <c r="AB1135" s="33"/>
      <c r="AC1135" s="31"/>
      <c r="AD1135" s="32"/>
      <c r="AE1135" s="33"/>
      <c r="AF1135" s="33"/>
      <c r="AG1135" s="33"/>
      <c r="AH1135" s="33"/>
      <c r="AI1135" s="33"/>
      <c r="AJ1135" s="33"/>
      <c r="AK1135" s="33"/>
      <c r="AL1135" s="33"/>
      <c r="AM1135" s="33"/>
      <c r="AN1135" s="34"/>
      <c r="AO1135" s="34"/>
    </row>
    <row r="1136" spans="1:41" s="35" customFormat="1" x14ac:dyDescent="0.2">
      <c r="A1136" s="35" t="s">
        <v>28</v>
      </c>
      <c r="B1136" s="35" t="s">
        <v>1</v>
      </c>
      <c r="C1136" s="35" t="s">
        <v>2</v>
      </c>
      <c r="D1136" s="35" t="s">
        <v>46</v>
      </c>
      <c r="F1136" s="33">
        <v>-2.5454604339231959</v>
      </c>
      <c r="G1136" s="33">
        <v>2.7592118459423891</v>
      </c>
      <c r="W1136" s="31"/>
      <c r="X1136" s="32"/>
      <c r="Y1136" s="33"/>
      <c r="Z1136" s="31"/>
      <c r="AA1136" s="32"/>
      <c r="AB1136" s="33"/>
      <c r="AC1136" s="31"/>
      <c r="AD1136" s="32"/>
      <c r="AE1136" s="33"/>
      <c r="AF1136" s="33"/>
      <c r="AG1136" s="33"/>
      <c r="AH1136" s="33"/>
      <c r="AI1136" s="33"/>
      <c r="AJ1136" s="33"/>
      <c r="AK1136" s="33"/>
      <c r="AL1136" s="33"/>
      <c r="AM1136" s="33"/>
      <c r="AN1136" s="34"/>
      <c r="AO1136" s="34"/>
    </row>
    <row r="1137" spans="1:41" s="35" customFormat="1" x14ac:dyDescent="0.2">
      <c r="A1137" s="35" t="s">
        <v>28</v>
      </c>
      <c r="B1137" s="35" t="s">
        <v>1</v>
      </c>
      <c r="C1137" s="35" t="s">
        <v>2</v>
      </c>
      <c r="D1137" s="35" t="s">
        <v>47</v>
      </c>
      <c r="F1137" s="33">
        <v>-2.2177242841676614</v>
      </c>
      <c r="G1137" s="33">
        <v>2.4159675080770699</v>
      </c>
      <c r="W1137" s="31"/>
      <c r="X1137" s="32"/>
      <c r="Y1137" s="33"/>
      <c r="Z1137" s="31"/>
      <c r="AA1137" s="32"/>
      <c r="AB1137" s="33"/>
      <c r="AC1137" s="31"/>
      <c r="AD1137" s="32"/>
      <c r="AE1137" s="33"/>
      <c r="AF1137" s="33"/>
      <c r="AG1137" s="33"/>
      <c r="AH1137" s="33"/>
      <c r="AI1137" s="33"/>
      <c r="AJ1137" s="33"/>
      <c r="AK1137" s="33"/>
      <c r="AL1137" s="33"/>
      <c r="AM1137" s="33"/>
      <c r="AN1137" s="34"/>
      <c r="AO1137" s="34"/>
    </row>
    <row r="1138" spans="1:41" s="35" customFormat="1" x14ac:dyDescent="0.2">
      <c r="A1138" s="35" t="s">
        <v>28</v>
      </c>
      <c r="B1138" s="35" t="s">
        <v>1</v>
      </c>
      <c r="C1138" s="35" t="s">
        <v>2</v>
      </c>
      <c r="D1138" s="35" t="s">
        <v>48</v>
      </c>
      <c r="F1138" s="33">
        <v>-1.764294403243498</v>
      </c>
      <c r="G1138" s="33">
        <v>1.9928600052815035</v>
      </c>
      <c r="W1138" s="31"/>
      <c r="X1138" s="32"/>
      <c r="Y1138" s="33"/>
      <c r="Z1138" s="31"/>
      <c r="AA1138" s="32"/>
      <c r="AB1138" s="33"/>
      <c r="AC1138" s="31"/>
      <c r="AD1138" s="32"/>
      <c r="AE1138" s="33"/>
      <c r="AF1138" s="33"/>
      <c r="AG1138" s="33"/>
      <c r="AH1138" s="33"/>
      <c r="AI1138" s="33"/>
      <c r="AJ1138" s="33"/>
      <c r="AK1138" s="33"/>
      <c r="AL1138" s="33"/>
      <c r="AM1138" s="33"/>
      <c r="AN1138" s="34"/>
      <c r="AO1138" s="34"/>
    </row>
    <row r="1139" spans="1:41" s="35" customFormat="1" x14ac:dyDescent="0.2">
      <c r="A1139" s="35" t="s">
        <v>28</v>
      </c>
      <c r="B1139" s="35" t="s">
        <v>1</v>
      </c>
      <c r="C1139" s="35" t="s">
        <v>2</v>
      </c>
      <c r="D1139" s="35" t="s">
        <v>49</v>
      </c>
      <c r="F1139" s="33">
        <v>-1.2625871679397083</v>
      </c>
      <c r="G1139" s="33">
        <v>1.4626810534250407</v>
      </c>
      <c r="W1139" s="31"/>
      <c r="X1139" s="32"/>
      <c r="Y1139" s="33"/>
      <c r="Z1139" s="31"/>
      <c r="AA1139" s="32"/>
      <c r="AB1139" s="33"/>
      <c r="AC1139" s="31"/>
      <c r="AD1139" s="32"/>
      <c r="AE1139" s="33"/>
      <c r="AF1139" s="33"/>
      <c r="AG1139" s="33"/>
      <c r="AH1139" s="33"/>
      <c r="AI1139" s="33"/>
      <c r="AJ1139" s="33"/>
      <c r="AK1139" s="33"/>
      <c r="AL1139" s="33"/>
      <c r="AM1139" s="33"/>
      <c r="AN1139" s="34"/>
      <c r="AO1139" s="34"/>
    </row>
    <row r="1140" spans="1:41" s="35" customFormat="1" x14ac:dyDescent="0.2">
      <c r="A1140" s="35" t="s">
        <v>28</v>
      </c>
      <c r="B1140" s="35" t="s">
        <v>1</v>
      </c>
      <c r="C1140" s="35" t="s">
        <v>2</v>
      </c>
      <c r="D1140" s="35" t="s">
        <v>50</v>
      </c>
      <c r="F1140" s="33">
        <v>-0.77892388300117521</v>
      </c>
      <c r="G1140" s="33">
        <v>0.95015456583123525</v>
      </c>
      <c r="W1140" s="31"/>
      <c r="X1140" s="32"/>
      <c r="Y1140" s="33"/>
      <c r="Z1140" s="31"/>
      <c r="AA1140" s="32"/>
      <c r="AB1140" s="33"/>
      <c r="AC1140" s="31"/>
      <c r="AD1140" s="32"/>
      <c r="AE1140" s="33"/>
      <c r="AF1140" s="33"/>
      <c r="AG1140" s="33"/>
      <c r="AH1140" s="33"/>
      <c r="AI1140" s="33"/>
      <c r="AJ1140" s="33"/>
      <c r="AK1140" s="33"/>
      <c r="AL1140" s="33"/>
      <c r="AM1140" s="33"/>
      <c r="AN1140" s="34"/>
      <c r="AO1140" s="34"/>
    </row>
    <row r="1141" spans="1:41" s="35" customFormat="1" x14ac:dyDescent="0.2">
      <c r="A1141" s="35" t="s">
        <v>28</v>
      </c>
      <c r="B1141" s="35" t="s">
        <v>1</v>
      </c>
      <c r="C1141" s="35" t="s">
        <v>2</v>
      </c>
      <c r="D1141" s="35" t="s">
        <v>51</v>
      </c>
      <c r="F1141" s="33">
        <v>-0.67130969184349387</v>
      </c>
      <c r="G1141" s="33">
        <v>0.92915667487363895</v>
      </c>
      <c r="W1141" s="31"/>
      <c r="X1141" s="32"/>
      <c r="Y1141" s="33"/>
      <c r="Z1141" s="31"/>
      <c r="AA1141" s="32"/>
      <c r="AB1141" s="33"/>
      <c r="AC1141" s="31"/>
      <c r="AD1141" s="32"/>
      <c r="AE1141" s="33"/>
      <c r="AF1141" s="33"/>
      <c r="AG1141" s="33"/>
      <c r="AH1141" s="33"/>
      <c r="AI1141" s="33"/>
      <c r="AJ1141" s="33"/>
      <c r="AK1141" s="33"/>
      <c r="AL1141" s="33"/>
      <c r="AM1141" s="33"/>
      <c r="AN1141" s="34"/>
      <c r="AO1141" s="34"/>
    </row>
    <row r="1142" spans="1:41" s="35" customFormat="1" x14ac:dyDescent="0.2">
      <c r="A1142" s="35" t="s">
        <v>28</v>
      </c>
      <c r="B1142" s="35" t="s">
        <v>1</v>
      </c>
      <c r="C1142" s="35" t="s">
        <v>10</v>
      </c>
      <c r="D1142" s="35" t="s">
        <v>34</v>
      </c>
      <c r="F1142" s="33">
        <v>-2.7983653820001635</v>
      </c>
      <c r="G1142" s="33">
        <v>2.6559142709494927</v>
      </c>
      <c r="W1142" s="31"/>
      <c r="X1142" s="32"/>
      <c r="Y1142" s="33"/>
      <c r="Z1142" s="31"/>
      <c r="AA1142" s="32"/>
      <c r="AB1142" s="33"/>
      <c r="AC1142" s="31"/>
      <c r="AD1142" s="32"/>
      <c r="AE1142" s="33"/>
      <c r="AF1142" s="33"/>
      <c r="AG1142" s="33"/>
      <c r="AH1142" s="33"/>
      <c r="AI1142" s="33"/>
      <c r="AJ1142" s="33"/>
      <c r="AK1142" s="33"/>
      <c r="AL1142" s="33"/>
      <c r="AM1142" s="33"/>
      <c r="AN1142" s="34"/>
      <c r="AO1142" s="34"/>
    </row>
    <row r="1143" spans="1:41" s="35" customFormat="1" x14ac:dyDescent="0.2">
      <c r="A1143" s="35" t="s">
        <v>28</v>
      </c>
      <c r="B1143" s="35" t="s">
        <v>1</v>
      </c>
      <c r="C1143" s="35" t="s">
        <v>10</v>
      </c>
      <c r="D1143" s="35" t="s">
        <v>35</v>
      </c>
      <c r="F1143" s="33">
        <v>-2.6681535072211493</v>
      </c>
      <c r="G1143" s="33">
        <v>2.5275722794897599</v>
      </c>
      <c r="W1143" s="31"/>
      <c r="X1143" s="32"/>
      <c r="Y1143" s="33"/>
      <c r="Z1143" s="31"/>
      <c r="AA1143" s="32"/>
      <c r="AB1143" s="33"/>
      <c r="AC1143" s="31"/>
      <c r="AD1143" s="32"/>
      <c r="AE1143" s="33"/>
      <c r="AF1143" s="33"/>
      <c r="AG1143" s="33"/>
      <c r="AH1143" s="33"/>
      <c r="AI1143" s="33"/>
      <c r="AJ1143" s="33"/>
      <c r="AK1143" s="33"/>
      <c r="AL1143" s="33"/>
      <c r="AM1143" s="33"/>
      <c r="AN1143" s="34"/>
      <c r="AO1143" s="34"/>
    </row>
    <row r="1144" spans="1:41" s="35" customFormat="1" x14ac:dyDescent="0.2">
      <c r="A1144" s="35" t="s">
        <v>28</v>
      </c>
      <c r="B1144" s="35" t="s">
        <v>1</v>
      </c>
      <c r="C1144" s="35" t="s">
        <v>10</v>
      </c>
      <c r="D1144" s="35" t="s">
        <v>36</v>
      </c>
      <c r="F1144" s="33">
        <v>-3.0275110833084016</v>
      </c>
      <c r="G1144" s="33">
        <v>2.7823863790899446</v>
      </c>
      <c r="W1144" s="31"/>
      <c r="X1144" s="32"/>
      <c r="Y1144" s="33"/>
      <c r="Z1144" s="31"/>
      <c r="AA1144" s="32"/>
      <c r="AB1144" s="33"/>
      <c r="AC1144" s="31"/>
      <c r="AD1144" s="32"/>
      <c r="AE1144" s="33"/>
      <c r="AF1144" s="33"/>
      <c r="AG1144" s="33"/>
      <c r="AH1144" s="33"/>
      <c r="AI1144" s="33"/>
      <c r="AJ1144" s="33"/>
      <c r="AK1144" s="33"/>
      <c r="AL1144" s="33"/>
      <c r="AM1144" s="33"/>
      <c r="AN1144" s="34"/>
      <c r="AO1144" s="34"/>
    </row>
    <row r="1145" spans="1:41" s="35" customFormat="1" x14ac:dyDescent="0.2">
      <c r="A1145" s="35" t="s">
        <v>28</v>
      </c>
      <c r="B1145" s="35" t="s">
        <v>1</v>
      </c>
      <c r="C1145" s="35" t="s">
        <v>10</v>
      </c>
      <c r="D1145" s="35" t="s">
        <v>37</v>
      </c>
      <c r="F1145" s="33">
        <v>-3.3515108657219788</v>
      </c>
      <c r="G1145" s="33">
        <v>3.1427638915331686</v>
      </c>
      <c r="W1145" s="31"/>
      <c r="X1145" s="32"/>
      <c r="Y1145" s="33"/>
      <c r="Z1145" s="31"/>
      <c r="AA1145" s="32"/>
      <c r="AB1145" s="33"/>
      <c r="AC1145" s="31"/>
      <c r="AD1145" s="32"/>
      <c r="AE1145" s="33"/>
      <c r="AF1145" s="33"/>
      <c r="AG1145" s="33"/>
      <c r="AH1145" s="33"/>
      <c r="AI1145" s="33"/>
      <c r="AJ1145" s="33"/>
      <c r="AK1145" s="33"/>
      <c r="AL1145" s="33"/>
      <c r="AM1145" s="33"/>
      <c r="AN1145" s="34"/>
      <c r="AO1145" s="34"/>
    </row>
    <row r="1146" spans="1:41" s="35" customFormat="1" x14ac:dyDescent="0.2">
      <c r="A1146" s="35" t="s">
        <v>28</v>
      </c>
      <c r="B1146" s="35" t="s">
        <v>1</v>
      </c>
      <c r="C1146" s="35" t="s">
        <v>10</v>
      </c>
      <c r="D1146" s="35" t="s">
        <v>38</v>
      </c>
      <c r="F1146" s="33">
        <v>-3.3713996246634208</v>
      </c>
      <c r="G1146" s="33">
        <v>3.0943169146245277</v>
      </c>
      <c r="W1146" s="31"/>
      <c r="X1146" s="32"/>
      <c r="Y1146" s="33"/>
      <c r="Z1146" s="31"/>
      <c r="AA1146" s="32"/>
      <c r="AB1146" s="33"/>
      <c r="AC1146" s="31"/>
      <c r="AD1146" s="32"/>
      <c r="AE1146" s="33"/>
      <c r="AF1146" s="33"/>
      <c r="AG1146" s="33"/>
      <c r="AH1146" s="33"/>
      <c r="AI1146" s="33"/>
      <c r="AJ1146" s="33"/>
      <c r="AK1146" s="33"/>
      <c r="AL1146" s="33"/>
      <c r="AM1146" s="33"/>
      <c r="AN1146" s="34"/>
      <c r="AO1146" s="34"/>
    </row>
    <row r="1147" spans="1:41" s="35" customFormat="1" x14ac:dyDescent="0.2">
      <c r="A1147" s="35" t="s">
        <v>28</v>
      </c>
      <c r="B1147" s="35" t="s">
        <v>1</v>
      </c>
      <c r="C1147" s="35" t="s">
        <v>10</v>
      </c>
      <c r="D1147" s="35" t="s">
        <v>39</v>
      </c>
      <c r="F1147" s="33">
        <v>-3.696079364647646</v>
      </c>
      <c r="G1147" s="33">
        <v>3.3634101232083116</v>
      </c>
      <c r="W1147" s="31"/>
      <c r="X1147" s="32"/>
      <c r="Y1147" s="33"/>
      <c r="Z1147" s="31"/>
      <c r="AA1147" s="32"/>
      <c r="AB1147" s="33"/>
      <c r="AC1147" s="31"/>
      <c r="AD1147" s="32"/>
      <c r="AE1147" s="33"/>
      <c r="AF1147" s="33"/>
      <c r="AG1147" s="33"/>
      <c r="AH1147" s="33"/>
      <c r="AI1147" s="33"/>
      <c r="AJ1147" s="33"/>
      <c r="AK1147" s="33"/>
      <c r="AL1147" s="33"/>
      <c r="AM1147" s="33"/>
      <c r="AN1147" s="34"/>
      <c r="AO1147" s="34"/>
    </row>
    <row r="1148" spans="1:41" s="35" customFormat="1" x14ac:dyDescent="0.2">
      <c r="A1148" s="35" t="s">
        <v>28</v>
      </c>
      <c r="B1148" s="35" t="s">
        <v>1</v>
      </c>
      <c r="C1148" s="35" t="s">
        <v>10</v>
      </c>
      <c r="D1148" s="35" t="s">
        <v>40</v>
      </c>
      <c r="F1148" s="33">
        <v>-3.1191353659531647</v>
      </c>
      <c r="G1148" s="33">
        <v>2.8983191448853591</v>
      </c>
      <c r="W1148" s="31"/>
      <c r="X1148" s="32"/>
      <c r="Y1148" s="33"/>
      <c r="Z1148" s="31"/>
      <c r="AA1148" s="32"/>
      <c r="AB1148" s="33"/>
      <c r="AC1148" s="31"/>
      <c r="AD1148" s="32"/>
      <c r="AE1148" s="33"/>
      <c r="AF1148" s="33"/>
      <c r="AG1148" s="33"/>
      <c r="AH1148" s="33"/>
      <c r="AI1148" s="33"/>
      <c r="AJ1148" s="33"/>
      <c r="AK1148" s="33"/>
      <c r="AL1148" s="33"/>
      <c r="AM1148" s="33"/>
      <c r="AN1148" s="34"/>
      <c r="AO1148" s="34"/>
    </row>
    <row r="1149" spans="1:41" s="35" customFormat="1" x14ac:dyDescent="0.2">
      <c r="A1149" s="35" t="s">
        <v>28</v>
      </c>
      <c r="B1149" s="35" t="s">
        <v>1</v>
      </c>
      <c r="C1149" s="35" t="s">
        <v>10</v>
      </c>
      <c r="D1149" s="35" t="s">
        <v>41</v>
      </c>
      <c r="F1149" s="33">
        <v>-2.9431963445481002</v>
      </c>
      <c r="G1149" s="33">
        <v>2.735639296107923</v>
      </c>
      <c r="W1149" s="31"/>
      <c r="X1149" s="32"/>
      <c r="Y1149" s="33"/>
      <c r="Z1149" s="31"/>
      <c r="AA1149" s="32"/>
      <c r="AB1149" s="33"/>
      <c r="AC1149" s="31"/>
      <c r="AD1149" s="32"/>
      <c r="AE1149" s="33"/>
      <c r="AF1149" s="33"/>
      <c r="AG1149" s="33"/>
      <c r="AH1149" s="33"/>
      <c r="AI1149" s="33"/>
      <c r="AJ1149" s="33"/>
      <c r="AK1149" s="33"/>
      <c r="AL1149" s="33"/>
      <c r="AM1149" s="33"/>
      <c r="AN1149" s="34"/>
      <c r="AO1149" s="34"/>
    </row>
    <row r="1150" spans="1:41" s="35" customFormat="1" x14ac:dyDescent="0.2">
      <c r="A1150" s="35" t="s">
        <v>28</v>
      </c>
      <c r="B1150" s="35" t="s">
        <v>1</v>
      </c>
      <c r="C1150" s="35" t="s">
        <v>10</v>
      </c>
      <c r="D1150" s="35" t="s">
        <v>42</v>
      </c>
      <c r="F1150" s="33">
        <v>-3.9369543340495556</v>
      </c>
      <c r="G1150" s="33">
        <v>3.8769480784399053</v>
      </c>
      <c r="W1150" s="31"/>
      <c r="X1150" s="32"/>
      <c r="Y1150" s="33"/>
      <c r="Z1150" s="31"/>
      <c r="AA1150" s="32"/>
      <c r="AB1150" s="33"/>
      <c r="AC1150" s="31"/>
      <c r="AD1150" s="32"/>
      <c r="AE1150" s="33"/>
      <c r="AF1150" s="33"/>
      <c r="AG1150" s="33"/>
      <c r="AH1150" s="33"/>
      <c r="AI1150" s="33"/>
      <c r="AJ1150" s="33"/>
      <c r="AK1150" s="33"/>
      <c r="AL1150" s="33"/>
      <c r="AM1150" s="33"/>
      <c r="AN1150" s="34"/>
      <c r="AO1150" s="34"/>
    </row>
    <row r="1151" spans="1:41" s="35" customFormat="1" x14ac:dyDescent="0.2">
      <c r="A1151" s="35" t="s">
        <v>28</v>
      </c>
      <c r="B1151" s="35" t="s">
        <v>1</v>
      </c>
      <c r="C1151" s="35" t="s">
        <v>10</v>
      </c>
      <c r="D1151" s="35" t="s">
        <v>43</v>
      </c>
      <c r="F1151" s="33">
        <v>-4.2704735224521988</v>
      </c>
      <c r="G1151" s="33">
        <v>4.3377893219463104</v>
      </c>
      <c r="W1151" s="31"/>
      <c r="X1151" s="32"/>
      <c r="Y1151" s="33"/>
      <c r="Z1151" s="31"/>
      <c r="AA1151" s="32"/>
      <c r="AB1151" s="33"/>
      <c r="AC1151" s="31"/>
      <c r="AD1151" s="32"/>
      <c r="AE1151" s="33"/>
      <c r="AF1151" s="33"/>
      <c r="AG1151" s="33"/>
      <c r="AH1151" s="33"/>
      <c r="AI1151" s="33"/>
      <c r="AJ1151" s="33"/>
      <c r="AK1151" s="33"/>
      <c r="AL1151" s="33"/>
      <c r="AM1151" s="33"/>
      <c r="AN1151" s="34"/>
      <c r="AO1151" s="34"/>
    </row>
    <row r="1152" spans="1:41" s="35" customFormat="1" x14ac:dyDescent="0.2">
      <c r="A1152" s="35" t="s">
        <v>28</v>
      </c>
      <c r="B1152" s="35" t="s">
        <v>1</v>
      </c>
      <c r="C1152" s="35" t="s">
        <v>10</v>
      </c>
      <c r="D1152" s="35" t="s">
        <v>44</v>
      </c>
      <c r="F1152" s="33">
        <v>-4.3836864579650223</v>
      </c>
      <c r="G1152" s="33">
        <v>4.4734408572905053</v>
      </c>
      <c r="W1152" s="31"/>
      <c r="X1152" s="32"/>
      <c r="Y1152" s="33"/>
      <c r="Z1152" s="31"/>
      <c r="AA1152" s="32"/>
      <c r="AB1152" s="33"/>
      <c r="AC1152" s="31"/>
      <c r="AD1152" s="32"/>
      <c r="AE1152" s="33"/>
      <c r="AF1152" s="33"/>
      <c r="AG1152" s="33"/>
      <c r="AH1152" s="33"/>
      <c r="AI1152" s="33"/>
      <c r="AJ1152" s="33"/>
      <c r="AK1152" s="33"/>
      <c r="AL1152" s="33"/>
      <c r="AM1152" s="33"/>
      <c r="AN1152" s="34"/>
      <c r="AO1152" s="34"/>
    </row>
    <row r="1153" spans="1:41" s="35" customFormat="1" x14ac:dyDescent="0.2">
      <c r="A1153" s="35" t="s">
        <v>28</v>
      </c>
      <c r="B1153" s="35" t="s">
        <v>1</v>
      </c>
      <c r="C1153" s="35" t="s">
        <v>10</v>
      </c>
      <c r="D1153" s="35" t="s">
        <v>45</v>
      </c>
      <c r="F1153" s="33">
        <v>-3.0283610302717112</v>
      </c>
      <c r="G1153" s="33">
        <v>3.1315445916174829</v>
      </c>
      <c r="W1153" s="31"/>
      <c r="X1153" s="32"/>
      <c r="Y1153" s="33"/>
      <c r="Z1153" s="31"/>
      <c r="AA1153" s="32"/>
      <c r="AB1153" s="33"/>
      <c r="AC1153" s="31"/>
      <c r="AD1153" s="32"/>
      <c r="AE1153" s="33"/>
      <c r="AF1153" s="33"/>
      <c r="AG1153" s="33"/>
      <c r="AH1153" s="33"/>
      <c r="AI1153" s="33"/>
      <c r="AJ1153" s="33"/>
      <c r="AK1153" s="33"/>
      <c r="AL1153" s="33"/>
      <c r="AM1153" s="33"/>
      <c r="AN1153" s="34"/>
      <c r="AO1153" s="34"/>
    </row>
    <row r="1154" spans="1:41" s="35" customFormat="1" x14ac:dyDescent="0.2">
      <c r="A1154" s="35" t="s">
        <v>28</v>
      </c>
      <c r="B1154" s="35" t="s">
        <v>1</v>
      </c>
      <c r="C1154" s="35" t="s">
        <v>10</v>
      </c>
      <c r="D1154" s="35" t="s">
        <v>46</v>
      </c>
      <c r="F1154" s="33">
        <v>-2.7997252971414586</v>
      </c>
      <c r="G1154" s="33">
        <v>2.8306633666059238</v>
      </c>
      <c r="W1154" s="31"/>
      <c r="X1154" s="32"/>
      <c r="Y1154" s="33"/>
      <c r="Z1154" s="31"/>
      <c r="AA1154" s="32"/>
      <c r="AB1154" s="33"/>
      <c r="AC1154" s="31"/>
      <c r="AD1154" s="32"/>
      <c r="AE1154" s="33"/>
      <c r="AF1154" s="33"/>
      <c r="AG1154" s="33"/>
      <c r="AH1154" s="33"/>
      <c r="AI1154" s="33"/>
      <c r="AJ1154" s="33"/>
      <c r="AK1154" s="33"/>
      <c r="AL1154" s="33"/>
      <c r="AM1154" s="33"/>
      <c r="AN1154" s="34"/>
      <c r="AO1154" s="34"/>
    </row>
    <row r="1155" spans="1:41" s="35" customFormat="1" x14ac:dyDescent="0.2">
      <c r="A1155" s="35" t="s">
        <v>28</v>
      </c>
      <c r="B1155" s="35" t="s">
        <v>1</v>
      </c>
      <c r="C1155" s="35" t="s">
        <v>10</v>
      </c>
      <c r="D1155" s="35" t="s">
        <v>47</v>
      </c>
      <c r="F1155" s="33">
        <v>-2.4663760981314766</v>
      </c>
      <c r="G1155" s="33">
        <v>2.4495471482579489</v>
      </c>
      <c r="W1155" s="31"/>
      <c r="X1155" s="32"/>
      <c r="Y1155" s="33"/>
      <c r="Z1155" s="31"/>
      <c r="AA1155" s="32"/>
      <c r="AB1155" s="33"/>
      <c r="AC1155" s="31"/>
      <c r="AD1155" s="32"/>
      <c r="AE1155" s="33"/>
      <c r="AF1155" s="33"/>
      <c r="AG1155" s="33"/>
      <c r="AH1155" s="33"/>
      <c r="AI1155" s="33"/>
      <c r="AJ1155" s="33"/>
      <c r="AK1155" s="33"/>
      <c r="AL1155" s="33"/>
      <c r="AM1155" s="33"/>
      <c r="AN1155" s="34"/>
      <c r="AO1155" s="34"/>
    </row>
    <row r="1156" spans="1:41" s="35" customFormat="1" x14ac:dyDescent="0.2">
      <c r="A1156" s="35" t="s">
        <v>28</v>
      </c>
      <c r="B1156" s="35" t="s">
        <v>1</v>
      </c>
      <c r="C1156" s="35" t="s">
        <v>10</v>
      </c>
      <c r="D1156" s="35" t="s">
        <v>48</v>
      </c>
      <c r="F1156" s="33">
        <v>-1.9139105719803085</v>
      </c>
      <c r="G1156" s="33">
        <v>1.9390690020942694</v>
      </c>
      <c r="W1156" s="31"/>
      <c r="X1156" s="32"/>
      <c r="Y1156" s="33"/>
      <c r="Z1156" s="31"/>
      <c r="AA1156" s="32"/>
      <c r="AB1156" s="33"/>
      <c r="AC1156" s="31"/>
      <c r="AD1156" s="32"/>
      <c r="AE1156" s="33"/>
      <c r="AF1156" s="33"/>
      <c r="AG1156" s="33"/>
      <c r="AH1156" s="33"/>
      <c r="AI1156" s="33"/>
      <c r="AJ1156" s="33"/>
      <c r="AK1156" s="33"/>
      <c r="AL1156" s="33"/>
      <c r="AM1156" s="33"/>
      <c r="AN1156" s="34"/>
      <c r="AO1156" s="34"/>
    </row>
    <row r="1157" spans="1:41" s="35" customFormat="1" x14ac:dyDescent="0.2">
      <c r="A1157" s="35" t="s">
        <v>28</v>
      </c>
      <c r="B1157" s="35" t="s">
        <v>1</v>
      </c>
      <c r="C1157" s="35" t="s">
        <v>10</v>
      </c>
      <c r="D1157" s="35" t="s">
        <v>49</v>
      </c>
      <c r="F1157" s="33">
        <v>-1.383543666875187</v>
      </c>
      <c r="G1157" s="33">
        <v>1.3849035820164823</v>
      </c>
      <c r="W1157" s="31"/>
      <c r="X1157" s="32"/>
      <c r="Y1157" s="33"/>
      <c r="Z1157" s="31"/>
      <c r="AA1157" s="32"/>
      <c r="AB1157" s="33"/>
      <c r="AC1157" s="31"/>
      <c r="AD1157" s="32"/>
      <c r="AE1157" s="33"/>
      <c r="AF1157" s="33"/>
      <c r="AG1157" s="33"/>
      <c r="AH1157" s="33"/>
      <c r="AI1157" s="33"/>
      <c r="AJ1157" s="33"/>
      <c r="AK1157" s="33"/>
      <c r="AL1157" s="33"/>
      <c r="AM1157" s="33"/>
      <c r="AN1157" s="34"/>
      <c r="AO1157" s="34"/>
    </row>
    <row r="1158" spans="1:41" s="35" customFormat="1" x14ac:dyDescent="0.2">
      <c r="A1158" s="35" t="s">
        <v>28</v>
      </c>
      <c r="B1158" s="35" t="s">
        <v>1</v>
      </c>
      <c r="C1158" s="35" t="s">
        <v>10</v>
      </c>
      <c r="D1158" s="35" t="s">
        <v>50</v>
      </c>
      <c r="F1158" s="33">
        <v>-0.83940762096445176</v>
      </c>
      <c r="G1158" s="33">
        <v>0.855896592052656</v>
      </c>
      <c r="W1158" s="31"/>
      <c r="X1158" s="32"/>
      <c r="Y1158" s="33"/>
      <c r="Z1158" s="31"/>
      <c r="AA1158" s="32"/>
      <c r="AB1158" s="33"/>
      <c r="AC1158" s="31"/>
      <c r="AD1158" s="32"/>
      <c r="AE1158" s="33"/>
      <c r="AF1158" s="33"/>
      <c r="AG1158" s="33"/>
      <c r="AH1158" s="33"/>
      <c r="AI1158" s="33"/>
      <c r="AJ1158" s="33"/>
      <c r="AK1158" s="33"/>
      <c r="AL1158" s="33"/>
      <c r="AM1158" s="33"/>
      <c r="AN1158" s="34"/>
      <c r="AO1158" s="34"/>
    </row>
    <row r="1159" spans="1:41" s="35" customFormat="1" x14ac:dyDescent="0.2">
      <c r="A1159" s="35" t="s">
        <v>28</v>
      </c>
      <c r="B1159" s="35" t="s">
        <v>1</v>
      </c>
      <c r="C1159" s="35" t="s">
        <v>10</v>
      </c>
      <c r="D1159" s="35" t="s">
        <v>51</v>
      </c>
      <c r="F1159" s="33">
        <v>-0.73163434601680855</v>
      </c>
      <c r="G1159" s="33">
        <v>0.79045067587782525</v>
      </c>
      <c r="W1159" s="31"/>
      <c r="X1159" s="32"/>
      <c r="Y1159" s="33"/>
      <c r="Z1159" s="31"/>
      <c r="AA1159" s="32"/>
      <c r="AB1159" s="33"/>
      <c r="AC1159" s="31"/>
      <c r="AD1159" s="32"/>
      <c r="AE1159" s="33"/>
      <c r="AF1159" s="33"/>
      <c r="AG1159" s="33"/>
      <c r="AH1159" s="33"/>
      <c r="AI1159" s="33"/>
      <c r="AJ1159" s="33"/>
      <c r="AK1159" s="33"/>
      <c r="AL1159" s="33"/>
      <c r="AM1159" s="33"/>
      <c r="AN1159" s="34"/>
      <c r="AO1159" s="34"/>
    </row>
    <row r="1160" spans="1:41" s="35" customFormat="1" x14ac:dyDescent="0.2">
      <c r="A1160" s="35" t="s">
        <v>28</v>
      </c>
      <c r="B1160" s="35" t="s">
        <v>1</v>
      </c>
      <c r="C1160" s="35" t="s">
        <v>11</v>
      </c>
      <c r="D1160" s="35" t="s">
        <v>34</v>
      </c>
      <c r="F1160" s="33">
        <v>-2.9219502847671786</v>
      </c>
      <c r="G1160" s="33">
        <v>2.7222280389488014</v>
      </c>
      <c r="W1160" s="31"/>
      <c r="X1160" s="32"/>
      <c r="Y1160" s="33"/>
      <c r="Z1160" s="31"/>
      <c r="AA1160" s="32"/>
      <c r="AB1160" s="33"/>
      <c r="AC1160" s="31"/>
      <c r="AD1160" s="32"/>
      <c r="AE1160" s="33"/>
      <c r="AF1160" s="33"/>
      <c r="AG1160" s="33"/>
      <c r="AH1160" s="33"/>
      <c r="AI1160" s="33"/>
      <c r="AJ1160" s="33"/>
      <c r="AK1160" s="33"/>
      <c r="AL1160" s="33"/>
      <c r="AM1160" s="33"/>
      <c r="AN1160" s="34"/>
      <c r="AO1160" s="34"/>
    </row>
    <row r="1161" spans="1:41" s="35" customFormat="1" x14ac:dyDescent="0.2">
      <c r="A1161" s="35" t="s">
        <v>28</v>
      </c>
      <c r="B1161" s="35" t="s">
        <v>1</v>
      </c>
      <c r="C1161" s="35" t="s">
        <v>11</v>
      </c>
      <c r="D1161" s="35" t="s">
        <v>35</v>
      </c>
      <c r="F1161" s="33">
        <v>-2.7710226924771288</v>
      </c>
      <c r="G1161" s="33">
        <v>2.6360965857570977</v>
      </c>
      <c r="W1161" s="31"/>
      <c r="X1161" s="32"/>
      <c r="Y1161" s="33"/>
      <c r="Z1161" s="31"/>
      <c r="AA1161" s="32"/>
      <c r="AB1161" s="33"/>
      <c r="AC1161" s="31"/>
      <c r="AD1161" s="32"/>
      <c r="AE1161" s="33"/>
      <c r="AF1161" s="33"/>
      <c r="AG1161" s="33"/>
      <c r="AH1161" s="33"/>
      <c r="AI1161" s="33"/>
      <c r="AJ1161" s="33"/>
      <c r="AK1161" s="33"/>
      <c r="AL1161" s="33"/>
      <c r="AM1161" s="33"/>
      <c r="AN1161" s="34"/>
      <c r="AO1161" s="34"/>
    </row>
    <row r="1162" spans="1:41" s="35" customFormat="1" x14ac:dyDescent="0.2">
      <c r="A1162" s="35" t="s">
        <v>28</v>
      </c>
      <c r="B1162" s="35" t="s">
        <v>1</v>
      </c>
      <c r="C1162" s="35" t="s">
        <v>11</v>
      </c>
      <c r="D1162" s="35" t="s">
        <v>36</v>
      </c>
      <c r="F1162" s="33">
        <v>-2.9249135228357002</v>
      </c>
      <c r="G1162" s="33">
        <v>2.7224255881533694</v>
      </c>
      <c r="W1162" s="31"/>
      <c r="X1162" s="32"/>
      <c r="Y1162" s="33"/>
      <c r="Z1162" s="31"/>
      <c r="AA1162" s="32"/>
      <c r="AB1162" s="33"/>
      <c r="AC1162" s="31"/>
      <c r="AD1162" s="32"/>
      <c r="AE1162" s="33"/>
      <c r="AF1162" s="33"/>
      <c r="AG1162" s="33"/>
      <c r="AH1162" s="33"/>
      <c r="AI1162" s="33"/>
      <c r="AJ1162" s="33"/>
      <c r="AK1162" s="33"/>
      <c r="AL1162" s="33"/>
      <c r="AM1162" s="33"/>
      <c r="AN1162" s="34"/>
      <c r="AO1162" s="34"/>
    </row>
    <row r="1163" spans="1:41" s="35" customFormat="1" x14ac:dyDescent="0.2">
      <c r="A1163" s="35" t="s">
        <v>28</v>
      </c>
      <c r="B1163" s="35" t="s">
        <v>1</v>
      </c>
      <c r="C1163" s="35" t="s">
        <v>11</v>
      </c>
      <c r="D1163" s="35" t="s">
        <v>37</v>
      </c>
      <c r="F1163" s="33">
        <v>-3.5321797776781252</v>
      </c>
      <c r="G1163" s="33">
        <v>3.3545830427713779</v>
      </c>
      <c r="W1163" s="31"/>
      <c r="X1163" s="32"/>
      <c r="Y1163" s="33"/>
      <c r="Z1163" s="31"/>
      <c r="AA1163" s="32"/>
      <c r="AB1163" s="33"/>
      <c r="AC1163" s="31"/>
      <c r="AD1163" s="32"/>
      <c r="AE1163" s="33"/>
      <c r="AF1163" s="33"/>
      <c r="AG1163" s="33"/>
      <c r="AH1163" s="33"/>
      <c r="AI1163" s="33"/>
      <c r="AJ1163" s="33"/>
      <c r="AK1163" s="33"/>
      <c r="AL1163" s="33"/>
      <c r="AM1163" s="33"/>
      <c r="AN1163" s="34"/>
      <c r="AO1163" s="34"/>
    </row>
    <row r="1164" spans="1:41" s="35" customFormat="1" x14ac:dyDescent="0.2">
      <c r="A1164" s="35" t="s">
        <v>28</v>
      </c>
      <c r="B1164" s="35" t="s">
        <v>1</v>
      </c>
      <c r="C1164" s="35" t="s">
        <v>11</v>
      </c>
      <c r="D1164" s="35" t="s">
        <v>38</v>
      </c>
      <c r="F1164" s="33">
        <v>-3.5712945201826143</v>
      </c>
      <c r="G1164" s="33">
        <v>3.3233702684496143</v>
      </c>
      <c r="W1164" s="31"/>
      <c r="X1164" s="32"/>
      <c r="Y1164" s="33"/>
      <c r="Z1164" s="31"/>
      <c r="AA1164" s="32"/>
      <c r="AB1164" s="33"/>
      <c r="AC1164" s="31"/>
      <c r="AD1164" s="32"/>
      <c r="AE1164" s="33"/>
      <c r="AF1164" s="33"/>
      <c r="AG1164" s="33"/>
      <c r="AH1164" s="33"/>
      <c r="AI1164" s="33"/>
      <c r="AJ1164" s="33"/>
      <c r="AK1164" s="33"/>
      <c r="AL1164" s="33"/>
      <c r="AM1164" s="33"/>
      <c r="AN1164" s="34"/>
      <c r="AO1164" s="34"/>
    </row>
    <row r="1165" spans="1:41" s="35" customFormat="1" x14ac:dyDescent="0.2">
      <c r="A1165" s="35" t="s">
        <v>28</v>
      </c>
      <c r="B1165" s="35" t="s">
        <v>1</v>
      </c>
      <c r="C1165" s="35" t="s">
        <v>11</v>
      </c>
      <c r="D1165" s="35" t="s">
        <v>39</v>
      </c>
      <c r="F1165" s="33">
        <v>-4.0373130937588275</v>
      </c>
      <c r="G1165" s="33">
        <v>3.6842926651955836</v>
      </c>
      <c r="W1165" s="31"/>
      <c r="X1165" s="32"/>
      <c r="Y1165" s="33"/>
      <c r="Z1165" s="31"/>
      <c r="AA1165" s="32"/>
      <c r="AB1165" s="33"/>
      <c r="AC1165" s="31"/>
      <c r="AD1165" s="32"/>
      <c r="AE1165" s="33"/>
      <c r="AF1165" s="33"/>
      <c r="AG1165" s="33"/>
      <c r="AH1165" s="33"/>
      <c r="AI1165" s="33"/>
      <c r="AJ1165" s="33"/>
      <c r="AK1165" s="33"/>
      <c r="AL1165" s="33"/>
      <c r="AM1165" s="33"/>
      <c r="AN1165" s="34"/>
      <c r="AO1165" s="34"/>
    </row>
    <row r="1166" spans="1:41" s="35" customFormat="1" x14ac:dyDescent="0.2">
      <c r="A1166" s="35" t="s">
        <v>28</v>
      </c>
      <c r="B1166" s="35" t="s">
        <v>1</v>
      </c>
      <c r="C1166" s="35" t="s">
        <v>11</v>
      </c>
      <c r="D1166" s="35" t="s">
        <v>40</v>
      </c>
      <c r="F1166" s="33">
        <v>-3.4985964129015432</v>
      </c>
      <c r="G1166" s="33">
        <v>3.1795544475240169</v>
      </c>
      <c r="W1166" s="31"/>
      <c r="X1166" s="32"/>
      <c r="Y1166" s="33"/>
      <c r="Z1166" s="31"/>
      <c r="AA1166" s="32"/>
      <c r="AB1166" s="33"/>
      <c r="AC1166" s="31"/>
      <c r="AD1166" s="32"/>
      <c r="AE1166" s="33"/>
      <c r="AF1166" s="33"/>
      <c r="AG1166" s="33"/>
      <c r="AH1166" s="33"/>
      <c r="AI1166" s="33"/>
      <c r="AJ1166" s="33"/>
      <c r="AK1166" s="33"/>
      <c r="AL1166" s="33"/>
      <c r="AM1166" s="33"/>
      <c r="AN1166" s="34"/>
      <c r="AO1166" s="34"/>
    </row>
    <row r="1167" spans="1:41" s="35" customFormat="1" x14ac:dyDescent="0.2">
      <c r="A1167" s="35" t="s">
        <v>28</v>
      </c>
      <c r="B1167" s="35" t="s">
        <v>1</v>
      </c>
      <c r="C1167" s="35" t="s">
        <v>11</v>
      </c>
      <c r="D1167" s="35" t="s">
        <v>41</v>
      </c>
      <c r="F1167" s="33">
        <v>-3.0070939919360415</v>
      </c>
      <c r="G1167" s="33">
        <v>2.887774272376892</v>
      </c>
      <c r="W1167" s="31"/>
      <c r="X1167" s="32"/>
      <c r="Y1167" s="33"/>
      <c r="Z1167" s="31"/>
      <c r="AA1167" s="32"/>
      <c r="AB1167" s="33"/>
      <c r="AC1167" s="31"/>
      <c r="AD1167" s="32"/>
      <c r="AE1167" s="33"/>
      <c r="AF1167" s="33"/>
      <c r="AG1167" s="33"/>
      <c r="AH1167" s="33"/>
      <c r="AI1167" s="33"/>
      <c r="AJ1167" s="33"/>
      <c r="AK1167" s="33"/>
      <c r="AL1167" s="33"/>
      <c r="AM1167" s="33"/>
      <c r="AN1167" s="34"/>
      <c r="AO1167" s="34"/>
    </row>
    <row r="1168" spans="1:41" s="35" customFormat="1" x14ac:dyDescent="0.2">
      <c r="A1168" s="35" t="s">
        <v>28</v>
      </c>
      <c r="B1168" s="35" t="s">
        <v>1</v>
      </c>
      <c r="C1168" s="35" t="s">
        <v>11</v>
      </c>
      <c r="D1168" s="35" t="s">
        <v>42</v>
      </c>
      <c r="F1168" s="33">
        <v>-4.0809714679683839</v>
      </c>
      <c r="G1168" s="33">
        <v>4.0303988715989432</v>
      </c>
      <c r="W1168" s="31"/>
      <c r="X1168" s="32"/>
      <c r="Y1168" s="33"/>
      <c r="Z1168" s="31"/>
      <c r="AA1168" s="32"/>
      <c r="AB1168" s="33"/>
      <c r="AC1168" s="31"/>
      <c r="AD1168" s="32"/>
      <c r="AE1168" s="33"/>
      <c r="AF1168" s="33"/>
      <c r="AG1168" s="33"/>
      <c r="AH1168" s="33"/>
      <c r="AI1168" s="33"/>
      <c r="AJ1168" s="33"/>
      <c r="AK1168" s="33"/>
      <c r="AL1168" s="33"/>
      <c r="AM1168" s="33"/>
      <c r="AN1168" s="34"/>
      <c r="AO1168" s="34"/>
    </row>
    <row r="1169" spans="1:41" s="35" customFormat="1" x14ac:dyDescent="0.2">
      <c r="A1169" s="35" t="s">
        <v>28</v>
      </c>
      <c r="B1169" s="35" t="s">
        <v>1</v>
      </c>
      <c r="C1169" s="35" t="s">
        <v>11</v>
      </c>
      <c r="D1169" s="35" t="s">
        <v>43</v>
      </c>
      <c r="F1169" s="33">
        <v>-4.2257750349168219</v>
      </c>
      <c r="G1169" s="33">
        <v>4.3360074910658373</v>
      </c>
      <c r="W1169" s="31"/>
      <c r="X1169" s="32"/>
      <c r="Y1169" s="33"/>
      <c r="Z1169" s="31"/>
      <c r="AA1169" s="32"/>
      <c r="AB1169" s="33"/>
      <c r="AC1169" s="31"/>
      <c r="AD1169" s="32"/>
      <c r="AE1169" s="33"/>
      <c r="AF1169" s="33"/>
      <c r="AG1169" s="33"/>
      <c r="AH1169" s="33"/>
      <c r="AI1169" s="33"/>
      <c r="AJ1169" s="33"/>
      <c r="AK1169" s="33"/>
      <c r="AL1169" s="33"/>
      <c r="AM1169" s="33"/>
      <c r="AN1169" s="34"/>
      <c r="AO1169" s="34"/>
    </row>
    <row r="1170" spans="1:41" s="35" customFormat="1" x14ac:dyDescent="0.2">
      <c r="A1170" s="35" t="s">
        <v>28</v>
      </c>
      <c r="B1170" s="35" t="s">
        <v>1</v>
      </c>
      <c r="C1170" s="35" t="s">
        <v>11</v>
      </c>
      <c r="D1170" s="35" t="s">
        <v>44</v>
      </c>
      <c r="F1170" s="33">
        <v>-4.504714511767018</v>
      </c>
      <c r="G1170" s="33">
        <v>4.5691155524562284</v>
      </c>
      <c r="W1170" s="31"/>
      <c r="X1170" s="32"/>
      <c r="Y1170" s="33"/>
      <c r="Z1170" s="31"/>
      <c r="AA1170" s="32"/>
      <c r="AB1170" s="33"/>
      <c r="AC1170" s="31"/>
      <c r="AD1170" s="32"/>
      <c r="AE1170" s="33"/>
      <c r="AF1170" s="33"/>
      <c r="AG1170" s="33"/>
      <c r="AH1170" s="33"/>
      <c r="AI1170" s="33"/>
      <c r="AJ1170" s="33"/>
      <c r="AK1170" s="33"/>
      <c r="AL1170" s="33"/>
      <c r="AM1170" s="33"/>
      <c r="AN1170" s="34"/>
      <c r="AO1170" s="34"/>
    </row>
    <row r="1171" spans="1:41" s="35" customFormat="1" x14ac:dyDescent="0.2">
      <c r="A1171" s="35" t="s">
        <v>28</v>
      </c>
      <c r="B1171" s="35" t="s">
        <v>1</v>
      </c>
      <c r="C1171" s="35" t="s">
        <v>11</v>
      </c>
      <c r="D1171" s="35" t="s">
        <v>45</v>
      </c>
      <c r="F1171" s="33">
        <v>-2.9434831480651047</v>
      </c>
      <c r="G1171" s="33">
        <v>3.0957935847871307</v>
      </c>
      <c r="W1171" s="31"/>
      <c r="X1171" s="32"/>
      <c r="Y1171" s="33"/>
      <c r="Z1171" s="31"/>
      <c r="AA1171" s="32"/>
      <c r="AB1171" s="33"/>
      <c r="AC1171" s="31"/>
      <c r="AD1171" s="32"/>
      <c r="AE1171" s="33"/>
      <c r="AF1171" s="33"/>
      <c r="AG1171" s="33"/>
      <c r="AH1171" s="33"/>
      <c r="AI1171" s="33"/>
      <c r="AJ1171" s="33"/>
      <c r="AK1171" s="33"/>
      <c r="AL1171" s="33"/>
      <c r="AM1171" s="33"/>
      <c r="AN1171" s="34"/>
      <c r="AO1171" s="34"/>
    </row>
    <row r="1172" spans="1:41" s="35" customFormat="1" x14ac:dyDescent="0.2">
      <c r="A1172" s="35" t="s">
        <v>28</v>
      </c>
      <c r="B1172" s="35" t="s">
        <v>1</v>
      </c>
      <c r="C1172" s="35" t="s">
        <v>11</v>
      </c>
      <c r="D1172" s="35" t="s">
        <v>46</v>
      </c>
      <c r="F1172" s="33">
        <v>-2.4041738195941154</v>
      </c>
      <c r="G1172" s="33">
        <v>2.4905028219903871</v>
      </c>
      <c r="W1172" s="31"/>
      <c r="X1172" s="32"/>
      <c r="Y1172" s="33"/>
      <c r="Z1172" s="31"/>
      <c r="AA1172" s="32"/>
      <c r="AB1172" s="33"/>
      <c r="AC1172" s="31"/>
      <c r="AD1172" s="32"/>
      <c r="AE1172" s="33"/>
      <c r="AF1172" s="33"/>
      <c r="AG1172" s="33"/>
      <c r="AH1172" s="33"/>
      <c r="AI1172" s="33"/>
      <c r="AJ1172" s="33"/>
      <c r="AK1172" s="33"/>
      <c r="AL1172" s="33"/>
      <c r="AM1172" s="33"/>
      <c r="AN1172" s="34"/>
      <c r="AO1172" s="34"/>
    </row>
    <row r="1173" spans="1:41" s="35" customFormat="1" x14ac:dyDescent="0.2">
      <c r="A1173" s="35" t="s">
        <v>28</v>
      </c>
      <c r="B1173" s="35" t="s">
        <v>1</v>
      </c>
      <c r="C1173" s="35" t="s">
        <v>11</v>
      </c>
      <c r="D1173" s="35" t="s">
        <v>47</v>
      </c>
      <c r="F1173" s="33">
        <v>-2.0537215306902565</v>
      </c>
      <c r="G1173" s="33">
        <v>2.1121960952424224</v>
      </c>
      <c r="W1173" s="31"/>
      <c r="X1173" s="32"/>
      <c r="Y1173" s="33"/>
      <c r="Z1173" s="31"/>
      <c r="AA1173" s="32"/>
      <c r="AB1173" s="33"/>
      <c r="AC1173" s="31"/>
      <c r="AD1173" s="32"/>
      <c r="AE1173" s="33"/>
      <c r="AF1173" s="33"/>
      <c r="AG1173" s="33"/>
      <c r="AH1173" s="33"/>
      <c r="AI1173" s="33"/>
      <c r="AJ1173" s="33"/>
      <c r="AK1173" s="33"/>
      <c r="AL1173" s="33"/>
      <c r="AM1173" s="33"/>
      <c r="AN1173" s="34"/>
      <c r="AO1173" s="34"/>
    </row>
    <row r="1174" spans="1:41" s="35" customFormat="1" x14ac:dyDescent="0.2">
      <c r="A1174" s="35" t="s">
        <v>28</v>
      </c>
      <c r="B1174" s="35" t="s">
        <v>1</v>
      </c>
      <c r="C1174" s="35" t="s">
        <v>11</v>
      </c>
      <c r="D1174" s="35" t="s">
        <v>48</v>
      </c>
      <c r="F1174" s="33">
        <v>-1.5776279476810686</v>
      </c>
      <c r="G1174" s="33">
        <v>1.7532491905421344</v>
      </c>
      <c r="W1174" s="31"/>
      <c r="X1174" s="32"/>
      <c r="Y1174" s="33"/>
      <c r="Z1174" s="31"/>
      <c r="AA1174" s="32"/>
      <c r="AB1174" s="33"/>
      <c r="AC1174" s="31"/>
      <c r="AD1174" s="32"/>
      <c r="AE1174" s="33"/>
      <c r="AF1174" s="33"/>
      <c r="AG1174" s="33"/>
      <c r="AH1174" s="33"/>
      <c r="AI1174" s="33"/>
      <c r="AJ1174" s="33"/>
      <c r="AK1174" s="33"/>
      <c r="AL1174" s="33"/>
      <c r="AM1174" s="33"/>
      <c r="AN1174" s="34"/>
      <c r="AO1174" s="34"/>
    </row>
    <row r="1175" spans="1:41" s="35" customFormat="1" x14ac:dyDescent="0.2">
      <c r="A1175" s="35" t="s">
        <v>28</v>
      </c>
      <c r="B1175" s="35" t="s">
        <v>1</v>
      </c>
      <c r="C1175" s="35" t="s">
        <v>11</v>
      </c>
      <c r="D1175" s="35" t="s">
        <v>49</v>
      </c>
      <c r="F1175" s="33">
        <v>-1.1284010564931459</v>
      </c>
      <c r="G1175" s="33">
        <v>1.2212491826401661</v>
      </c>
      <c r="W1175" s="31"/>
      <c r="X1175" s="32"/>
      <c r="Y1175" s="33"/>
      <c r="Z1175" s="31"/>
      <c r="AA1175" s="32"/>
      <c r="AB1175" s="33"/>
      <c r="AC1175" s="31"/>
      <c r="AD1175" s="32"/>
      <c r="AE1175" s="33"/>
      <c r="AF1175" s="33"/>
      <c r="AG1175" s="33"/>
      <c r="AH1175" s="33"/>
      <c r="AI1175" s="33"/>
      <c r="AJ1175" s="33"/>
      <c r="AK1175" s="33"/>
      <c r="AL1175" s="33"/>
      <c r="AM1175" s="33"/>
      <c r="AN1175" s="34"/>
      <c r="AO1175" s="34"/>
    </row>
    <row r="1176" spans="1:41" s="35" customFormat="1" x14ac:dyDescent="0.2">
      <c r="A1176" s="35" t="s">
        <v>28</v>
      </c>
      <c r="B1176" s="35" t="s">
        <v>1</v>
      </c>
      <c r="C1176" s="35" t="s">
        <v>11</v>
      </c>
      <c r="D1176" s="35" t="s">
        <v>50</v>
      </c>
      <c r="F1176" s="33">
        <v>-0.64835648939259549</v>
      </c>
      <c r="G1176" s="33">
        <v>0.76135463440556461</v>
      </c>
      <c r="W1176" s="31"/>
      <c r="X1176" s="32"/>
      <c r="Y1176" s="33"/>
      <c r="Z1176" s="31"/>
      <c r="AA1176" s="32"/>
      <c r="AB1176" s="33"/>
      <c r="AC1176" s="31"/>
      <c r="AD1176" s="32"/>
      <c r="AE1176" s="33"/>
      <c r="AF1176" s="33"/>
      <c r="AG1176" s="33"/>
      <c r="AH1176" s="33"/>
      <c r="AI1176" s="33"/>
      <c r="AJ1176" s="33"/>
      <c r="AK1176" s="33"/>
      <c r="AL1176" s="33"/>
      <c r="AM1176" s="33"/>
      <c r="AN1176" s="34"/>
      <c r="AO1176" s="34"/>
    </row>
    <row r="1177" spans="1:41" s="35" customFormat="1" x14ac:dyDescent="0.2">
      <c r="A1177" s="35" t="s">
        <v>28</v>
      </c>
      <c r="B1177" s="35" t="s">
        <v>1</v>
      </c>
      <c r="C1177" s="35" t="s">
        <v>11</v>
      </c>
      <c r="D1177" s="35" t="s">
        <v>51</v>
      </c>
      <c r="F1177" s="33">
        <v>-0.5685466107470718</v>
      </c>
      <c r="G1177" s="33">
        <v>0.71967175224168967</v>
      </c>
      <c r="W1177" s="31"/>
      <c r="X1177" s="32"/>
      <c r="Y1177" s="33"/>
      <c r="Z1177" s="31"/>
      <c r="AA1177" s="32"/>
      <c r="AB1177" s="33"/>
      <c r="AC1177" s="31"/>
      <c r="AD1177" s="32"/>
      <c r="AE1177" s="33"/>
      <c r="AF1177" s="33"/>
      <c r="AG1177" s="33"/>
      <c r="AH1177" s="33"/>
      <c r="AI1177" s="33"/>
      <c r="AJ1177" s="33"/>
      <c r="AK1177" s="33"/>
      <c r="AL1177" s="33"/>
      <c r="AM1177" s="33"/>
      <c r="AN1177" s="34"/>
      <c r="AO1177" s="34"/>
    </row>
    <row r="1178" spans="1:41" s="35" customFormat="1" x14ac:dyDescent="0.2">
      <c r="A1178" s="35" t="s">
        <v>28</v>
      </c>
      <c r="B1178" s="35" t="s">
        <v>1</v>
      </c>
      <c r="C1178" s="35" t="s">
        <v>12</v>
      </c>
      <c r="D1178" s="35" t="s">
        <v>34</v>
      </c>
      <c r="F1178" s="33">
        <v>-2.4524888959621722</v>
      </c>
      <c r="G1178" s="33">
        <v>2.314325135992481</v>
      </c>
      <c r="W1178" s="31"/>
      <c r="X1178" s="32"/>
      <c r="Y1178" s="33"/>
      <c r="Z1178" s="31"/>
      <c r="AA1178" s="32"/>
      <c r="AB1178" s="33"/>
      <c r="AC1178" s="31"/>
      <c r="AD1178" s="32"/>
      <c r="AE1178" s="33"/>
      <c r="AF1178" s="33"/>
      <c r="AG1178" s="33"/>
      <c r="AH1178" s="33"/>
      <c r="AI1178" s="33"/>
      <c r="AJ1178" s="33"/>
      <c r="AK1178" s="33"/>
      <c r="AL1178" s="33"/>
      <c r="AM1178" s="33"/>
      <c r="AN1178" s="34"/>
      <c r="AO1178" s="34"/>
    </row>
    <row r="1179" spans="1:41" s="35" customFormat="1" x14ac:dyDescent="0.2">
      <c r="A1179" s="35" t="s">
        <v>28</v>
      </c>
      <c r="B1179" s="35" t="s">
        <v>1</v>
      </c>
      <c r="C1179" s="35" t="s">
        <v>12</v>
      </c>
      <c r="D1179" s="35" t="s">
        <v>35</v>
      </c>
      <c r="F1179" s="33">
        <v>-2.4215041587620374</v>
      </c>
      <c r="G1179" s="33">
        <v>2.321742694291907</v>
      </c>
      <c r="W1179" s="31"/>
      <c r="X1179" s="32"/>
      <c r="Y1179" s="33"/>
      <c r="Z1179" s="31"/>
      <c r="AA1179" s="32"/>
      <c r="AB1179" s="33"/>
      <c r="AC1179" s="31"/>
      <c r="AD1179" s="32"/>
      <c r="AE1179" s="33"/>
      <c r="AF1179" s="33"/>
      <c r="AG1179" s="33"/>
      <c r="AH1179" s="33"/>
      <c r="AI1179" s="33"/>
      <c r="AJ1179" s="33"/>
      <c r="AK1179" s="33"/>
      <c r="AL1179" s="33"/>
      <c r="AM1179" s="33"/>
      <c r="AN1179" s="34"/>
      <c r="AO1179" s="34"/>
    </row>
    <row r="1180" spans="1:41" s="35" customFormat="1" x14ac:dyDescent="0.2">
      <c r="A1180" s="35" t="s">
        <v>28</v>
      </c>
      <c r="B1180" s="35" t="s">
        <v>1</v>
      </c>
      <c r="C1180" s="35" t="s">
        <v>12</v>
      </c>
      <c r="D1180" s="35" t="s">
        <v>36</v>
      </c>
      <c r="F1180" s="33">
        <v>-2.5653015073135719</v>
      </c>
      <c r="G1180" s="33">
        <v>2.465868668844049</v>
      </c>
      <c r="W1180" s="31"/>
      <c r="X1180" s="32"/>
      <c r="Y1180" s="33"/>
      <c r="Z1180" s="31"/>
      <c r="AA1180" s="32"/>
      <c r="AB1180" s="33"/>
      <c r="AC1180" s="31"/>
      <c r="AD1180" s="32"/>
      <c r="AE1180" s="33"/>
      <c r="AF1180" s="33"/>
      <c r="AG1180" s="33"/>
      <c r="AH1180" s="33"/>
      <c r="AI1180" s="33"/>
      <c r="AJ1180" s="33"/>
      <c r="AK1180" s="33"/>
      <c r="AL1180" s="33"/>
      <c r="AM1180" s="33"/>
      <c r="AN1180" s="34"/>
      <c r="AO1180" s="34"/>
    </row>
    <row r="1181" spans="1:41" s="35" customFormat="1" x14ac:dyDescent="0.2">
      <c r="A1181" s="35" t="s">
        <v>28</v>
      </c>
      <c r="B1181" s="35" t="s">
        <v>1</v>
      </c>
      <c r="C1181" s="35" t="s">
        <v>12</v>
      </c>
      <c r="D1181" s="35" t="s">
        <v>37</v>
      </c>
      <c r="F1181" s="33">
        <v>-3.0896477645685776</v>
      </c>
      <c r="G1181" s="33">
        <v>2.9838771389444814</v>
      </c>
      <c r="W1181" s="31"/>
      <c r="X1181" s="32"/>
      <c r="Y1181" s="33"/>
      <c r="Z1181" s="31"/>
      <c r="AA1181" s="32"/>
      <c r="AB1181" s="33"/>
      <c r="AC1181" s="31"/>
      <c r="AD1181" s="32"/>
      <c r="AE1181" s="33"/>
      <c r="AF1181" s="33"/>
      <c r="AG1181" s="33"/>
      <c r="AH1181" s="33"/>
      <c r="AI1181" s="33"/>
      <c r="AJ1181" s="33"/>
      <c r="AK1181" s="33"/>
      <c r="AL1181" s="33"/>
      <c r="AM1181" s="33"/>
      <c r="AN1181" s="34"/>
      <c r="AO1181" s="34"/>
    </row>
    <row r="1182" spans="1:41" s="35" customFormat="1" x14ac:dyDescent="0.2">
      <c r="A1182" s="35" t="s">
        <v>28</v>
      </c>
      <c r="B1182" s="35" t="s">
        <v>1</v>
      </c>
      <c r="C1182" s="35" t="s">
        <v>12</v>
      </c>
      <c r="D1182" s="35" t="s">
        <v>38</v>
      </c>
      <c r="F1182" s="33">
        <v>-3.2233046536727947</v>
      </c>
      <c r="G1182" s="33">
        <v>3.1003985294455938</v>
      </c>
      <c r="W1182" s="31"/>
      <c r="X1182" s="32"/>
      <c r="Y1182" s="33"/>
      <c r="Z1182" s="31"/>
      <c r="AA1182" s="32"/>
      <c r="AB1182" s="33"/>
      <c r="AC1182" s="31"/>
      <c r="AD1182" s="32"/>
      <c r="AE1182" s="33"/>
      <c r="AF1182" s="33"/>
      <c r="AG1182" s="33"/>
      <c r="AH1182" s="33"/>
      <c r="AI1182" s="33"/>
      <c r="AJ1182" s="33"/>
      <c r="AK1182" s="33"/>
      <c r="AL1182" s="33"/>
      <c r="AM1182" s="33"/>
      <c r="AN1182" s="34"/>
      <c r="AO1182" s="34"/>
    </row>
    <row r="1183" spans="1:41" s="35" customFormat="1" x14ac:dyDescent="0.2">
      <c r="A1183" s="35" t="s">
        <v>28</v>
      </c>
      <c r="B1183" s="35" t="s">
        <v>1</v>
      </c>
      <c r="C1183" s="35" t="s">
        <v>12</v>
      </c>
      <c r="D1183" s="35" t="s">
        <v>39</v>
      </c>
      <c r="F1183" s="33">
        <v>-3.7465241932114322</v>
      </c>
      <c r="G1183" s="33">
        <v>3.6529127296098127</v>
      </c>
      <c r="W1183" s="31"/>
      <c r="X1183" s="32"/>
      <c r="Y1183" s="33"/>
      <c r="Z1183" s="31"/>
      <c r="AA1183" s="32"/>
      <c r="AB1183" s="33"/>
      <c r="AC1183" s="31"/>
      <c r="AD1183" s="32"/>
      <c r="AE1183" s="33"/>
      <c r="AF1183" s="33"/>
      <c r="AG1183" s="33"/>
      <c r="AH1183" s="33"/>
      <c r="AI1183" s="33"/>
      <c r="AJ1183" s="33"/>
      <c r="AK1183" s="33"/>
      <c r="AL1183" s="33"/>
      <c r="AM1183" s="33"/>
      <c r="AN1183" s="34"/>
      <c r="AO1183" s="34"/>
    </row>
    <row r="1184" spans="1:41" s="35" customFormat="1" x14ac:dyDescent="0.2">
      <c r="A1184" s="35" t="s">
        <v>28</v>
      </c>
      <c r="B1184" s="35" t="s">
        <v>1</v>
      </c>
      <c r="C1184" s="35" t="s">
        <v>12</v>
      </c>
      <c r="D1184" s="35" t="s">
        <v>40</v>
      </c>
      <c r="F1184" s="33">
        <v>-3.2945226026615893</v>
      </c>
      <c r="G1184" s="33">
        <v>3.2556977880183897</v>
      </c>
      <c r="W1184" s="31"/>
      <c r="X1184" s="32"/>
      <c r="Y1184" s="33"/>
      <c r="Z1184" s="31"/>
      <c r="AA1184" s="32"/>
      <c r="AB1184" s="33"/>
      <c r="AC1184" s="31"/>
      <c r="AD1184" s="32"/>
      <c r="AE1184" s="33"/>
      <c r="AF1184" s="33"/>
      <c r="AG1184" s="33"/>
      <c r="AH1184" s="33"/>
      <c r="AI1184" s="33"/>
      <c r="AJ1184" s="33"/>
      <c r="AK1184" s="33"/>
      <c r="AL1184" s="33"/>
      <c r="AM1184" s="33"/>
      <c r="AN1184" s="34"/>
      <c r="AO1184" s="34"/>
    </row>
    <row r="1185" spans="1:41" s="35" customFormat="1" x14ac:dyDescent="0.2">
      <c r="A1185" s="35" t="s">
        <v>28</v>
      </c>
      <c r="B1185" s="35" t="s">
        <v>1</v>
      </c>
      <c r="C1185" s="35" t="s">
        <v>12</v>
      </c>
      <c r="D1185" s="35" t="s">
        <v>41</v>
      </c>
      <c r="F1185" s="33">
        <v>-2.7216805370312209</v>
      </c>
      <c r="G1185" s="33">
        <v>2.6963763349844445</v>
      </c>
      <c r="W1185" s="31"/>
      <c r="X1185" s="32"/>
      <c r="Y1185" s="33"/>
      <c r="Z1185" s="31"/>
      <c r="AA1185" s="32"/>
      <c r="AB1185" s="33"/>
      <c r="AC1185" s="31"/>
      <c r="AD1185" s="32"/>
      <c r="AE1185" s="33"/>
      <c r="AF1185" s="33"/>
      <c r="AG1185" s="33"/>
      <c r="AH1185" s="33"/>
      <c r="AI1185" s="33"/>
      <c r="AJ1185" s="33"/>
      <c r="AK1185" s="33"/>
      <c r="AL1185" s="33"/>
      <c r="AM1185" s="33"/>
      <c r="AN1185" s="34"/>
      <c r="AO1185" s="34"/>
    </row>
    <row r="1186" spans="1:41" s="35" customFormat="1" x14ac:dyDescent="0.2">
      <c r="A1186" s="35" t="s">
        <v>28</v>
      </c>
      <c r="B1186" s="35" t="s">
        <v>1</v>
      </c>
      <c r="C1186" s="35" t="s">
        <v>12</v>
      </c>
      <c r="D1186" s="35" t="s">
        <v>42</v>
      </c>
      <c r="F1186" s="33">
        <v>-3.7050234239918574</v>
      </c>
      <c r="G1186" s="33">
        <v>3.8297135179366419</v>
      </c>
      <c r="W1186" s="31"/>
      <c r="X1186" s="32"/>
      <c r="Y1186" s="33"/>
      <c r="Z1186" s="31"/>
      <c r="AA1186" s="32"/>
      <c r="AB1186" s="33"/>
      <c r="AC1186" s="31"/>
      <c r="AD1186" s="32"/>
      <c r="AE1186" s="33"/>
      <c r="AF1186" s="33"/>
      <c r="AG1186" s="33"/>
      <c r="AH1186" s="33"/>
      <c r="AI1186" s="33"/>
      <c r="AJ1186" s="33"/>
      <c r="AK1186" s="33"/>
      <c r="AL1186" s="33"/>
      <c r="AM1186" s="33"/>
      <c r="AN1186" s="34"/>
      <c r="AO1186" s="34"/>
    </row>
    <row r="1187" spans="1:41" s="35" customFormat="1" x14ac:dyDescent="0.2">
      <c r="A1187" s="35" t="s">
        <v>28</v>
      </c>
      <c r="B1187" s="35" t="s">
        <v>1</v>
      </c>
      <c r="C1187" s="35" t="s">
        <v>12</v>
      </c>
      <c r="D1187" s="35" t="s">
        <v>43</v>
      </c>
      <c r="F1187" s="33">
        <v>-3.9898013268040042</v>
      </c>
      <c r="G1187" s="33">
        <v>4.4352303973416971</v>
      </c>
      <c r="W1187" s="31"/>
      <c r="X1187" s="32"/>
      <c r="Y1187" s="33"/>
      <c r="Z1187" s="31"/>
      <c r="AA1187" s="32"/>
      <c r="AB1187" s="33"/>
      <c r="AC1187" s="31"/>
      <c r="AD1187" s="32"/>
      <c r="AE1187" s="33"/>
      <c r="AF1187" s="33"/>
      <c r="AG1187" s="33"/>
      <c r="AH1187" s="33"/>
      <c r="AI1187" s="33"/>
      <c r="AJ1187" s="33"/>
      <c r="AK1187" s="33"/>
      <c r="AL1187" s="33"/>
      <c r="AM1187" s="33"/>
      <c r="AN1187" s="34"/>
      <c r="AO1187" s="34"/>
    </row>
    <row r="1188" spans="1:41" s="35" customFormat="1" x14ac:dyDescent="0.2">
      <c r="A1188" s="35" t="s">
        <v>28</v>
      </c>
      <c r="B1188" s="35" t="s">
        <v>1</v>
      </c>
      <c r="C1188" s="35" t="s">
        <v>12</v>
      </c>
      <c r="D1188" s="35" t="s">
        <v>44</v>
      </c>
      <c r="F1188" s="33">
        <v>-4.7164403607186767</v>
      </c>
      <c r="G1188" s="33">
        <v>5.3370270895801619</v>
      </c>
      <c r="W1188" s="31"/>
      <c r="X1188" s="32"/>
      <c r="Y1188" s="33"/>
      <c r="Z1188" s="31"/>
      <c r="AA1188" s="32"/>
      <c r="AB1188" s="33"/>
      <c r="AC1188" s="31"/>
      <c r="AD1188" s="32"/>
      <c r="AE1188" s="33"/>
      <c r="AF1188" s="33"/>
      <c r="AG1188" s="33"/>
      <c r="AH1188" s="33"/>
      <c r="AI1188" s="33"/>
      <c r="AJ1188" s="33"/>
      <c r="AK1188" s="33"/>
      <c r="AL1188" s="33"/>
      <c r="AM1188" s="33"/>
      <c r="AN1188" s="34"/>
      <c r="AO1188" s="34"/>
    </row>
    <row r="1189" spans="1:41" s="35" customFormat="1" x14ac:dyDescent="0.2">
      <c r="A1189" s="35" t="s">
        <v>28</v>
      </c>
      <c r="B1189" s="35" t="s">
        <v>1</v>
      </c>
      <c r="C1189" s="35" t="s">
        <v>12</v>
      </c>
      <c r="D1189" s="35" t="s">
        <v>45</v>
      </c>
      <c r="F1189" s="33">
        <v>-3.0504004307817403</v>
      </c>
      <c r="G1189" s="33">
        <v>3.5467195848420783</v>
      </c>
      <c r="W1189" s="31"/>
      <c r="X1189" s="32"/>
      <c r="Y1189" s="33"/>
      <c r="Z1189" s="31"/>
      <c r="AA1189" s="32"/>
      <c r="AB1189" s="33"/>
      <c r="AC1189" s="31"/>
      <c r="AD1189" s="32"/>
      <c r="AE1189" s="33"/>
      <c r="AF1189" s="33"/>
      <c r="AG1189" s="33"/>
      <c r="AH1189" s="33"/>
      <c r="AI1189" s="33"/>
      <c r="AJ1189" s="33"/>
      <c r="AK1189" s="33"/>
      <c r="AL1189" s="33"/>
      <c r="AM1189" s="33"/>
      <c r="AN1189" s="34"/>
      <c r="AO1189" s="34"/>
    </row>
    <row r="1190" spans="1:41" s="35" customFormat="1" x14ac:dyDescent="0.2">
      <c r="A1190" s="35" t="s">
        <v>28</v>
      </c>
      <c r="B1190" s="35" t="s">
        <v>1</v>
      </c>
      <c r="C1190" s="35" t="s">
        <v>12</v>
      </c>
      <c r="D1190" s="35" t="s">
        <v>46</v>
      </c>
      <c r="F1190" s="33">
        <v>-2.5048812697733092</v>
      </c>
      <c r="G1190" s="33">
        <v>3.0584752410823812</v>
      </c>
      <c r="W1190" s="31"/>
      <c r="X1190" s="32"/>
      <c r="Y1190" s="33"/>
      <c r="Z1190" s="31"/>
      <c r="AA1190" s="32"/>
      <c r="AB1190" s="33"/>
      <c r="AC1190" s="31"/>
      <c r="AD1190" s="32"/>
      <c r="AE1190" s="33"/>
      <c r="AF1190" s="33"/>
      <c r="AG1190" s="33"/>
      <c r="AH1190" s="33"/>
      <c r="AI1190" s="33"/>
      <c r="AJ1190" s="33"/>
      <c r="AK1190" s="33"/>
      <c r="AL1190" s="33"/>
      <c r="AM1190" s="33"/>
      <c r="AN1190" s="34"/>
      <c r="AO1190" s="34"/>
    </row>
    <row r="1191" spans="1:41" s="35" customFormat="1" x14ac:dyDescent="0.2">
      <c r="A1191" s="35" t="s">
        <v>28</v>
      </c>
      <c r="B1191" s="35" t="s">
        <v>1</v>
      </c>
      <c r="C1191" s="35" t="s">
        <v>12</v>
      </c>
      <c r="D1191" s="35" t="s">
        <v>47</v>
      </c>
      <c r="F1191" s="33">
        <v>-2.1139102221934283</v>
      </c>
      <c r="G1191" s="33">
        <v>2.6976438924153587</v>
      </c>
      <c r="W1191" s="31"/>
      <c r="X1191" s="32"/>
      <c r="Y1191" s="33"/>
      <c r="Z1191" s="31"/>
      <c r="AA1191" s="32"/>
      <c r="AB1191" s="33"/>
      <c r="AC1191" s="31"/>
      <c r="AD1191" s="32"/>
      <c r="AE1191" s="33"/>
      <c r="AF1191" s="33"/>
      <c r="AG1191" s="33"/>
      <c r="AH1191" s="33"/>
      <c r="AI1191" s="33"/>
      <c r="AJ1191" s="33"/>
      <c r="AK1191" s="33"/>
      <c r="AL1191" s="33"/>
      <c r="AM1191" s="33"/>
      <c r="AN1191" s="34"/>
      <c r="AO1191" s="34"/>
    </row>
    <row r="1192" spans="1:41" s="35" customFormat="1" x14ac:dyDescent="0.2">
      <c r="A1192" s="35" t="s">
        <v>28</v>
      </c>
      <c r="B1192" s="35" t="s">
        <v>1</v>
      </c>
      <c r="C1192" s="35" t="s">
        <v>12</v>
      </c>
      <c r="D1192" s="35" t="s">
        <v>48</v>
      </c>
      <c r="F1192" s="33">
        <v>-1.7354739092081475</v>
      </c>
      <c r="G1192" s="33">
        <v>2.3155457468518805</v>
      </c>
      <c r="W1192" s="31"/>
      <c r="X1192" s="32"/>
      <c r="Y1192" s="33"/>
      <c r="Z1192" s="31"/>
      <c r="AA1192" s="32"/>
      <c r="AB1192" s="33"/>
      <c r="AC1192" s="31"/>
      <c r="AD1192" s="32"/>
      <c r="AE1192" s="33"/>
      <c r="AF1192" s="33"/>
      <c r="AG1192" s="33"/>
      <c r="AH1192" s="33"/>
      <c r="AI1192" s="33"/>
      <c r="AJ1192" s="33"/>
      <c r="AK1192" s="33"/>
      <c r="AL1192" s="33"/>
      <c r="AM1192" s="33"/>
      <c r="AN1192" s="34"/>
      <c r="AO1192" s="34"/>
    </row>
    <row r="1193" spans="1:41" s="35" customFormat="1" x14ac:dyDescent="0.2">
      <c r="A1193" s="35" t="s">
        <v>28</v>
      </c>
      <c r="B1193" s="35" t="s">
        <v>1</v>
      </c>
      <c r="C1193" s="35" t="s">
        <v>12</v>
      </c>
      <c r="D1193" s="35" t="s">
        <v>49</v>
      </c>
      <c r="F1193" s="33">
        <v>-1.2323944488495977</v>
      </c>
      <c r="G1193" s="33">
        <v>1.8107292633472623</v>
      </c>
      <c r="W1193" s="31"/>
      <c r="X1193" s="32"/>
      <c r="Y1193" s="33"/>
      <c r="Z1193" s="31"/>
      <c r="AA1193" s="32"/>
      <c r="AB1193" s="33"/>
      <c r="AC1193" s="31"/>
      <c r="AD1193" s="32"/>
      <c r="AE1193" s="33"/>
      <c r="AF1193" s="33"/>
      <c r="AG1193" s="33"/>
      <c r="AH1193" s="33"/>
      <c r="AI1193" s="33"/>
      <c r="AJ1193" s="33"/>
      <c r="AK1193" s="33"/>
      <c r="AL1193" s="33"/>
      <c r="AM1193" s="33"/>
      <c r="AN1193" s="34"/>
      <c r="AO1193" s="34"/>
    </row>
    <row r="1194" spans="1:41" s="35" customFormat="1" x14ac:dyDescent="0.2">
      <c r="A1194" s="35" t="s">
        <v>28</v>
      </c>
      <c r="B1194" s="35" t="s">
        <v>1</v>
      </c>
      <c r="C1194" s="35" t="s">
        <v>12</v>
      </c>
      <c r="D1194" s="35" t="s">
        <v>50</v>
      </c>
      <c r="F1194" s="33">
        <v>-0.70391689330124063</v>
      </c>
      <c r="G1194" s="33">
        <v>1.1818799378990752</v>
      </c>
      <c r="W1194" s="31"/>
      <c r="X1194" s="32"/>
      <c r="Y1194" s="33"/>
      <c r="Z1194" s="31"/>
      <c r="AA1194" s="32"/>
      <c r="AB1194" s="33"/>
      <c r="AC1194" s="31"/>
      <c r="AD1194" s="32"/>
      <c r="AE1194" s="33"/>
      <c r="AF1194" s="33"/>
      <c r="AG1194" s="33"/>
      <c r="AH1194" s="33"/>
      <c r="AI1194" s="33"/>
      <c r="AJ1194" s="33"/>
      <c r="AK1194" s="33"/>
      <c r="AL1194" s="33"/>
      <c r="AM1194" s="33"/>
      <c r="AN1194" s="34"/>
      <c r="AO1194" s="34"/>
    </row>
    <row r="1195" spans="1:41" s="35" customFormat="1" x14ac:dyDescent="0.2">
      <c r="A1195" s="35" t="s">
        <v>28</v>
      </c>
      <c r="B1195" s="35" t="s">
        <v>1</v>
      </c>
      <c r="C1195" s="35" t="s">
        <v>12</v>
      </c>
      <c r="D1195" s="35" t="s">
        <v>51</v>
      </c>
      <c r="F1195" s="33">
        <v>-0.55058939073208946</v>
      </c>
      <c r="G1195" s="33">
        <v>1.178030319034816</v>
      </c>
      <c r="W1195" s="31"/>
      <c r="X1195" s="32"/>
      <c r="Y1195" s="33"/>
      <c r="Z1195" s="31"/>
      <c r="AA1195" s="32"/>
      <c r="AB1195" s="33"/>
      <c r="AC1195" s="31"/>
      <c r="AD1195" s="32"/>
      <c r="AE1195" s="33"/>
      <c r="AF1195" s="33"/>
      <c r="AG1195" s="33"/>
      <c r="AH1195" s="33"/>
      <c r="AI1195" s="33"/>
      <c r="AJ1195" s="33"/>
      <c r="AK1195" s="33"/>
      <c r="AL1195" s="33"/>
      <c r="AM1195" s="33"/>
      <c r="AN1195" s="34"/>
      <c r="AO1195" s="34"/>
    </row>
    <row r="1196" spans="1:41" s="35" customFormat="1" x14ac:dyDescent="0.2">
      <c r="A1196" s="35" t="s">
        <v>28</v>
      </c>
      <c r="B1196" s="35" t="s">
        <v>1</v>
      </c>
      <c r="C1196" s="35" t="s">
        <v>13</v>
      </c>
      <c r="D1196" s="35" t="s">
        <v>34</v>
      </c>
      <c r="F1196" s="33">
        <v>-2.6982700575599505</v>
      </c>
      <c r="G1196" s="33">
        <v>2.5261403917849345</v>
      </c>
      <c r="W1196" s="31"/>
      <c r="X1196" s="32"/>
      <c r="Y1196" s="33"/>
      <c r="Z1196" s="31"/>
      <c r="AA1196" s="32"/>
      <c r="AB1196" s="33"/>
      <c r="AC1196" s="31"/>
      <c r="AD1196" s="32"/>
      <c r="AE1196" s="33"/>
      <c r="AF1196" s="33"/>
      <c r="AG1196" s="33"/>
      <c r="AH1196" s="33"/>
      <c r="AI1196" s="33"/>
      <c r="AJ1196" s="33"/>
      <c r="AK1196" s="33"/>
      <c r="AL1196" s="33"/>
      <c r="AM1196" s="33"/>
      <c r="AN1196" s="34"/>
      <c r="AO1196" s="34"/>
    </row>
    <row r="1197" spans="1:41" s="35" customFormat="1" x14ac:dyDescent="0.2">
      <c r="A1197" s="35" t="s">
        <v>28</v>
      </c>
      <c r="B1197" s="35" t="s">
        <v>1</v>
      </c>
      <c r="C1197" s="35" t="s">
        <v>13</v>
      </c>
      <c r="D1197" s="35" t="s">
        <v>35</v>
      </c>
      <c r="F1197" s="33">
        <v>-2.6670928426022233</v>
      </c>
      <c r="G1197" s="33">
        <v>2.552601725488552</v>
      </c>
      <c r="W1197" s="31"/>
      <c r="X1197" s="32"/>
      <c r="Y1197" s="33"/>
      <c r="Z1197" s="31"/>
      <c r="AA1197" s="32"/>
      <c r="AB1197" s="33"/>
      <c r="AC1197" s="31"/>
      <c r="AD1197" s="32"/>
      <c r="AE1197" s="33"/>
      <c r="AF1197" s="33"/>
      <c r="AG1197" s="33"/>
      <c r="AH1197" s="33"/>
      <c r="AI1197" s="33"/>
      <c r="AJ1197" s="33"/>
      <c r="AK1197" s="33"/>
      <c r="AL1197" s="33"/>
      <c r="AM1197" s="33"/>
      <c r="AN1197" s="34"/>
      <c r="AO1197" s="34"/>
    </row>
    <row r="1198" spans="1:41" s="35" customFormat="1" x14ac:dyDescent="0.2">
      <c r="A1198" s="35" t="s">
        <v>28</v>
      </c>
      <c r="B1198" s="35" t="s">
        <v>1</v>
      </c>
      <c r="C1198" s="35" t="s">
        <v>13</v>
      </c>
      <c r="D1198" s="35" t="s">
        <v>36</v>
      </c>
      <c r="F1198" s="33">
        <v>-2.7873478145820285</v>
      </c>
      <c r="G1198" s="33">
        <v>2.5808970130132125</v>
      </c>
      <c r="W1198" s="31"/>
      <c r="X1198" s="32"/>
      <c r="Y1198" s="33"/>
      <c r="Z1198" s="31"/>
      <c r="AA1198" s="32"/>
      <c r="AB1198" s="33"/>
      <c r="AC1198" s="31"/>
      <c r="AD1198" s="32"/>
      <c r="AE1198" s="33"/>
      <c r="AF1198" s="33"/>
      <c r="AG1198" s="33"/>
      <c r="AH1198" s="33"/>
      <c r="AI1198" s="33"/>
      <c r="AJ1198" s="33"/>
      <c r="AK1198" s="33"/>
      <c r="AL1198" s="33"/>
      <c r="AM1198" s="33"/>
      <c r="AN1198" s="34"/>
      <c r="AO1198" s="34"/>
    </row>
    <row r="1199" spans="1:41" s="35" customFormat="1" x14ac:dyDescent="0.2">
      <c r="A1199" s="35" t="s">
        <v>28</v>
      </c>
      <c r="B1199" s="35" t="s">
        <v>1</v>
      </c>
      <c r="C1199" s="35" t="s">
        <v>13</v>
      </c>
      <c r="D1199" s="35" t="s">
        <v>37</v>
      </c>
      <c r="F1199" s="33">
        <v>-3.2329985930954255</v>
      </c>
      <c r="G1199" s="33">
        <v>3.0294297189596766</v>
      </c>
      <c r="W1199" s="31"/>
      <c r="X1199" s="32"/>
      <c r="Y1199" s="33"/>
      <c r="Z1199" s="31"/>
      <c r="AA1199" s="32"/>
      <c r="AB1199" s="33"/>
      <c r="AC1199" s="31"/>
      <c r="AD1199" s="32"/>
      <c r="AE1199" s="33"/>
      <c r="AF1199" s="33"/>
      <c r="AG1199" s="33"/>
      <c r="AH1199" s="33"/>
      <c r="AI1199" s="33"/>
      <c r="AJ1199" s="33"/>
      <c r="AK1199" s="33"/>
      <c r="AL1199" s="33"/>
      <c r="AM1199" s="33"/>
      <c r="AN1199" s="34"/>
      <c r="AO1199" s="34"/>
    </row>
    <row r="1200" spans="1:41" s="35" customFormat="1" x14ac:dyDescent="0.2">
      <c r="A1200" s="35" t="s">
        <v>28</v>
      </c>
      <c r="B1200" s="35" t="s">
        <v>1</v>
      </c>
      <c r="C1200" s="35" t="s">
        <v>13</v>
      </c>
      <c r="D1200" s="35" t="s">
        <v>38</v>
      </c>
      <c r="F1200" s="33">
        <v>-3.560490346853066</v>
      </c>
      <c r="G1200" s="33">
        <v>3.1507326645515068</v>
      </c>
      <c r="W1200" s="31"/>
      <c r="X1200" s="32"/>
      <c r="Y1200" s="33"/>
      <c r="Z1200" s="31"/>
      <c r="AA1200" s="32"/>
      <c r="AB1200" s="33"/>
      <c r="AC1200" s="31"/>
      <c r="AD1200" s="32"/>
      <c r="AE1200" s="33"/>
      <c r="AF1200" s="33"/>
      <c r="AG1200" s="33"/>
      <c r="AH1200" s="33"/>
      <c r="AI1200" s="33"/>
      <c r="AJ1200" s="33"/>
      <c r="AK1200" s="33"/>
      <c r="AL1200" s="33"/>
      <c r="AM1200" s="33"/>
      <c r="AN1200" s="34"/>
      <c r="AO1200" s="34"/>
    </row>
    <row r="1201" spans="1:41" s="35" customFormat="1" x14ac:dyDescent="0.2">
      <c r="A1201" s="35" t="s">
        <v>28</v>
      </c>
      <c r="B1201" s="35" t="s">
        <v>1</v>
      </c>
      <c r="C1201" s="35" t="s">
        <v>13</v>
      </c>
      <c r="D1201" s="35" t="s">
        <v>39</v>
      </c>
      <c r="F1201" s="33">
        <v>-3.8761923974754318</v>
      </c>
      <c r="G1201" s="33">
        <v>3.5379589141945402</v>
      </c>
      <c r="W1201" s="31"/>
      <c r="X1201" s="32"/>
      <c r="Y1201" s="33"/>
      <c r="Z1201" s="31"/>
      <c r="AA1201" s="32"/>
      <c r="AB1201" s="33"/>
      <c r="AC1201" s="31"/>
      <c r="AD1201" s="32"/>
      <c r="AE1201" s="33"/>
      <c r="AF1201" s="33"/>
      <c r="AG1201" s="33"/>
      <c r="AH1201" s="33"/>
      <c r="AI1201" s="33"/>
      <c r="AJ1201" s="33"/>
      <c r="AK1201" s="33"/>
      <c r="AL1201" s="33"/>
      <c r="AM1201" s="33"/>
      <c r="AN1201" s="34"/>
      <c r="AO1201" s="34"/>
    </row>
    <row r="1202" spans="1:41" s="35" customFormat="1" x14ac:dyDescent="0.2">
      <c r="A1202" s="35" t="s">
        <v>28</v>
      </c>
      <c r="B1202" s="35" t="s">
        <v>1</v>
      </c>
      <c r="C1202" s="35" t="s">
        <v>13</v>
      </c>
      <c r="D1202" s="35" t="s">
        <v>40</v>
      </c>
      <c r="F1202" s="33">
        <v>-3.5568224392109804</v>
      </c>
      <c r="G1202" s="33">
        <v>3.1664522687318728</v>
      </c>
      <c r="W1202" s="31"/>
      <c r="X1202" s="32"/>
      <c r="Y1202" s="33"/>
      <c r="Z1202" s="31"/>
      <c r="AA1202" s="32"/>
      <c r="AB1202" s="33"/>
      <c r="AC1202" s="31"/>
      <c r="AD1202" s="32"/>
      <c r="AE1202" s="33"/>
      <c r="AF1202" s="33"/>
      <c r="AG1202" s="33"/>
      <c r="AH1202" s="33"/>
      <c r="AI1202" s="33"/>
      <c r="AJ1202" s="33"/>
      <c r="AK1202" s="33"/>
      <c r="AL1202" s="33"/>
      <c r="AM1202" s="33"/>
      <c r="AN1202" s="34"/>
      <c r="AO1202" s="34"/>
    </row>
    <row r="1203" spans="1:41" s="35" customFormat="1" x14ac:dyDescent="0.2">
      <c r="A1203" s="35" t="s">
        <v>28</v>
      </c>
      <c r="B1203" s="35" t="s">
        <v>1</v>
      </c>
      <c r="C1203" s="35" t="s">
        <v>13</v>
      </c>
      <c r="D1203" s="35" t="s">
        <v>41</v>
      </c>
      <c r="F1203" s="33">
        <v>-2.8986950108596266</v>
      </c>
      <c r="G1203" s="33">
        <v>2.7341631537717879</v>
      </c>
      <c r="W1203" s="31"/>
      <c r="X1203" s="32"/>
      <c r="Y1203" s="33"/>
      <c r="Z1203" s="31"/>
      <c r="AA1203" s="32"/>
      <c r="AB1203" s="33"/>
      <c r="AC1203" s="31"/>
      <c r="AD1203" s="32"/>
      <c r="AE1203" s="33"/>
      <c r="AF1203" s="33"/>
      <c r="AG1203" s="33"/>
      <c r="AH1203" s="33"/>
      <c r="AI1203" s="33"/>
      <c r="AJ1203" s="33"/>
      <c r="AK1203" s="33"/>
      <c r="AL1203" s="33"/>
      <c r="AM1203" s="33"/>
      <c r="AN1203" s="34"/>
      <c r="AO1203" s="34"/>
    </row>
    <row r="1204" spans="1:41" s="35" customFormat="1" x14ac:dyDescent="0.2">
      <c r="A1204" s="35" t="s">
        <v>28</v>
      </c>
      <c r="B1204" s="35" t="s">
        <v>1</v>
      </c>
      <c r="C1204" s="35" t="s">
        <v>13</v>
      </c>
      <c r="D1204" s="35" t="s">
        <v>42</v>
      </c>
      <c r="F1204" s="33">
        <v>-4.0834291792532662</v>
      </c>
      <c r="G1204" s="33">
        <v>3.8096460731118791</v>
      </c>
      <c r="W1204" s="31"/>
      <c r="X1204" s="32"/>
      <c r="Y1204" s="33"/>
      <c r="Z1204" s="31"/>
      <c r="AA1204" s="32"/>
      <c r="AB1204" s="33"/>
      <c r="AC1204" s="31"/>
      <c r="AD1204" s="32"/>
      <c r="AE1204" s="33"/>
      <c r="AF1204" s="33"/>
      <c r="AG1204" s="33"/>
      <c r="AH1204" s="33"/>
      <c r="AI1204" s="33"/>
      <c r="AJ1204" s="33"/>
      <c r="AK1204" s="33"/>
      <c r="AL1204" s="33"/>
      <c r="AM1204" s="33"/>
      <c r="AN1204" s="34"/>
      <c r="AO1204" s="34"/>
    </row>
    <row r="1205" spans="1:41" s="35" customFormat="1" x14ac:dyDescent="0.2">
      <c r="A1205" s="35" t="s">
        <v>28</v>
      </c>
      <c r="B1205" s="35" t="s">
        <v>1</v>
      </c>
      <c r="C1205" s="35" t="s">
        <v>13</v>
      </c>
      <c r="D1205" s="35" t="s">
        <v>43</v>
      </c>
      <c r="F1205" s="33">
        <v>-4.3181752683467431</v>
      </c>
      <c r="G1205" s="33">
        <v>4.3221051693918353</v>
      </c>
      <c r="W1205" s="31"/>
      <c r="X1205" s="32"/>
      <c r="Y1205" s="33"/>
      <c r="Z1205" s="31"/>
      <c r="AA1205" s="32"/>
      <c r="AB1205" s="33"/>
      <c r="AC1205" s="31"/>
      <c r="AD1205" s="32"/>
      <c r="AE1205" s="33"/>
      <c r="AF1205" s="33"/>
      <c r="AG1205" s="33"/>
      <c r="AH1205" s="33"/>
      <c r="AI1205" s="33"/>
      <c r="AJ1205" s="33"/>
      <c r="AK1205" s="33"/>
      <c r="AL1205" s="33"/>
      <c r="AM1205" s="33"/>
      <c r="AN1205" s="34"/>
      <c r="AO1205" s="34"/>
    </row>
    <row r="1206" spans="1:41" s="35" customFormat="1" x14ac:dyDescent="0.2">
      <c r="A1206" s="35" t="s">
        <v>28</v>
      </c>
      <c r="B1206" s="35" t="s">
        <v>1</v>
      </c>
      <c r="C1206" s="35" t="s">
        <v>13</v>
      </c>
      <c r="D1206" s="35" t="s">
        <v>44</v>
      </c>
      <c r="F1206" s="33">
        <v>-4.5235780963035346</v>
      </c>
      <c r="G1206" s="33">
        <v>4.6454050287013775</v>
      </c>
      <c r="W1206" s="31"/>
      <c r="X1206" s="32"/>
      <c r="Y1206" s="33"/>
      <c r="Z1206" s="31"/>
      <c r="AA1206" s="32"/>
      <c r="AB1206" s="33"/>
      <c r="AC1206" s="31"/>
      <c r="AD1206" s="32"/>
      <c r="AE1206" s="33"/>
      <c r="AF1206" s="33"/>
      <c r="AG1206" s="33"/>
      <c r="AH1206" s="33"/>
      <c r="AI1206" s="33"/>
      <c r="AJ1206" s="33"/>
      <c r="AK1206" s="33"/>
      <c r="AL1206" s="33"/>
      <c r="AM1206" s="33"/>
      <c r="AN1206" s="34"/>
      <c r="AO1206" s="34"/>
    </row>
    <row r="1207" spans="1:41" s="35" customFormat="1" x14ac:dyDescent="0.2">
      <c r="A1207" s="35" t="s">
        <v>28</v>
      </c>
      <c r="B1207" s="35" t="s">
        <v>1</v>
      </c>
      <c r="C1207" s="35" t="s">
        <v>13</v>
      </c>
      <c r="D1207" s="35" t="s">
        <v>45</v>
      </c>
      <c r="F1207" s="33">
        <v>-2.9581675133420142</v>
      </c>
      <c r="G1207" s="33">
        <v>3.0197359630484506</v>
      </c>
      <c r="W1207" s="31"/>
      <c r="X1207" s="32"/>
      <c r="Y1207" s="33"/>
      <c r="Z1207" s="31"/>
      <c r="AA1207" s="32"/>
      <c r="AB1207" s="33"/>
      <c r="AC1207" s="31"/>
      <c r="AD1207" s="32"/>
      <c r="AE1207" s="33"/>
      <c r="AF1207" s="33"/>
      <c r="AG1207" s="33"/>
      <c r="AH1207" s="33"/>
      <c r="AI1207" s="33"/>
      <c r="AJ1207" s="33"/>
      <c r="AK1207" s="33"/>
      <c r="AL1207" s="33"/>
      <c r="AM1207" s="33"/>
      <c r="AN1207" s="34"/>
      <c r="AO1207" s="34"/>
    </row>
    <row r="1208" spans="1:41" s="35" customFormat="1" x14ac:dyDescent="0.2">
      <c r="A1208" s="35" t="s">
        <v>28</v>
      </c>
      <c r="B1208" s="35" t="s">
        <v>1</v>
      </c>
      <c r="C1208" s="35" t="s">
        <v>13</v>
      </c>
      <c r="D1208" s="35" t="s">
        <v>46</v>
      </c>
      <c r="F1208" s="33">
        <v>-2.4975831108572688</v>
      </c>
      <c r="G1208" s="33">
        <v>2.6429894495256607</v>
      </c>
      <c r="W1208" s="31"/>
      <c r="X1208" s="32"/>
      <c r="Y1208" s="33"/>
      <c r="Z1208" s="31"/>
      <c r="AA1208" s="32"/>
      <c r="AB1208" s="33"/>
      <c r="AC1208" s="31"/>
      <c r="AD1208" s="32"/>
      <c r="AE1208" s="33"/>
      <c r="AF1208" s="33"/>
      <c r="AG1208" s="33"/>
      <c r="AH1208" s="33"/>
      <c r="AI1208" s="33"/>
      <c r="AJ1208" s="33"/>
      <c r="AK1208" s="33"/>
      <c r="AL1208" s="33"/>
      <c r="AM1208" s="33"/>
      <c r="AN1208" s="34"/>
      <c r="AO1208" s="34"/>
    </row>
    <row r="1209" spans="1:41" s="35" customFormat="1" x14ac:dyDescent="0.2">
      <c r="A1209" s="35" t="s">
        <v>28</v>
      </c>
      <c r="B1209" s="35" t="s">
        <v>1</v>
      </c>
      <c r="C1209" s="35" t="s">
        <v>13</v>
      </c>
      <c r="D1209" s="35" t="s">
        <v>47</v>
      </c>
      <c r="F1209" s="33">
        <v>-2.3702543169962982</v>
      </c>
      <c r="G1209" s="33">
        <v>2.4027414989690561</v>
      </c>
      <c r="W1209" s="31"/>
      <c r="X1209" s="32"/>
      <c r="Y1209" s="33"/>
      <c r="Z1209" s="31"/>
      <c r="AA1209" s="32"/>
      <c r="AB1209" s="33"/>
      <c r="AC1209" s="31"/>
      <c r="AD1209" s="32"/>
      <c r="AE1209" s="33"/>
      <c r="AF1209" s="33"/>
      <c r="AG1209" s="33"/>
      <c r="AH1209" s="33"/>
      <c r="AI1209" s="33"/>
      <c r="AJ1209" s="33"/>
      <c r="AK1209" s="33"/>
      <c r="AL1209" s="33"/>
      <c r="AM1209" s="33"/>
      <c r="AN1209" s="34"/>
      <c r="AO1209" s="34"/>
    </row>
    <row r="1210" spans="1:41" s="35" customFormat="1" x14ac:dyDescent="0.2">
      <c r="A1210" s="35" t="s">
        <v>28</v>
      </c>
      <c r="B1210" s="35" t="s">
        <v>1</v>
      </c>
      <c r="C1210" s="35" t="s">
        <v>13</v>
      </c>
      <c r="D1210" s="35" t="s">
        <v>48</v>
      </c>
      <c r="F1210" s="33">
        <v>-1.9028580860333937</v>
      </c>
      <c r="G1210" s="33">
        <v>1.9932458100705024</v>
      </c>
      <c r="W1210" s="31"/>
      <c r="X1210" s="32"/>
      <c r="Y1210" s="33"/>
      <c r="Z1210" s="31"/>
      <c r="AA1210" s="32"/>
      <c r="AB1210" s="33"/>
      <c r="AC1210" s="31"/>
      <c r="AD1210" s="32"/>
      <c r="AE1210" s="33"/>
      <c r="AF1210" s="33"/>
      <c r="AG1210" s="33"/>
      <c r="AH1210" s="33"/>
      <c r="AI1210" s="33"/>
      <c r="AJ1210" s="33"/>
      <c r="AK1210" s="33"/>
      <c r="AL1210" s="33"/>
      <c r="AM1210" s="33"/>
      <c r="AN1210" s="34"/>
      <c r="AO1210" s="34"/>
    </row>
    <row r="1211" spans="1:41" s="35" customFormat="1" x14ac:dyDescent="0.2">
      <c r="A1211" s="35" t="s">
        <v>28</v>
      </c>
      <c r="B1211" s="35" t="s">
        <v>1</v>
      </c>
      <c r="C1211" s="35" t="s">
        <v>13</v>
      </c>
      <c r="D1211" s="35" t="s">
        <v>49</v>
      </c>
      <c r="F1211" s="33">
        <v>-1.3243766521958977</v>
      </c>
      <c r="G1211" s="33">
        <v>1.4244581321442327</v>
      </c>
      <c r="W1211" s="31"/>
      <c r="X1211" s="32"/>
      <c r="Y1211" s="33"/>
      <c r="Z1211" s="31"/>
      <c r="AA1211" s="32"/>
      <c r="AB1211" s="33"/>
      <c r="AC1211" s="31"/>
      <c r="AD1211" s="32"/>
      <c r="AE1211" s="33"/>
      <c r="AF1211" s="33"/>
      <c r="AG1211" s="33"/>
      <c r="AH1211" s="33"/>
      <c r="AI1211" s="33"/>
      <c r="AJ1211" s="33"/>
      <c r="AK1211" s="33"/>
      <c r="AL1211" s="33"/>
      <c r="AM1211" s="33"/>
      <c r="AN1211" s="34"/>
      <c r="AO1211" s="34"/>
    </row>
    <row r="1212" spans="1:41" s="35" customFormat="1" x14ac:dyDescent="0.2">
      <c r="A1212" s="35" t="s">
        <v>28</v>
      </c>
      <c r="B1212" s="35" t="s">
        <v>1</v>
      </c>
      <c r="C1212" s="35" t="s">
        <v>13</v>
      </c>
      <c r="D1212" s="35" t="s">
        <v>50</v>
      </c>
      <c r="F1212" s="33">
        <v>-0.80903562848287469</v>
      </c>
      <c r="G1212" s="33">
        <v>0.8878956427877146</v>
      </c>
      <c r="W1212" s="31"/>
      <c r="X1212" s="32"/>
      <c r="Y1212" s="33"/>
      <c r="Z1212" s="31"/>
      <c r="AA1212" s="32"/>
      <c r="AB1212" s="33"/>
      <c r="AC1212" s="31"/>
      <c r="AD1212" s="32"/>
      <c r="AE1212" s="33"/>
      <c r="AF1212" s="33"/>
      <c r="AG1212" s="33"/>
      <c r="AH1212" s="33"/>
      <c r="AI1212" s="33"/>
      <c r="AJ1212" s="33"/>
      <c r="AK1212" s="33"/>
      <c r="AL1212" s="33"/>
      <c r="AM1212" s="33"/>
      <c r="AN1212" s="34"/>
      <c r="AO1212" s="34"/>
    </row>
    <row r="1213" spans="1:41" s="35" customFormat="1" x14ac:dyDescent="0.2">
      <c r="A1213" s="35" t="s">
        <v>28</v>
      </c>
      <c r="B1213" s="35" t="s">
        <v>1</v>
      </c>
      <c r="C1213" s="35" t="s">
        <v>13</v>
      </c>
      <c r="D1213" s="35" t="s">
        <v>51</v>
      </c>
      <c r="F1213" s="33">
        <v>-0.63769194291687736</v>
      </c>
      <c r="G1213" s="33">
        <v>0.87034208478630504</v>
      </c>
      <c r="W1213" s="31"/>
      <c r="X1213" s="32"/>
      <c r="Y1213" s="33"/>
      <c r="Z1213" s="31"/>
      <c r="AA1213" s="32"/>
      <c r="AB1213" s="33"/>
      <c r="AC1213" s="31"/>
      <c r="AD1213" s="32"/>
      <c r="AE1213" s="33"/>
      <c r="AF1213" s="33"/>
      <c r="AG1213" s="33"/>
      <c r="AH1213" s="33"/>
      <c r="AI1213" s="33"/>
      <c r="AJ1213" s="33"/>
      <c r="AK1213" s="33"/>
      <c r="AL1213" s="33"/>
      <c r="AM1213" s="33"/>
      <c r="AN1213" s="34"/>
      <c r="AO1213" s="34"/>
    </row>
    <row r="1214" spans="1:41" s="35" customFormat="1" x14ac:dyDescent="0.2">
      <c r="A1214" s="35" t="s">
        <v>28</v>
      </c>
      <c r="B1214" s="35" t="s">
        <v>1</v>
      </c>
      <c r="C1214" s="35" t="s">
        <v>14</v>
      </c>
      <c r="D1214" s="35" t="s">
        <v>34</v>
      </c>
      <c r="F1214" s="33">
        <v>-2.732254296491369</v>
      </c>
      <c r="G1214" s="33">
        <v>2.5740199828943493</v>
      </c>
      <c r="W1214" s="31"/>
      <c r="X1214" s="32"/>
      <c r="Y1214" s="33"/>
      <c r="Z1214" s="31"/>
      <c r="AA1214" s="32"/>
      <c r="AB1214" s="33"/>
      <c r="AC1214" s="31"/>
      <c r="AD1214" s="32"/>
      <c r="AE1214" s="33"/>
      <c r="AF1214" s="33"/>
      <c r="AG1214" s="33"/>
      <c r="AH1214" s="33"/>
      <c r="AI1214" s="33"/>
      <c r="AJ1214" s="33"/>
      <c r="AK1214" s="33"/>
      <c r="AL1214" s="33"/>
      <c r="AM1214" s="33"/>
      <c r="AN1214" s="34"/>
      <c r="AO1214" s="34"/>
    </row>
    <row r="1215" spans="1:41" s="35" customFormat="1" x14ac:dyDescent="0.2">
      <c r="A1215" s="35" t="s">
        <v>28</v>
      </c>
      <c r="B1215" s="35" t="s">
        <v>1</v>
      </c>
      <c r="C1215" s="35" t="s">
        <v>14</v>
      </c>
      <c r="D1215" s="35" t="s">
        <v>35</v>
      </c>
      <c r="F1215" s="33">
        <v>-2.6099503034350797</v>
      </c>
      <c r="G1215" s="33">
        <v>2.4408664420669375</v>
      </c>
      <c r="W1215" s="31"/>
      <c r="X1215" s="32"/>
      <c r="Y1215" s="33"/>
      <c r="Z1215" s="31"/>
      <c r="AA1215" s="32"/>
      <c r="AB1215" s="33"/>
      <c r="AC1215" s="31"/>
      <c r="AD1215" s="32"/>
      <c r="AE1215" s="33"/>
      <c r="AF1215" s="33"/>
      <c r="AG1215" s="33"/>
      <c r="AH1215" s="33"/>
      <c r="AI1215" s="33"/>
      <c r="AJ1215" s="33"/>
      <c r="AK1215" s="33"/>
      <c r="AL1215" s="33"/>
      <c r="AM1215" s="33"/>
      <c r="AN1215" s="34"/>
      <c r="AO1215" s="34"/>
    </row>
    <row r="1216" spans="1:41" s="35" customFormat="1" x14ac:dyDescent="0.2">
      <c r="A1216" s="35" t="s">
        <v>28</v>
      </c>
      <c r="B1216" s="35" t="s">
        <v>1</v>
      </c>
      <c r="C1216" s="35" t="s">
        <v>14</v>
      </c>
      <c r="D1216" s="35" t="s">
        <v>36</v>
      </c>
      <c r="F1216" s="33">
        <v>-2.596000884872208</v>
      </c>
      <c r="G1216" s="33">
        <v>2.4574930217681383</v>
      </c>
      <c r="W1216" s="31"/>
      <c r="X1216" s="32"/>
      <c r="Y1216" s="33"/>
      <c r="Z1216" s="31"/>
      <c r="AA1216" s="32"/>
      <c r="AB1216" s="33"/>
      <c r="AC1216" s="31"/>
      <c r="AD1216" s="32"/>
      <c r="AE1216" s="33"/>
      <c r="AF1216" s="33"/>
      <c r="AG1216" s="33"/>
      <c r="AH1216" s="33"/>
      <c r="AI1216" s="33"/>
      <c r="AJ1216" s="33"/>
      <c r="AK1216" s="33"/>
      <c r="AL1216" s="33"/>
      <c r="AM1216" s="33"/>
      <c r="AN1216" s="34"/>
      <c r="AO1216" s="34"/>
    </row>
    <row r="1217" spans="1:41" s="35" customFormat="1" x14ac:dyDescent="0.2">
      <c r="A1217" s="35" t="s">
        <v>28</v>
      </c>
      <c r="B1217" s="35" t="s">
        <v>1</v>
      </c>
      <c r="C1217" s="35" t="s">
        <v>14</v>
      </c>
      <c r="D1217" s="35" t="s">
        <v>37</v>
      </c>
      <c r="F1217" s="33">
        <v>-3.250637234802531</v>
      </c>
      <c r="G1217" s="33">
        <v>3.1234016291230042</v>
      </c>
      <c r="W1217" s="31"/>
      <c r="X1217" s="32"/>
      <c r="Y1217" s="33"/>
      <c r="Z1217" s="31"/>
      <c r="AA1217" s="32"/>
      <c r="AB1217" s="33"/>
      <c r="AC1217" s="31"/>
      <c r="AD1217" s="32"/>
      <c r="AE1217" s="33"/>
      <c r="AF1217" s="33"/>
      <c r="AG1217" s="33"/>
      <c r="AH1217" s="33"/>
      <c r="AI1217" s="33"/>
      <c r="AJ1217" s="33"/>
      <c r="AK1217" s="33"/>
      <c r="AL1217" s="33"/>
      <c r="AM1217" s="33"/>
      <c r="AN1217" s="34"/>
      <c r="AO1217" s="34"/>
    </row>
    <row r="1218" spans="1:41" s="35" customFormat="1" x14ac:dyDescent="0.2">
      <c r="A1218" s="35" t="s">
        <v>28</v>
      </c>
      <c r="B1218" s="35" t="s">
        <v>1</v>
      </c>
      <c r="C1218" s="35" t="s">
        <v>14</v>
      </c>
      <c r="D1218" s="35" t="s">
        <v>38</v>
      </c>
      <c r="F1218" s="33">
        <v>-3.3392653588029986</v>
      </c>
      <c r="G1218" s="33">
        <v>3.1486233051104184</v>
      </c>
      <c r="W1218" s="31"/>
      <c r="X1218" s="32"/>
      <c r="Y1218" s="33"/>
      <c r="Z1218" s="31"/>
      <c r="AA1218" s="32"/>
      <c r="AB1218" s="33"/>
      <c r="AC1218" s="31"/>
      <c r="AD1218" s="32"/>
      <c r="AE1218" s="33"/>
      <c r="AF1218" s="33"/>
      <c r="AG1218" s="33"/>
      <c r="AH1218" s="33"/>
      <c r="AI1218" s="33"/>
      <c r="AJ1218" s="33"/>
      <c r="AK1218" s="33"/>
      <c r="AL1218" s="33"/>
      <c r="AM1218" s="33"/>
      <c r="AN1218" s="34"/>
      <c r="AO1218" s="34"/>
    </row>
    <row r="1219" spans="1:41" s="35" customFormat="1" x14ac:dyDescent="0.2">
      <c r="A1219" s="35" t="s">
        <v>28</v>
      </c>
      <c r="B1219" s="35" t="s">
        <v>1</v>
      </c>
      <c r="C1219" s="35" t="s">
        <v>14</v>
      </c>
      <c r="D1219" s="35" t="s">
        <v>39</v>
      </c>
      <c r="F1219" s="33">
        <v>-3.8398944916705062</v>
      </c>
      <c r="G1219" s="33">
        <v>3.5656968298185023</v>
      </c>
      <c r="W1219" s="31"/>
      <c r="X1219" s="32"/>
      <c r="Y1219" s="33"/>
      <c r="Z1219" s="31"/>
      <c r="AA1219" s="32"/>
      <c r="AB1219" s="33"/>
      <c r="AC1219" s="31"/>
      <c r="AD1219" s="32"/>
      <c r="AE1219" s="33"/>
      <c r="AF1219" s="33"/>
      <c r="AG1219" s="33"/>
      <c r="AH1219" s="33"/>
      <c r="AI1219" s="33"/>
      <c r="AJ1219" s="33"/>
      <c r="AK1219" s="33"/>
      <c r="AL1219" s="33"/>
      <c r="AM1219" s="33"/>
      <c r="AN1219" s="34"/>
      <c r="AO1219" s="34"/>
    </row>
    <row r="1220" spans="1:41" s="35" customFormat="1" x14ac:dyDescent="0.2">
      <c r="A1220" s="35" t="s">
        <v>28</v>
      </c>
      <c r="B1220" s="35" t="s">
        <v>1</v>
      </c>
      <c r="C1220" s="35" t="s">
        <v>14</v>
      </c>
      <c r="D1220" s="35" t="s">
        <v>40</v>
      </c>
      <c r="F1220" s="33">
        <v>-3.3525102612768363</v>
      </c>
      <c r="G1220" s="33">
        <v>3.1577820142678599</v>
      </c>
      <c r="W1220" s="31"/>
      <c r="X1220" s="32"/>
      <c r="Y1220" s="33"/>
      <c r="Z1220" s="31"/>
      <c r="AA1220" s="32"/>
      <c r="AB1220" s="33"/>
      <c r="AC1220" s="31"/>
      <c r="AD1220" s="32"/>
      <c r="AE1220" s="33"/>
      <c r="AF1220" s="33"/>
      <c r="AG1220" s="33"/>
      <c r="AH1220" s="33"/>
      <c r="AI1220" s="33"/>
      <c r="AJ1220" s="33"/>
      <c r="AK1220" s="33"/>
      <c r="AL1220" s="33"/>
      <c r="AM1220" s="33"/>
      <c r="AN1220" s="34"/>
      <c r="AO1220" s="34"/>
    </row>
    <row r="1221" spans="1:41" s="35" customFormat="1" x14ac:dyDescent="0.2">
      <c r="A1221" s="35" t="s">
        <v>28</v>
      </c>
      <c r="B1221" s="35" t="s">
        <v>1</v>
      </c>
      <c r="C1221" s="35" t="s">
        <v>14</v>
      </c>
      <c r="D1221" s="35" t="s">
        <v>41</v>
      </c>
      <c r="F1221" s="33">
        <v>-2.9131740281552809</v>
      </c>
      <c r="G1221" s="33">
        <v>2.7958016477222292</v>
      </c>
      <c r="W1221" s="31"/>
      <c r="X1221" s="32"/>
      <c r="Y1221" s="33"/>
      <c r="Z1221" s="31"/>
      <c r="AA1221" s="32"/>
      <c r="AB1221" s="33"/>
      <c r="AC1221" s="31"/>
      <c r="AD1221" s="32"/>
      <c r="AE1221" s="33"/>
      <c r="AF1221" s="33"/>
      <c r="AG1221" s="33"/>
      <c r="AH1221" s="33"/>
      <c r="AI1221" s="33"/>
      <c r="AJ1221" s="33"/>
      <c r="AK1221" s="33"/>
      <c r="AL1221" s="33"/>
      <c r="AM1221" s="33"/>
      <c r="AN1221" s="34"/>
      <c r="AO1221" s="34"/>
    </row>
    <row r="1222" spans="1:41" s="35" customFormat="1" x14ac:dyDescent="0.2">
      <c r="A1222" s="35" t="s">
        <v>28</v>
      </c>
      <c r="B1222" s="35" t="s">
        <v>1</v>
      </c>
      <c r="C1222" s="35" t="s">
        <v>14</v>
      </c>
      <c r="D1222" s="35" t="s">
        <v>42</v>
      </c>
      <c r="F1222" s="33">
        <v>-4.0780209297639729</v>
      </c>
      <c r="G1222" s="33">
        <v>4.031522867887734</v>
      </c>
      <c r="W1222" s="31"/>
      <c r="X1222" s="32"/>
      <c r="Y1222" s="33"/>
      <c r="Z1222" s="31"/>
      <c r="AA1222" s="32"/>
      <c r="AB1222" s="33"/>
      <c r="AC1222" s="31"/>
      <c r="AD1222" s="32"/>
      <c r="AE1222" s="33"/>
      <c r="AF1222" s="33"/>
      <c r="AG1222" s="33"/>
      <c r="AH1222" s="33"/>
      <c r="AI1222" s="33"/>
      <c r="AJ1222" s="33"/>
      <c r="AK1222" s="33"/>
      <c r="AL1222" s="33"/>
      <c r="AM1222" s="33"/>
      <c r="AN1222" s="34"/>
      <c r="AO1222" s="34"/>
    </row>
    <row r="1223" spans="1:41" s="35" customFormat="1" x14ac:dyDescent="0.2">
      <c r="A1223" s="35" t="s">
        <v>28</v>
      </c>
      <c r="B1223" s="35" t="s">
        <v>1</v>
      </c>
      <c r="C1223" s="35" t="s">
        <v>14</v>
      </c>
      <c r="D1223" s="35" t="s">
        <v>43</v>
      </c>
      <c r="F1223" s="33">
        <v>-4.4267563938357659</v>
      </c>
      <c r="G1223" s="33">
        <v>4.4617003918518483</v>
      </c>
      <c r="W1223" s="31"/>
      <c r="X1223" s="32"/>
      <c r="Y1223" s="33"/>
      <c r="Z1223" s="31"/>
      <c r="AA1223" s="32"/>
      <c r="AB1223" s="33"/>
      <c r="AC1223" s="31"/>
      <c r="AD1223" s="32"/>
      <c r="AE1223" s="33"/>
      <c r="AF1223" s="33"/>
      <c r="AG1223" s="33"/>
      <c r="AH1223" s="33"/>
      <c r="AI1223" s="33"/>
      <c r="AJ1223" s="33"/>
      <c r="AK1223" s="33"/>
      <c r="AL1223" s="33"/>
      <c r="AM1223" s="33"/>
      <c r="AN1223" s="34"/>
      <c r="AO1223" s="34"/>
    </row>
    <row r="1224" spans="1:41" s="35" customFormat="1" x14ac:dyDescent="0.2">
      <c r="A1224" s="35" t="s">
        <v>28</v>
      </c>
      <c r="B1224" s="35" t="s">
        <v>1</v>
      </c>
      <c r="C1224" s="35" t="s">
        <v>14</v>
      </c>
      <c r="D1224" s="35" t="s">
        <v>44</v>
      </c>
      <c r="F1224" s="33">
        <v>-4.4701545849202562</v>
      </c>
      <c r="G1224" s="33">
        <v>4.6630510900977447</v>
      </c>
      <c r="W1224" s="31"/>
      <c r="X1224" s="32"/>
      <c r="Y1224" s="33"/>
      <c r="Z1224" s="31"/>
      <c r="AA1224" s="32"/>
      <c r="AB1224" s="33"/>
      <c r="AC1224" s="31"/>
      <c r="AD1224" s="32"/>
      <c r="AE1224" s="33"/>
      <c r="AF1224" s="33"/>
      <c r="AG1224" s="33"/>
      <c r="AH1224" s="33"/>
      <c r="AI1224" s="33"/>
      <c r="AJ1224" s="33"/>
      <c r="AK1224" s="33"/>
      <c r="AL1224" s="33"/>
      <c r="AM1224" s="33"/>
      <c r="AN1224" s="34"/>
      <c r="AO1224" s="34"/>
    </row>
    <row r="1225" spans="1:41" s="35" customFormat="1" x14ac:dyDescent="0.2">
      <c r="A1225" s="35" t="s">
        <v>28</v>
      </c>
      <c r="B1225" s="35" t="s">
        <v>1</v>
      </c>
      <c r="C1225" s="35" t="s">
        <v>14</v>
      </c>
      <c r="D1225" s="35" t="s">
        <v>45</v>
      </c>
      <c r="F1225" s="33">
        <v>-2.9810893791381514</v>
      </c>
      <c r="G1225" s="33">
        <v>3.0835260184836839</v>
      </c>
      <c r="W1225" s="31"/>
      <c r="X1225" s="32"/>
      <c r="Y1225" s="33"/>
      <c r="Z1225" s="31"/>
      <c r="AA1225" s="32"/>
      <c r="AB1225" s="33"/>
      <c r="AC1225" s="31"/>
      <c r="AD1225" s="32"/>
      <c r="AE1225" s="33"/>
      <c r="AF1225" s="33"/>
      <c r="AG1225" s="33"/>
      <c r="AH1225" s="33"/>
      <c r="AI1225" s="33"/>
      <c r="AJ1225" s="33"/>
      <c r="AK1225" s="33"/>
      <c r="AL1225" s="33"/>
      <c r="AM1225" s="33"/>
      <c r="AN1225" s="34"/>
      <c r="AO1225" s="34"/>
    </row>
    <row r="1226" spans="1:41" s="35" customFormat="1" x14ac:dyDescent="0.2">
      <c r="A1226" s="35" t="s">
        <v>28</v>
      </c>
      <c r="B1226" s="35" t="s">
        <v>1</v>
      </c>
      <c r="C1226" s="35" t="s">
        <v>14</v>
      </c>
      <c r="D1226" s="35" t="s">
        <v>46</v>
      </c>
      <c r="F1226" s="33">
        <v>-2.5813469502203019</v>
      </c>
      <c r="G1226" s="33">
        <v>2.7295771353530398</v>
      </c>
      <c r="W1226" s="31"/>
      <c r="X1226" s="32"/>
      <c r="Y1226" s="33"/>
      <c r="Z1226" s="31"/>
      <c r="AA1226" s="32"/>
      <c r="AB1226" s="33"/>
      <c r="AC1226" s="31"/>
      <c r="AD1226" s="32"/>
      <c r="AE1226" s="33"/>
      <c r="AF1226" s="33"/>
      <c r="AG1226" s="33"/>
      <c r="AH1226" s="33"/>
      <c r="AI1226" s="33"/>
      <c r="AJ1226" s="33"/>
      <c r="AK1226" s="33"/>
      <c r="AL1226" s="33"/>
      <c r="AM1226" s="33"/>
      <c r="AN1226" s="34"/>
      <c r="AO1226" s="34"/>
    </row>
    <row r="1227" spans="1:41" s="35" customFormat="1" x14ac:dyDescent="0.2">
      <c r="A1227" s="35" t="s">
        <v>28</v>
      </c>
      <c r="B1227" s="35" t="s">
        <v>1</v>
      </c>
      <c r="C1227" s="35" t="s">
        <v>14</v>
      </c>
      <c r="D1227" s="35" t="s">
        <v>47</v>
      </c>
      <c r="F1227" s="33">
        <v>-2.3444886410870964</v>
      </c>
      <c r="G1227" s="33">
        <v>2.4900416650815056</v>
      </c>
      <c r="W1227" s="31"/>
      <c r="X1227" s="32"/>
      <c r="Y1227" s="33"/>
      <c r="Z1227" s="31"/>
      <c r="AA1227" s="32"/>
      <c r="AB1227" s="33"/>
      <c r="AC1227" s="31"/>
      <c r="AD1227" s="32"/>
      <c r="AE1227" s="33"/>
      <c r="AF1227" s="33"/>
      <c r="AG1227" s="33"/>
      <c r="AH1227" s="33"/>
      <c r="AI1227" s="33"/>
      <c r="AJ1227" s="33"/>
      <c r="AK1227" s="33"/>
      <c r="AL1227" s="33"/>
      <c r="AM1227" s="33"/>
      <c r="AN1227" s="34"/>
      <c r="AO1227" s="34"/>
    </row>
    <row r="1228" spans="1:41" s="35" customFormat="1" x14ac:dyDescent="0.2">
      <c r="A1228" s="35" t="s">
        <v>28</v>
      </c>
      <c r="B1228" s="35" t="s">
        <v>1</v>
      </c>
      <c r="C1228" s="35" t="s">
        <v>14</v>
      </c>
      <c r="D1228" s="35" t="s">
        <v>48</v>
      </c>
      <c r="F1228" s="33">
        <v>-1.852454604505803</v>
      </c>
      <c r="G1228" s="33">
        <v>2.0112525309740499</v>
      </c>
      <c r="W1228" s="31"/>
      <c r="X1228" s="32"/>
      <c r="Y1228" s="33"/>
      <c r="Z1228" s="31"/>
      <c r="AA1228" s="32"/>
      <c r="AB1228" s="33"/>
      <c r="AC1228" s="31"/>
      <c r="AD1228" s="32"/>
      <c r="AE1228" s="33"/>
      <c r="AF1228" s="33"/>
      <c r="AG1228" s="33"/>
      <c r="AH1228" s="33"/>
      <c r="AI1228" s="33"/>
      <c r="AJ1228" s="33"/>
      <c r="AK1228" s="33"/>
      <c r="AL1228" s="33"/>
      <c r="AM1228" s="33"/>
      <c r="AN1228" s="34"/>
      <c r="AO1228" s="34"/>
    </row>
    <row r="1229" spans="1:41" s="35" customFormat="1" x14ac:dyDescent="0.2">
      <c r="A1229" s="35" t="s">
        <v>28</v>
      </c>
      <c r="B1229" s="35" t="s">
        <v>1</v>
      </c>
      <c r="C1229" s="35" t="s">
        <v>14</v>
      </c>
      <c r="D1229" s="35" t="s">
        <v>49</v>
      </c>
      <c r="F1229" s="33">
        <v>-1.2940551523375139</v>
      </c>
      <c r="G1229" s="33">
        <v>1.4801883030602769</v>
      </c>
      <c r="W1229" s="31"/>
      <c r="X1229" s="32"/>
      <c r="Y1229" s="33"/>
      <c r="Z1229" s="31"/>
      <c r="AA1229" s="32"/>
      <c r="AB1229" s="33"/>
      <c r="AC1229" s="31"/>
      <c r="AD1229" s="32"/>
      <c r="AE1229" s="33"/>
      <c r="AF1229" s="33"/>
      <c r="AG1229" s="33"/>
      <c r="AH1229" s="33"/>
      <c r="AI1229" s="33"/>
      <c r="AJ1229" s="33"/>
      <c r="AK1229" s="33"/>
      <c r="AL1229" s="33"/>
      <c r="AM1229" s="33"/>
      <c r="AN1229" s="34"/>
      <c r="AO1229" s="34"/>
    </row>
    <row r="1230" spans="1:41" s="35" customFormat="1" x14ac:dyDescent="0.2">
      <c r="A1230" s="35" t="s">
        <v>28</v>
      </c>
      <c r="B1230" s="35" t="s">
        <v>1</v>
      </c>
      <c r="C1230" s="35" t="s">
        <v>14</v>
      </c>
      <c r="D1230" s="35" t="s">
        <v>50</v>
      </c>
      <c r="F1230" s="33">
        <v>-0.75679118284024249</v>
      </c>
      <c r="G1230" s="33">
        <v>0.87853156302530477</v>
      </c>
      <c r="W1230" s="31"/>
      <c r="X1230" s="32"/>
      <c r="Y1230" s="33"/>
      <c r="Z1230" s="31"/>
      <c r="AA1230" s="32"/>
      <c r="AB1230" s="33"/>
      <c r="AC1230" s="31"/>
      <c r="AD1230" s="32"/>
      <c r="AE1230" s="33"/>
      <c r="AF1230" s="33"/>
      <c r="AG1230" s="33"/>
      <c r="AH1230" s="33"/>
      <c r="AI1230" s="33"/>
      <c r="AJ1230" s="33"/>
      <c r="AK1230" s="33"/>
      <c r="AL1230" s="33"/>
      <c r="AM1230" s="33"/>
      <c r="AN1230" s="34"/>
      <c r="AO1230" s="34"/>
    </row>
    <row r="1231" spans="1:41" s="35" customFormat="1" x14ac:dyDescent="0.2">
      <c r="A1231" s="35" t="s">
        <v>28</v>
      </c>
      <c r="B1231" s="35" t="s">
        <v>1</v>
      </c>
      <c r="C1231" s="35" t="s">
        <v>14</v>
      </c>
      <c r="D1231" s="35" t="s">
        <v>51</v>
      </c>
      <c r="F1231" s="33">
        <v>-0.62110138409230853</v>
      </c>
      <c r="G1231" s="33">
        <v>0.86697749916514844</v>
      </c>
      <c r="W1231" s="31"/>
      <c r="X1231" s="32"/>
      <c r="Y1231" s="33"/>
      <c r="Z1231" s="31"/>
      <c r="AA1231" s="32"/>
      <c r="AB1231" s="33"/>
      <c r="AC1231" s="31"/>
      <c r="AD1231" s="32"/>
      <c r="AE1231" s="33"/>
      <c r="AF1231" s="33"/>
      <c r="AG1231" s="33"/>
      <c r="AH1231" s="33"/>
      <c r="AI1231" s="33"/>
      <c r="AJ1231" s="33"/>
      <c r="AK1231" s="33"/>
      <c r="AL1231" s="33"/>
      <c r="AM1231" s="33"/>
      <c r="AN1231" s="34"/>
      <c r="AO1231" s="34"/>
    </row>
    <row r="1232" spans="1:41" s="35" customFormat="1" x14ac:dyDescent="0.2">
      <c r="A1232" s="35" t="s">
        <v>28</v>
      </c>
      <c r="B1232" s="35" t="s">
        <v>1</v>
      </c>
      <c r="C1232" s="35" t="s">
        <v>15</v>
      </c>
      <c r="D1232" s="35" t="s">
        <v>34</v>
      </c>
      <c r="F1232" s="33">
        <v>-2.5499551314515196</v>
      </c>
      <c r="G1232" s="33">
        <v>2.3533458482948046</v>
      </c>
      <c r="W1232" s="31"/>
      <c r="X1232" s="32"/>
      <c r="Y1232" s="33"/>
      <c r="Z1232" s="31"/>
      <c r="AA1232" s="32"/>
      <c r="AB1232" s="33"/>
      <c r="AC1232" s="31"/>
      <c r="AD1232" s="32"/>
      <c r="AE1232" s="33"/>
      <c r="AF1232" s="33"/>
      <c r="AG1232" s="33"/>
      <c r="AH1232" s="33"/>
      <c r="AI1232" s="33"/>
      <c r="AJ1232" s="33"/>
      <c r="AK1232" s="33"/>
      <c r="AL1232" s="33"/>
      <c r="AM1232" s="33"/>
      <c r="AN1232" s="34"/>
      <c r="AO1232" s="34"/>
    </row>
    <row r="1233" spans="1:41" s="35" customFormat="1" x14ac:dyDescent="0.2">
      <c r="A1233" s="35" t="s">
        <v>28</v>
      </c>
      <c r="B1233" s="35" t="s">
        <v>1</v>
      </c>
      <c r="C1233" s="35" t="s">
        <v>15</v>
      </c>
      <c r="D1233" s="35" t="s">
        <v>35</v>
      </c>
      <c r="F1233" s="33">
        <v>-2.4836994530733367</v>
      </c>
      <c r="G1233" s="33">
        <v>2.3416686022971174</v>
      </c>
      <c r="W1233" s="31"/>
      <c r="X1233" s="32"/>
      <c r="Y1233" s="33"/>
      <c r="Z1233" s="31"/>
      <c r="AA1233" s="32"/>
      <c r="AB1233" s="33"/>
      <c r="AC1233" s="31"/>
      <c r="AD1233" s="32"/>
      <c r="AE1233" s="33"/>
      <c r="AF1233" s="33"/>
      <c r="AG1233" s="33"/>
      <c r="AH1233" s="33"/>
      <c r="AI1233" s="33"/>
      <c r="AJ1233" s="33"/>
      <c r="AK1233" s="33"/>
      <c r="AL1233" s="33"/>
      <c r="AM1233" s="33"/>
      <c r="AN1233" s="34"/>
      <c r="AO1233" s="34"/>
    </row>
    <row r="1234" spans="1:41" s="35" customFormat="1" x14ac:dyDescent="0.2">
      <c r="A1234" s="35" t="s">
        <v>28</v>
      </c>
      <c r="B1234" s="35" t="s">
        <v>1</v>
      </c>
      <c r="C1234" s="35" t="s">
        <v>15</v>
      </c>
      <c r="D1234" s="35" t="s">
        <v>36</v>
      </c>
      <c r="F1234" s="33">
        <v>-2.5787674666849441</v>
      </c>
      <c r="G1234" s="33">
        <v>2.4272171218888707</v>
      </c>
      <c r="W1234" s="31"/>
      <c r="X1234" s="32"/>
      <c r="Y1234" s="33"/>
      <c r="Z1234" s="31"/>
      <c r="AA1234" s="32"/>
      <c r="AB1234" s="33"/>
      <c r="AC1234" s="31"/>
      <c r="AD1234" s="32"/>
      <c r="AE1234" s="33"/>
      <c r="AF1234" s="33"/>
      <c r="AG1234" s="33"/>
      <c r="AH1234" s="33"/>
      <c r="AI1234" s="33"/>
      <c r="AJ1234" s="33"/>
      <c r="AK1234" s="33"/>
      <c r="AL1234" s="33"/>
      <c r="AM1234" s="33"/>
      <c r="AN1234" s="34"/>
      <c r="AO1234" s="34"/>
    </row>
    <row r="1235" spans="1:41" s="35" customFormat="1" x14ac:dyDescent="0.2">
      <c r="A1235" s="35" t="s">
        <v>28</v>
      </c>
      <c r="B1235" s="35" t="s">
        <v>1</v>
      </c>
      <c r="C1235" s="35" t="s">
        <v>15</v>
      </c>
      <c r="D1235" s="35" t="s">
        <v>37</v>
      </c>
      <c r="F1235" s="33">
        <v>-3.2890486471529727</v>
      </c>
      <c r="G1235" s="33">
        <v>3.0274529514873891</v>
      </c>
      <c r="W1235" s="31"/>
      <c r="X1235" s="32"/>
      <c r="Y1235" s="33"/>
      <c r="Z1235" s="31"/>
      <c r="AA1235" s="32"/>
      <c r="AB1235" s="33"/>
      <c r="AC1235" s="31"/>
      <c r="AD1235" s="32"/>
      <c r="AE1235" s="33"/>
      <c r="AF1235" s="33"/>
      <c r="AG1235" s="33"/>
      <c r="AH1235" s="33"/>
      <c r="AI1235" s="33"/>
      <c r="AJ1235" s="33"/>
      <c r="AK1235" s="33"/>
      <c r="AL1235" s="33"/>
      <c r="AM1235" s="33"/>
      <c r="AN1235" s="34"/>
      <c r="AO1235" s="34"/>
    </row>
    <row r="1236" spans="1:41" s="35" customFormat="1" x14ac:dyDescent="0.2">
      <c r="A1236" s="35" t="s">
        <v>28</v>
      </c>
      <c r="B1236" s="35" t="s">
        <v>1</v>
      </c>
      <c r="C1236" s="35" t="s">
        <v>15</v>
      </c>
      <c r="D1236" s="35" t="s">
        <v>38</v>
      </c>
      <c r="F1236" s="33">
        <v>-3.1215055524035451</v>
      </c>
      <c r="G1236" s="33">
        <v>2.8907530173622877</v>
      </c>
      <c r="W1236" s="31"/>
      <c r="X1236" s="32"/>
      <c r="Y1236" s="33"/>
      <c r="Z1236" s="31"/>
      <c r="AA1236" s="32"/>
      <c r="AB1236" s="33"/>
      <c r="AC1236" s="31"/>
      <c r="AD1236" s="32"/>
      <c r="AE1236" s="33"/>
      <c r="AF1236" s="33"/>
      <c r="AG1236" s="33"/>
      <c r="AH1236" s="33"/>
      <c r="AI1236" s="33"/>
      <c r="AJ1236" s="33"/>
      <c r="AK1236" s="33"/>
      <c r="AL1236" s="33"/>
      <c r="AM1236" s="33"/>
      <c r="AN1236" s="34"/>
      <c r="AO1236" s="34"/>
    </row>
    <row r="1237" spans="1:41" s="35" customFormat="1" x14ac:dyDescent="0.2">
      <c r="A1237" s="35" t="s">
        <v>28</v>
      </c>
      <c r="B1237" s="35" t="s">
        <v>1</v>
      </c>
      <c r="C1237" s="35" t="s">
        <v>15</v>
      </c>
      <c r="D1237" s="35" t="s">
        <v>39</v>
      </c>
      <c r="F1237" s="33">
        <v>-3.5734911284662068</v>
      </c>
      <c r="G1237" s="33">
        <v>3.2556669547900188</v>
      </c>
      <c r="W1237" s="31"/>
      <c r="X1237" s="32"/>
      <c r="Y1237" s="33"/>
      <c r="Z1237" s="31"/>
      <c r="AA1237" s="32"/>
      <c r="AB1237" s="33"/>
      <c r="AC1237" s="31"/>
      <c r="AD1237" s="32"/>
      <c r="AE1237" s="33"/>
      <c r="AF1237" s="33"/>
      <c r="AG1237" s="33"/>
      <c r="AH1237" s="33"/>
      <c r="AI1237" s="33"/>
      <c r="AJ1237" s="33"/>
      <c r="AK1237" s="33"/>
      <c r="AL1237" s="33"/>
      <c r="AM1237" s="33"/>
      <c r="AN1237" s="34"/>
      <c r="AO1237" s="34"/>
    </row>
    <row r="1238" spans="1:41" s="35" customFormat="1" x14ac:dyDescent="0.2">
      <c r="A1238" s="35" t="s">
        <v>28</v>
      </c>
      <c r="B1238" s="35" t="s">
        <v>1</v>
      </c>
      <c r="C1238" s="35" t="s">
        <v>15</v>
      </c>
      <c r="D1238" s="35" t="s">
        <v>40</v>
      </c>
      <c r="F1238" s="33">
        <v>-3.0217412550754768</v>
      </c>
      <c r="G1238" s="33">
        <v>2.8106623410085843</v>
      </c>
      <c r="W1238" s="31"/>
      <c r="X1238" s="32"/>
      <c r="Y1238" s="33"/>
      <c r="Z1238" s="31"/>
      <c r="AA1238" s="32"/>
      <c r="AB1238" s="33"/>
      <c r="AC1238" s="31"/>
      <c r="AD1238" s="32"/>
      <c r="AE1238" s="33"/>
      <c r="AF1238" s="33"/>
      <c r="AG1238" s="33"/>
      <c r="AH1238" s="33"/>
      <c r="AI1238" s="33"/>
      <c r="AJ1238" s="33"/>
      <c r="AK1238" s="33"/>
      <c r="AL1238" s="33"/>
      <c r="AM1238" s="33"/>
      <c r="AN1238" s="34"/>
      <c r="AO1238" s="34"/>
    </row>
    <row r="1239" spans="1:41" s="35" customFormat="1" x14ac:dyDescent="0.2">
      <c r="A1239" s="35" t="s">
        <v>28</v>
      </c>
      <c r="B1239" s="35" t="s">
        <v>1</v>
      </c>
      <c r="C1239" s="35" t="s">
        <v>15</v>
      </c>
      <c r="D1239" s="35" t="s">
        <v>41</v>
      </c>
      <c r="F1239" s="33">
        <v>-2.6726931410141685</v>
      </c>
      <c r="G1239" s="33">
        <v>2.5592207722975111</v>
      </c>
      <c r="W1239" s="31"/>
      <c r="X1239" s="32"/>
      <c r="Y1239" s="33"/>
      <c r="Z1239" s="31"/>
      <c r="AA1239" s="32"/>
      <c r="AB1239" s="33"/>
      <c r="AC1239" s="31"/>
      <c r="AD1239" s="32"/>
      <c r="AE1239" s="33"/>
      <c r="AF1239" s="33"/>
      <c r="AG1239" s="33"/>
      <c r="AH1239" s="33"/>
      <c r="AI1239" s="33"/>
      <c r="AJ1239" s="33"/>
      <c r="AK1239" s="33"/>
      <c r="AL1239" s="33"/>
      <c r="AM1239" s="33"/>
      <c r="AN1239" s="34"/>
      <c r="AO1239" s="34"/>
    </row>
    <row r="1240" spans="1:41" s="35" customFormat="1" x14ac:dyDescent="0.2">
      <c r="A1240" s="35" t="s">
        <v>28</v>
      </c>
      <c r="B1240" s="35" t="s">
        <v>1</v>
      </c>
      <c r="C1240" s="35" t="s">
        <v>15</v>
      </c>
      <c r="D1240" s="35" t="s">
        <v>42</v>
      </c>
      <c r="F1240" s="33">
        <v>-3.8089399472239251</v>
      </c>
      <c r="G1240" s="33">
        <v>3.7669272469496371</v>
      </c>
      <c r="W1240" s="31"/>
      <c r="X1240" s="32"/>
      <c r="Y1240" s="33"/>
      <c r="Z1240" s="31"/>
      <c r="AA1240" s="32"/>
      <c r="AB1240" s="33"/>
      <c r="AC1240" s="31"/>
      <c r="AD1240" s="32"/>
      <c r="AE1240" s="33"/>
      <c r="AF1240" s="33"/>
      <c r="AG1240" s="33"/>
      <c r="AH1240" s="33"/>
      <c r="AI1240" s="33"/>
      <c r="AJ1240" s="33"/>
      <c r="AK1240" s="33"/>
      <c r="AL1240" s="33"/>
      <c r="AM1240" s="33"/>
      <c r="AN1240" s="34"/>
      <c r="AO1240" s="34"/>
    </row>
    <row r="1241" spans="1:41" s="35" customFormat="1" x14ac:dyDescent="0.2">
      <c r="A1241" s="35" t="s">
        <v>28</v>
      </c>
      <c r="B1241" s="35" t="s">
        <v>1</v>
      </c>
      <c r="C1241" s="35" t="s">
        <v>15</v>
      </c>
      <c r="D1241" s="35" t="s">
        <v>43</v>
      </c>
      <c r="F1241" s="33">
        <v>-4.4599464115949976</v>
      </c>
      <c r="G1241" s="33">
        <v>4.5159210364317381</v>
      </c>
      <c r="W1241" s="31"/>
      <c r="X1241" s="32"/>
      <c r="Y1241" s="33"/>
      <c r="Z1241" s="31"/>
      <c r="AA1241" s="32"/>
      <c r="AB1241" s="33"/>
      <c r="AC1241" s="31"/>
      <c r="AD1241" s="32"/>
      <c r="AE1241" s="33"/>
      <c r="AF1241" s="33"/>
      <c r="AG1241" s="33"/>
      <c r="AH1241" s="33"/>
      <c r="AI1241" s="33"/>
      <c r="AJ1241" s="33"/>
      <c r="AK1241" s="33"/>
      <c r="AL1241" s="33"/>
      <c r="AM1241" s="33"/>
      <c r="AN1241" s="34"/>
      <c r="AO1241" s="34"/>
    </row>
    <row r="1242" spans="1:41" s="35" customFormat="1" x14ac:dyDescent="0.2">
      <c r="A1242" s="35" t="s">
        <v>28</v>
      </c>
      <c r="B1242" s="35" t="s">
        <v>1</v>
      </c>
      <c r="C1242" s="35" t="s">
        <v>15</v>
      </c>
      <c r="D1242" s="35" t="s">
        <v>44</v>
      </c>
      <c r="F1242" s="33">
        <v>-4.5402909411225645</v>
      </c>
      <c r="G1242" s="33">
        <v>4.6372628535381422</v>
      </c>
      <c r="W1242" s="31"/>
      <c r="X1242" s="32"/>
      <c r="Y1242" s="33"/>
      <c r="Z1242" s="31"/>
      <c r="AA1242" s="32"/>
      <c r="AB1242" s="33"/>
      <c r="AC1242" s="31"/>
      <c r="AD1242" s="32"/>
      <c r="AE1242" s="33"/>
      <c r="AF1242" s="33"/>
      <c r="AG1242" s="33"/>
      <c r="AH1242" s="33"/>
      <c r="AI1242" s="33"/>
      <c r="AJ1242" s="33"/>
      <c r="AK1242" s="33"/>
      <c r="AL1242" s="33"/>
      <c r="AM1242" s="33"/>
      <c r="AN1242" s="34"/>
      <c r="AO1242" s="34"/>
    </row>
    <row r="1243" spans="1:41" s="35" customFormat="1" x14ac:dyDescent="0.2">
      <c r="A1243" s="35" t="s">
        <v>28</v>
      </c>
      <c r="B1243" s="35" t="s">
        <v>1</v>
      </c>
      <c r="C1243" s="35" t="s">
        <v>15</v>
      </c>
      <c r="D1243" s="35" t="s">
        <v>45</v>
      </c>
      <c r="F1243" s="33">
        <v>-2.9732552988676879</v>
      </c>
      <c r="G1243" s="33">
        <v>3.1914421018027381</v>
      </c>
      <c r="W1243" s="31"/>
      <c r="X1243" s="32"/>
      <c r="Y1243" s="33"/>
      <c r="Z1243" s="31"/>
      <c r="AA1243" s="32"/>
      <c r="AB1243" s="33"/>
      <c r="AC1243" s="31"/>
      <c r="AD1243" s="32"/>
      <c r="AE1243" s="33"/>
      <c r="AF1243" s="33"/>
      <c r="AG1243" s="33"/>
      <c r="AH1243" s="33"/>
      <c r="AI1243" s="33"/>
      <c r="AJ1243" s="33"/>
      <c r="AK1243" s="33"/>
      <c r="AL1243" s="33"/>
      <c r="AM1243" s="33"/>
      <c r="AN1243" s="34"/>
      <c r="AO1243" s="34"/>
    </row>
    <row r="1244" spans="1:41" s="35" customFormat="1" x14ac:dyDescent="0.2">
      <c r="A1244" s="35" t="s">
        <v>28</v>
      </c>
      <c r="B1244" s="35" t="s">
        <v>1</v>
      </c>
      <c r="C1244" s="35" t="s">
        <v>15</v>
      </c>
      <c r="D1244" s="35" t="s">
        <v>46</v>
      </c>
      <c r="F1244" s="33">
        <v>-2.6795471767084638</v>
      </c>
      <c r="G1244" s="33">
        <v>2.8969724201219256</v>
      </c>
      <c r="W1244" s="31"/>
      <c r="X1244" s="32"/>
      <c r="Y1244" s="33"/>
      <c r="Z1244" s="31"/>
      <c r="AA1244" s="32"/>
      <c r="AB1244" s="33"/>
      <c r="AC1244" s="31"/>
      <c r="AD1244" s="32"/>
      <c r="AE1244" s="33"/>
      <c r="AF1244" s="33"/>
      <c r="AG1244" s="33"/>
      <c r="AH1244" s="33"/>
      <c r="AI1244" s="33"/>
      <c r="AJ1244" s="33"/>
      <c r="AK1244" s="33"/>
      <c r="AL1244" s="33"/>
      <c r="AM1244" s="33"/>
      <c r="AN1244" s="34"/>
      <c r="AO1244" s="34"/>
    </row>
    <row r="1245" spans="1:41" s="35" customFormat="1" x14ac:dyDescent="0.2">
      <c r="A1245" s="35" t="s">
        <v>28</v>
      </c>
      <c r="B1245" s="35" t="s">
        <v>1</v>
      </c>
      <c r="C1245" s="35" t="s">
        <v>15</v>
      </c>
      <c r="D1245" s="35" t="s">
        <v>47</v>
      </c>
      <c r="F1245" s="33">
        <v>-2.5120040819590357</v>
      </c>
      <c r="G1245" s="33">
        <v>2.7233368491997911</v>
      </c>
      <c r="W1245" s="31"/>
      <c r="X1245" s="32"/>
      <c r="Y1245" s="33"/>
      <c r="Z1245" s="31"/>
      <c r="AA1245" s="32"/>
      <c r="AB1245" s="33"/>
      <c r="AC1245" s="31"/>
      <c r="AD1245" s="32"/>
      <c r="AE1245" s="33"/>
      <c r="AF1245" s="33"/>
      <c r="AG1245" s="33"/>
      <c r="AH1245" s="33"/>
      <c r="AI1245" s="33"/>
      <c r="AJ1245" s="33"/>
      <c r="AK1245" s="33"/>
      <c r="AL1245" s="33"/>
      <c r="AM1245" s="33"/>
      <c r="AN1245" s="34"/>
      <c r="AO1245" s="34"/>
    </row>
    <row r="1246" spans="1:41" s="35" customFormat="1" x14ac:dyDescent="0.2">
      <c r="A1246" s="35" t="s">
        <v>28</v>
      </c>
      <c r="B1246" s="35" t="s">
        <v>1</v>
      </c>
      <c r="C1246" s="35" t="s">
        <v>15</v>
      </c>
      <c r="D1246" s="35" t="s">
        <v>48</v>
      </c>
      <c r="F1246" s="33">
        <v>-2.1497556028568634</v>
      </c>
      <c r="G1246" s="33">
        <v>2.3836813025714059</v>
      </c>
      <c r="W1246" s="31"/>
      <c r="X1246" s="32"/>
      <c r="Y1246" s="33"/>
      <c r="Z1246" s="31"/>
      <c r="AA1246" s="32"/>
      <c r="AB1246" s="33"/>
      <c r="AC1246" s="31"/>
      <c r="AD1246" s="32"/>
      <c r="AE1246" s="33"/>
      <c r="AF1246" s="33"/>
      <c r="AG1246" s="33"/>
      <c r="AH1246" s="33"/>
      <c r="AI1246" s="33"/>
      <c r="AJ1246" s="33"/>
      <c r="AK1246" s="33"/>
      <c r="AL1246" s="33"/>
      <c r="AM1246" s="33"/>
      <c r="AN1246" s="34"/>
      <c r="AO1246" s="34"/>
    </row>
    <row r="1247" spans="1:41" s="35" customFormat="1" x14ac:dyDescent="0.2">
      <c r="A1247" s="35" t="s">
        <v>28</v>
      </c>
      <c r="B1247" s="35" t="s">
        <v>1</v>
      </c>
      <c r="C1247" s="35" t="s">
        <v>15</v>
      </c>
      <c r="D1247" s="35" t="s">
        <v>49</v>
      </c>
      <c r="F1247" s="33">
        <v>-1.6398915031534911</v>
      </c>
      <c r="G1247" s="33">
        <v>1.8202541831829888</v>
      </c>
      <c r="W1247" s="31"/>
      <c r="X1247" s="32"/>
      <c r="Y1247" s="33"/>
      <c r="Z1247" s="31"/>
      <c r="AA1247" s="32"/>
      <c r="AB1247" s="33"/>
      <c r="AC1247" s="31"/>
      <c r="AD1247" s="32"/>
      <c r="AE1247" s="33"/>
      <c r="AF1247" s="33"/>
      <c r="AG1247" s="33"/>
      <c r="AH1247" s="33"/>
      <c r="AI1247" s="33"/>
      <c r="AJ1247" s="33"/>
      <c r="AK1247" s="33"/>
      <c r="AL1247" s="33"/>
      <c r="AM1247" s="33"/>
      <c r="AN1247" s="34"/>
      <c r="AO1247" s="34"/>
    </row>
    <row r="1248" spans="1:41" s="35" customFormat="1" x14ac:dyDescent="0.2">
      <c r="A1248" s="35" t="s">
        <v>28</v>
      </c>
      <c r="B1248" s="35" t="s">
        <v>1</v>
      </c>
      <c r="C1248" s="35" t="s">
        <v>15</v>
      </c>
      <c r="D1248" s="35" t="s">
        <v>50</v>
      </c>
      <c r="F1248" s="33">
        <v>-1.0355940227731681</v>
      </c>
      <c r="G1248" s="33">
        <v>1.1696284985727106</v>
      </c>
      <c r="W1248" s="31"/>
      <c r="X1248" s="32"/>
      <c r="Y1248" s="33"/>
      <c r="Z1248" s="31"/>
      <c r="AA1248" s="32"/>
      <c r="AB1248" s="33"/>
      <c r="AC1248" s="31"/>
      <c r="AD1248" s="32"/>
      <c r="AE1248" s="33"/>
      <c r="AF1248" s="33"/>
      <c r="AG1248" s="33"/>
      <c r="AH1248" s="33"/>
      <c r="AI1248" s="33"/>
      <c r="AJ1248" s="33"/>
      <c r="AK1248" s="33"/>
      <c r="AL1248" s="33"/>
      <c r="AM1248" s="33"/>
      <c r="AN1248" s="34"/>
      <c r="AO1248" s="34"/>
    </row>
    <row r="1249" spans="1:41" s="35" customFormat="1" x14ac:dyDescent="0.2">
      <c r="A1249" s="35" t="s">
        <v>28</v>
      </c>
      <c r="B1249" s="35" t="s">
        <v>1</v>
      </c>
      <c r="C1249" s="35" t="s">
        <v>15</v>
      </c>
      <c r="D1249" s="35" t="s">
        <v>51</v>
      </c>
      <c r="F1249" s="33">
        <v>-0.96502284043931819</v>
      </c>
      <c r="G1249" s="33">
        <v>1.1734362961806521</v>
      </c>
      <c r="W1249" s="31"/>
      <c r="X1249" s="32"/>
      <c r="Y1249" s="33"/>
      <c r="Z1249" s="31"/>
      <c r="AA1249" s="32"/>
      <c r="AB1249" s="33"/>
      <c r="AC1249" s="31"/>
      <c r="AD1249" s="32"/>
      <c r="AE1249" s="33"/>
      <c r="AF1249" s="33"/>
      <c r="AG1249" s="33"/>
      <c r="AH1249" s="33"/>
      <c r="AI1249" s="33"/>
      <c r="AJ1249" s="33"/>
      <c r="AK1249" s="33"/>
      <c r="AL1249" s="33"/>
      <c r="AM1249" s="33"/>
      <c r="AN1249" s="34"/>
      <c r="AO1249" s="34"/>
    </row>
    <row r="1250" spans="1:41" s="35" customFormat="1" x14ac:dyDescent="0.2">
      <c r="A1250" s="35" t="s">
        <v>28</v>
      </c>
      <c r="B1250" s="35" t="s">
        <v>1</v>
      </c>
      <c r="C1250" s="35" t="s">
        <v>16</v>
      </c>
      <c r="D1250" s="35" t="s">
        <v>34</v>
      </c>
      <c r="F1250" s="33">
        <v>-2.7680005886753576</v>
      </c>
      <c r="G1250" s="33">
        <v>2.5283606617692147</v>
      </c>
      <c r="W1250" s="31"/>
      <c r="X1250" s="32"/>
      <c r="Y1250" s="33"/>
      <c r="Z1250" s="31"/>
      <c r="AA1250" s="32"/>
      <c r="AB1250" s="33"/>
      <c r="AC1250" s="31"/>
      <c r="AD1250" s="32"/>
      <c r="AE1250" s="33"/>
      <c r="AF1250" s="33"/>
      <c r="AG1250" s="33"/>
      <c r="AH1250" s="33"/>
      <c r="AI1250" s="33"/>
      <c r="AJ1250" s="33"/>
      <c r="AK1250" s="33"/>
      <c r="AL1250" s="33"/>
      <c r="AM1250" s="33"/>
      <c r="AN1250" s="34"/>
      <c r="AO1250" s="34"/>
    </row>
    <row r="1251" spans="1:41" s="35" customFormat="1" x14ac:dyDescent="0.2">
      <c r="A1251" s="35" t="s">
        <v>28</v>
      </c>
      <c r="B1251" s="35" t="s">
        <v>1</v>
      </c>
      <c r="C1251" s="35" t="s">
        <v>16</v>
      </c>
      <c r="D1251" s="35" t="s">
        <v>35</v>
      </c>
      <c r="F1251" s="33">
        <v>-2.7736420608543151</v>
      </c>
      <c r="G1251" s="33">
        <v>2.6156808398435105</v>
      </c>
      <c r="W1251" s="31"/>
      <c r="X1251" s="32"/>
      <c r="Y1251" s="33"/>
      <c r="Z1251" s="31"/>
      <c r="AA1251" s="32"/>
      <c r="AB1251" s="33"/>
      <c r="AC1251" s="31"/>
      <c r="AD1251" s="32"/>
      <c r="AE1251" s="33"/>
      <c r="AF1251" s="33"/>
      <c r="AG1251" s="33"/>
      <c r="AH1251" s="33"/>
      <c r="AI1251" s="33"/>
      <c r="AJ1251" s="33"/>
      <c r="AK1251" s="33"/>
      <c r="AL1251" s="33"/>
      <c r="AM1251" s="33"/>
      <c r="AN1251" s="34"/>
      <c r="AO1251" s="34"/>
    </row>
    <row r="1252" spans="1:41" s="35" customFormat="1" x14ac:dyDescent="0.2">
      <c r="A1252" s="35" t="s">
        <v>28</v>
      </c>
      <c r="B1252" s="35" t="s">
        <v>1</v>
      </c>
      <c r="C1252" s="35" t="s">
        <v>16</v>
      </c>
      <c r="D1252" s="35" t="s">
        <v>36</v>
      </c>
      <c r="F1252" s="33">
        <v>-2.8805847508554185</v>
      </c>
      <c r="G1252" s="33">
        <v>2.6750389384221047</v>
      </c>
      <c r="W1252" s="31"/>
      <c r="X1252" s="32"/>
      <c r="Y1252" s="33"/>
      <c r="Z1252" s="31"/>
      <c r="AA1252" s="32"/>
      <c r="AB1252" s="33"/>
      <c r="AC1252" s="31"/>
      <c r="AD1252" s="32"/>
      <c r="AE1252" s="33"/>
      <c r="AF1252" s="33"/>
      <c r="AG1252" s="33"/>
      <c r="AH1252" s="33"/>
      <c r="AI1252" s="33"/>
      <c r="AJ1252" s="33"/>
      <c r="AK1252" s="33"/>
      <c r="AL1252" s="33"/>
      <c r="AM1252" s="33"/>
      <c r="AN1252" s="34"/>
      <c r="AO1252" s="34"/>
    </row>
    <row r="1253" spans="1:41" s="35" customFormat="1" x14ac:dyDescent="0.2">
      <c r="A1253" s="35" t="s">
        <v>28</v>
      </c>
      <c r="B1253" s="35" t="s">
        <v>1</v>
      </c>
      <c r="C1253" s="35" t="s">
        <v>16</v>
      </c>
      <c r="D1253" s="35" t="s">
        <v>37</v>
      </c>
      <c r="F1253" s="33">
        <v>-3.2232428653773044</v>
      </c>
      <c r="G1253" s="33">
        <v>2.9995462294116928</v>
      </c>
      <c r="W1253" s="31"/>
      <c r="X1253" s="32"/>
      <c r="Y1253" s="33"/>
      <c r="Z1253" s="31"/>
      <c r="AA1253" s="32"/>
      <c r="AB1253" s="33"/>
      <c r="AC1253" s="31"/>
      <c r="AD1253" s="32"/>
      <c r="AE1253" s="33"/>
      <c r="AF1253" s="33"/>
      <c r="AG1253" s="33"/>
      <c r="AH1253" s="33"/>
      <c r="AI1253" s="33"/>
      <c r="AJ1253" s="33"/>
      <c r="AK1253" s="33"/>
      <c r="AL1253" s="33"/>
      <c r="AM1253" s="33"/>
      <c r="AN1253" s="34"/>
      <c r="AO1253" s="34"/>
    </row>
    <row r="1254" spans="1:41" s="35" customFormat="1" x14ac:dyDescent="0.2">
      <c r="A1254" s="35" t="s">
        <v>28</v>
      </c>
      <c r="B1254" s="35" t="s">
        <v>1</v>
      </c>
      <c r="C1254" s="35" t="s">
        <v>16</v>
      </c>
      <c r="D1254" s="35" t="s">
        <v>38</v>
      </c>
      <c r="F1254" s="33">
        <v>-3.257582261249218</v>
      </c>
      <c r="G1254" s="33">
        <v>3.1123756729908387</v>
      </c>
      <c r="W1254" s="31"/>
      <c r="X1254" s="32"/>
      <c r="Y1254" s="33"/>
      <c r="Z1254" s="31"/>
      <c r="AA1254" s="32"/>
      <c r="AB1254" s="33"/>
      <c r="AC1254" s="31"/>
      <c r="AD1254" s="32"/>
      <c r="AE1254" s="33"/>
      <c r="AF1254" s="33"/>
      <c r="AG1254" s="33"/>
      <c r="AH1254" s="33"/>
      <c r="AI1254" s="33"/>
      <c r="AJ1254" s="33"/>
      <c r="AK1254" s="33"/>
      <c r="AL1254" s="33"/>
      <c r="AM1254" s="33"/>
      <c r="AN1254" s="34"/>
      <c r="AO1254" s="34"/>
    </row>
    <row r="1255" spans="1:41" s="35" customFormat="1" x14ac:dyDescent="0.2">
      <c r="A1255" s="35" t="s">
        <v>28</v>
      </c>
      <c r="B1255" s="35" t="s">
        <v>1</v>
      </c>
      <c r="C1255" s="35" t="s">
        <v>16</v>
      </c>
      <c r="D1255" s="35" t="s">
        <v>39</v>
      </c>
      <c r="F1255" s="33">
        <v>-3.7447111198322274</v>
      </c>
      <c r="G1255" s="33">
        <v>3.4675431388660636</v>
      </c>
      <c r="W1255" s="31"/>
      <c r="X1255" s="32"/>
      <c r="Y1255" s="33"/>
      <c r="Z1255" s="31"/>
      <c r="AA1255" s="32"/>
      <c r="AB1255" s="33"/>
      <c r="AC1255" s="31"/>
      <c r="AD1255" s="32"/>
      <c r="AE1255" s="33"/>
      <c r="AF1255" s="33"/>
      <c r="AG1255" s="33"/>
      <c r="AH1255" s="33"/>
      <c r="AI1255" s="33"/>
      <c r="AJ1255" s="33"/>
      <c r="AK1255" s="33"/>
      <c r="AL1255" s="33"/>
      <c r="AM1255" s="33"/>
      <c r="AN1255" s="34"/>
      <c r="AO1255" s="34"/>
    </row>
    <row r="1256" spans="1:41" s="35" customFormat="1" x14ac:dyDescent="0.2">
      <c r="A1256" s="35" t="s">
        <v>28</v>
      </c>
      <c r="B1256" s="35" t="s">
        <v>1</v>
      </c>
      <c r="C1256" s="35" t="s">
        <v>16</v>
      </c>
      <c r="D1256" s="35" t="s">
        <v>40</v>
      </c>
      <c r="F1256" s="33">
        <v>-3.3299402739793225</v>
      </c>
      <c r="G1256" s="33">
        <v>3.1491678828536038</v>
      </c>
      <c r="W1256" s="31"/>
      <c r="X1256" s="32"/>
      <c r="Y1256" s="33"/>
      <c r="Z1256" s="31"/>
      <c r="AA1256" s="32"/>
      <c r="AB1256" s="33"/>
      <c r="AC1256" s="31"/>
      <c r="AD1256" s="32"/>
      <c r="AE1256" s="33"/>
      <c r="AF1256" s="33"/>
      <c r="AG1256" s="33"/>
      <c r="AH1256" s="33"/>
      <c r="AI1256" s="33"/>
      <c r="AJ1256" s="33"/>
      <c r="AK1256" s="33"/>
      <c r="AL1256" s="33"/>
      <c r="AM1256" s="33"/>
      <c r="AN1256" s="34"/>
      <c r="AO1256" s="34"/>
    </row>
    <row r="1257" spans="1:41" s="35" customFormat="1" x14ac:dyDescent="0.2">
      <c r="A1257" s="35" t="s">
        <v>28</v>
      </c>
      <c r="B1257" s="35" t="s">
        <v>1</v>
      </c>
      <c r="C1257" s="35" t="s">
        <v>16</v>
      </c>
      <c r="D1257" s="35" t="s">
        <v>41</v>
      </c>
      <c r="F1257" s="33">
        <v>-2.8219624964740802</v>
      </c>
      <c r="G1257" s="33">
        <v>2.6075865536737024</v>
      </c>
      <c r="W1257" s="31"/>
      <c r="X1257" s="32"/>
      <c r="Y1257" s="33"/>
      <c r="Z1257" s="31"/>
      <c r="AA1257" s="32"/>
      <c r="AB1257" s="33"/>
      <c r="AC1257" s="31"/>
      <c r="AD1257" s="32"/>
      <c r="AE1257" s="33"/>
      <c r="AF1257" s="33"/>
      <c r="AG1257" s="33"/>
      <c r="AH1257" s="33"/>
      <c r="AI1257" s="33"/>
      <c r="AJ1257" s="33"/>
      <c r="AK1257" s="33"/>
      <c r="AL1257" s="33"/>
      <c r="AM1257" s="33"/>
      <c r="AN1257" s="34"/>
      <c r="AO1257" s="34"/>
    </row>
    <row r="1258" spans="1:41" s="35" customFormat="1" x14ac:dyDescent="0.2">
      <c r="A1258" s="35" t="s">
        <v>28</v>
      </c>
      <c r="B1258" s="35" t="s">
        <v>1</v>
      </c>
      <c r="C1258" s="35" t="s">
        <v>16</v>
      </c>
      <c r="D1258" s="35" t="s">
        <v>42</v>
      </c>
      <c r="F1258" s="33">
        <v>-3.9742945093758815</v>
      </c>
      <c r="G1258" s="33">
        <v>3.8747102613473308</v>
      </c>
      <c r="W1258" s="31"/>
      <c r="X1258" s="32"/>
      <c r="Y1258" s="33"/>
      <c r="Z1258" s="31"/>
      <c r="AA1258" s="32"/>
      <c r="AB1258" s="33"/>
      <c r="AC1258" s="31"/>
      <c r="AD1258" s="32"/>
      <c r="AE1258" s="33"/>
      <c r="AF1258" s="33"/>
      <c r="AG1258" s="33"/>
      <c r="AH1258" s="33"/>
      <c r="AI1258" s="33"/>
      <c r="AJ1258" s="33"/>
      <c r="AK1258" s="33"/>
      <c r="AL1258" s="33"/>
      <c r="AM1258" s="33"/>
      <c r="AN1258" s="34"/>
      <c r="AO1258" s="34"/>
    </row>
    <row r="1259" spans="1:41" s="35" customFormat="1" x14ac:dyDescent="0.2">
      <c r="A1259" s="35" t="s">
        <v>28</v>
      </c>
      <c r="B1259" s="35" t="s">
        <v>1</v>
      </c>
      <c r="C1259" s="35" t="s">
        <v>16</v>
      </c>
      <c r="D1259" s="35" t="s">
        <v>43</v>
      </c>
      <c r="F1259" s="33">
        <v>-4.4871779148628264</v>
      </c>
      <c r="G1259" s="33">
        <v>4.489385447454592</v>
      </c>
      <c r="W1259" s="31"/>
      <c r="X1259" s="32"/>
      <c r="Y1259" s="33"/>
      <c r="Z1259" s="31"/>
      <c r="AA1259" s="32"/>
      <c r="AB1259" s="33"/>
      <c r="AC1259" s="31"/>
      <c r="AD1259" s="32"/>
      <c r="AE1259" s="33"/>
      <c r="AF1259" s="33"/>
      <c r="AG1259" s="33"/>
      <c r="AH1259" s="33"/>
      <c r="AI1259" s="33"/>
      <c r="AJ1259" s="33"/>
      <c r="AK1259" s="33"/>
      <c r="AL1259" s="33"/>
      <c r="AM1259" s="33"/>
      <c r="AN1259" s="34"/>
      <c r="AO1259" s="34"/>
    </row>
    <row r="1260" spans="1:41" s="35" customFormat="1" x14ac:dyDescent="0.2">
      <c r="A1260" s="35" t="s">
        <v>28</v>
      </c>
      <c r="B1260" s="35" t="s">
        <v>1</v>
      </c>
      <c r="C1260" s="35" t="s">
        <v>16</v>
      </c>
      <c r="D1260" s="35" t="s">
        <v>44</v>
      </c>
      <c r="F1260" s="33">
        <v>-4.724855590576289</v>
      </c>
      <c r="G1260" s="33">
        <v>4.7351574093378632</v>
      </c>
      <c r="W1260" s="31"/>
      <c r="X1260" s="32"/>
      <c r="Y1260" s="33"/>
      <c r="Z1260" s="31"/>
      <c r="AA1260" s="32"/>
      <c r="AB1260" s="33"/>
      <c r="AC1260" s="31"/>
      <c r="AD1260" s="32"/>
      <c r="AE1260" s="33"/>
      <c r="AF1260" s="33"/>
      <c r="AG1260" s="33"/>
      <c r="AH1260" s="33"/>
      <c r="AI1260" s="33"/>
      <c r="AJ1260" s="33"/>
      <c r="AK1260" s="33"/>
      <c r="AL1260" s="33"/>
      <c r="AM1260" s="33"/>
      <c r="AN1260" s="34"/>
      <c r="AO1260" s="34"/>
    </row>
    <row r="1261" spans="1:41" s="35" customFormat="1" x14ac:dyDescent="0.2">
      <c r="A1261" s="35" t="s">
        <v>28</v>
      </c>
      <c r="B1261" s="35" t="s">
        <v>1</v>
      </c>
      <c r="C1261" s="35" t="s">
        <v>16</v>
      </c>
      <c r="D1261" s="35" t="s">
        <v>45</v>
      </c>
      <c r="F1261" s="33">
        <v>-3.1565263248261566</v>
      </c>
      <c r="G1261" s="33">
        <v>3.0542439814076698</v>
      </c>
      <c r="W1261" s="31"/>
      <c r="X1261" s="32"/>
      <c r="Y1261" s="33"/>
      <c r="Z1261" s="31"/>
      <c r="AA1261" s="32"/>
      <c r="AB1261" s="33"/>
      <c r="AC1261" s="31"/>
      <c r="AD1261" s="32"/>
      <c r="AE1261" s="33"/>
      <c r="AF1261" s="33"/>
      <c r="AG1261" s="33"/>
      <c r="AH1261" s="33"/>
      <c r="AI1261" s="33"/>
      <c r="AJ1261" s="33"/>
      <c r="AK1261" s="33"/>
      <c r="AL1261" s="33"/>
      <c r="AM1261" s="33"/>
      <c r="AN1261" s="34"/>
      <c r="AO1261" s="34"/>
    </row>
    <row r="1262" spans="1:41" s="35" customFormat="1" x14ac:dyDescent="0.2">
      <c r="A1262" s="35" t="s">
        <v>28</v>
      </c>
      <c r="B1262" s="35" t="s">
        <v>1</v>
      </c>
      <c r="C1262" s="35" t="s">
        <v>16</v>
      </c>
      <c r="D1262" s="35" t="s">
        <v>46</v>
      </c>
      <c r="F1262" s="33">
        <v>-2.5717754694072772</v>
      </c>
      <c r="G1262" s="33">
        <v>2.5563227412649163</v>
      </c>
      <c r="W1262" s="31"/>
      <c r="X1262" s="32"/>
      <c r="Y1262" s="33"/>
      <c r="Z1262" s="31"/>
      <c r="AA1262" s="32"/>
      <c r="AB1262" s="33"/>
      <c r="AC1262" s="31"/>
      <c r="AD1262" s="32"/>
      <c r="AE1262" s="33"/>
      <c r="AF1262" s="33"/>
      <c r="AG1262" s="33"/>
      <c r="AH1262" s="33"/>
      <c r="AI1262" s="33"/>
      <c r="AJ1262" s="33"/>
      <c r="AK1262" s="33"/>
      <c r="AL1262" s="33"/>
      <c r="AM1262" s="33"/>
      <c r="AN1262" s="34"/>
      <c r="AO1262" s="34"/>
    </row>
    <row r="1263" spans="1:41" s="35" customFormat="1" x14ac:dyDescent="0.2">
      <c r="A1263" s="35" t="s">
        <v>28</v>
      </c>
      <c r="B1263" s="35" t="s">
        <v>1</v>
      </c>
      <c r="C1263" s="35" t="s">
        <v>16</v>
      </c>
      <c r="D1263" s="35" t="s">
        <v>47</v>
      </c>
      <c r="F1263" s="33">
        <v>-2.2825886998859444</v>
      </c>
      <c r="G1263" s="33">
        <v>2.3122677491752412</v>
      </c>
      <c r="W1263" s="31"/>
      <c r="X1263" s="32"/>
      <c r="Y1263" s="33"/>
      <c r="Z1263" s="31"/>
      <c r="AA1263" s="32"/>
      <c r="AB1263" s="33"/>
      <c r="AC1263" s="31"/>
      <c r="AD1263" s="32"/>
      <c r="AE1263" s="33"/>
      <c r="AF1263" s="33"/>
      <c r="AG1263" s="33"/>
      <c r="AH1263" s="33"/>
      <c r="AI1263" s="33"/>
      <c r="AJ1263" s="33"/>
      <c r="AK1263" s="33"/>
      <c r="AL1263" s="33"/>
      <c r="AM1263" s="33"/>
      <c r="AN1263" s="34"/>
      <c r="AO1263" s="34"/>
    </row>
    <row r="1264" spans="1:41" s="35" customFormat="1" x14ac:dyDescent="0.2">
      <c r="A1264" s="35" t="s">
        <v>28</v>
      </c>
      <c r="B1264" s="35" t="s">
        <v>1</v>
      </c>
      <c r="C1264" s="35" t="s">
        <v>16</v>
      </c>
      <c r="D1264" s="35" t="s">
        <v>48</v>
      </c>
      <c r="F1264" s="33">
        <v>-1.7697052943989993</v>
      </c>
      <c r="G1264" s="33">
        <v>1.96691153926342</v>
      </c>
      <c r="W1264" s="31"/>
      <c r="X1264" s="32"/>
      <c r="Y1264" s="33"/>
      <c r="Z1264" s="31"/>
      <c r="AA1264" s="32"/>
      <c r="AB1264" s="33"/>
      <c r="AC1264" s="31"/>
      <c r="AD1264" s="32"/>
      <c r="AE1264" s="33"/>
      <c r="AF1264" s="33"/>
      <c r="AG1264" s="33"/>
      <c r="AH1264" s="33"/>
      <c r="AI1264" s="33"/>
      <c r="AJ1264" s="33"/>
      <c r="AK1264" s="33"/>
      <c r="AL1264" s="33"/>
      <c r="AM1264" s="33"/>
      <c r="AN1264" s="34"/>
      <c r="AO1264" s="34"/>
    </row>
    <row r="1265" spans="1:41" s="35" customFormat="1" x14ac:dyDescent="0.2">
      <c r="A1265" s="35" t="s">
        <v>28</v>
      </c>
      <c r="B1265" s="35" t="s">
        <v>1</v>
      </c>
      <c r="C1265" s="35" t="s">
        <v>16</v>
      </c>
      <c r="D1265" s="35" t="s">
        <v>49</v>
      </c>
      <c r="F1265" s="33">
        <v>-1.2715387728571603</v>
      </c>
      <c r="G1265" s="33">
        <v>1.4238585216890076</v>
      </c>
      <c r="W1265" s="31"/>
      <c r="X1265" s="32"/>
      <c r="Y1265" s="33"/>
      <c r="Z1265" s="31"/>
      <c r="AA1265" s="32"/>
      <c r="AB1265" s="33"/>
      <c r="AC1265" s="31"/>
      <c r="AD1265" s="32"/>
      <c r="AE1265" s="33"/>
      <c r="AF1265" s="33"/>
      <c r="AG1265" s="33"/>
      <c r="AH1265" s="33"/>
      <c r="AI1265" s="33"/>
      <c r="AJ1265" s="33"/>
      <c r="AK1265" s="33"/>
      <c r="AL1265" s="33"/>
      <c r="AM1265" s="33"/>
      <c r="AN1265" s="34"/>
      <c r="AO1265" s="34"/>
    </row>
    <row r="1266" spans="1:41" s="35" customFormat="1" x14ac:dyDescent="0.2">
      <c r="A1266" s="35" t="s">
        <v>28</v>
      </c>
      <c r="B1266" s="35" t="s">
        <v>1</v>
      </c>
      <c r="C1266" s="35" t="s">
        <v>16</v>
      </c>
      <c r="D1266" s="35" t="s">
        <v>50</v>
      </c>
      <c r="F1266" s="33">
        <v>-0.82905112890763932</v>
      </c>
      <c r="G1266" s="33">
        <v>0.93967303989501949</v>
      </c>
      <c r="W1266" s="31"/>
      <c r="X1266" s="32"/>
      <c r="Y1266" s="33"/>
      <c r="Z1266" s="31"/>
      <c r="AA1266" s="32"/>
      <c r="AB1266" s="33"/>
      <c r="AC1266" s="31"/>
      <c r="AD1266" s="32"/>
      <c r="AE1266" s="33"/>
      <c r="AF1266" s="33"/>
      <c r="AG1266" s="33"/>
      <c r="AH1266" s="33"/>
      <c r="AI1266" s="33"/>
      <c r="AJ1266" s="33"/>
      <c r="AK1266" s="33"/>
      <c r="AL1266" s="33"/>
      <c r="AM1266" s="33"/>
      <c r="AN1266" s="34"/>
      <c r="AO1266" s="34"/>
    </row>
    <row r="1267" spans="1:41" s="35" customFormat="1" x14ac:dyDescent="0.2">
      <c r="A1267" s="35" t="s">
        <v>28</v>
      </c>
      <c r="B1267" s="35" t="s">
        <v>1</v>
      </c>
      <c r="C1267" s="35" t="s">
        <v>16</v>
      </c>
      <c r="D1267" s="35" t="s">
        <v>51</v>
      </c>
      <c r="F1267" s="33">
        <v>-0.72554237849372694</v>
      </c>
      <c r="G1267" s="33">
        <v>0.8994468904450631</v>
      </c>
      <c r="W1267" s="31"/>
      <c r="X1267" s="32"/>
      <c r="Y1267" s="33"/>
      <c r="Z1267" s="31"/>
      <c r="AA1267" s="32"/>
      <c r="AB1267" s="33"/>
      <c r="AC1267" s="31"/>
      <c r="AD1267" s="32"/>
      <c r="AE1267" s="33"/>
      <c r="AF1267" s="33"/>
      <c r="AG1267" s="33"/>
      <c r="AH1267" s="33"/>
      <c r="AI1267" s="33"/>
      <c r="AJ1267" s="33"/>
      <c r="AK1267" s="33"/>
      <c r="AL1267" s="33"/>
      <c r="AM1267" s="33"/>
      <c r="AN1267" s="34"/>
      <c r="AO1267" s="34"/>
    </row>
    <row r="1268" spans="1:41" s="35" customFormat="1" x14ac:dyDescent="0.2">
      <c r="A1268" s="35" t="s">
        <v>28</v>
      </c>
      <c r="B1268" s="35" t="s">
        <v>1</v>
      </c>
      <c r="C1268" s="35" t="s">
        <v>17</v>
      </c>
      <c r="D1268" s="35" t="s">
        <v>34</v>
      </c>
      <c r="F1268" s="33">
        <v>-2.7345885894772053</v>
      </c>
      <c r="G1268" s="33">
        <v>2.5787001001374477</v>
      </c>
      <c r="W1268" s="31"/>
      <c r="X1268" s="32"/>
      <c r="Y1268" s="33"/>
      <c r="Z1268" s="31"/>
      <c r="AA1268" s="32"/>
      <c r="AB1268" s="33"/>
      <c r="AC1268" s="31"/>
      <c r="AD1268" s="32"/>
      <c r="AE1268" s="33"/>
      <c r="AF1268" s="33"/>
      <c r="AG1268" s="33"/>
      <c r="AH1268" s="33"/>
      <c r="AI1268" s="33"/>
      <c r="AJ1268" s="33"/>
      <c r="AK1268" s="33"/>
      <c r="AL1268" s="33"/>
      <c r="AM1268" s="33"/>
      <c r="AN1268" s="34"/>
      <c r="AO1268" s="34"/>
    </row>
    <row r="1269" spans="1:41" s="35" customFormat="1" x14ac:dyDescent="0.2">
      <c r="A1269" s="35" t="s">
        <v>28</v>
      </c>
      <c r="B1269" s="35" t="s">
        <v>1</v>
      </c>
      <c r="C1269" s="35" t="s">
        <v>17</v>
      </c>
      <c r="D1269" s="35" t="s">
        <v>35</v>
      </c>
      <c r="F1269" s="33">
        <v>-2.7785461414918546</v>
      </c>
      <c r="G1269" s="33">
        <v>2.5403176522807538</v>
      </c>
      <c r="W1269" s="31"/>
      <c r="X1269" s="32"/>
      <c r="Y1269" s="33"/>
      <c r="Z1269" s="31"/>
      <c r="AA1269" s="32"/>
      <c r="AB1269" s="33"/>
      <c r="AC1269" s="31"/>
      <c r="AD1269" s="32"/>
      <c r="AE1269" s="33"/>
      <c r="AF1269" s="33"/>
      <c r="AG1269" s="33"/>
      <c r="AH1269" s="33"/>
      <c r="AI1269" s="33"/>
      <c r="AJ1269" s="33"/>
      <c r="AK1269" s="33"/>
      <c r="AL1269" s="33"/>
      <c r="AM1269" s="33"/>
      <c r="AN1269" s="34"/>
      <c r="AO1269" s="34"/>
    </row>
    <row r="1270" spans="1:41" s="35" customFormat="1" x14ac:dyDescent="0.2">
      <c r="A1270" s="35" t="s">
        <v>28</v>
      </c>
      <c r="B1270" s="35" t="s">
        <v>1</v>
      </c>
      <c r="C1270" s="35" t="s">
        <v>17</v>
      </c>
      <c r="D1270" s="35" t="s">
        <v>36</v>
      </c>
      <c r="F1270" s="33">
        <v>-2.7399492665521623</v>
      </c>
      <c r="G1270" s="33">
        <v>2.5778423918054547</v>
      </c>
      <c r="W1270" s="31"/>
      <c r="X1270" s="32"/>
      <c r="Y1270" s="33"/>
      <c r="Z1270" s="31"/>
      <c r="AA1270" s="32"/>
      <c r="AB1270" s="33"/>
      <c r="AC1270" s="31"/>
      <c r="AD1270" s="32"/>
      <c r="AE1270" s="33"/>
      <c r="AF1270" s="33"/>
      <c r="AG1270" s="33"/>
      <c r="AH1270" s="33"/>
      <c r="AI1270" s="33"/>
      <c r="AJ1270" s="33"/>
      <c r="AK1270" s="33"/>
      <c r="AL1270" s="33"/>
      <c r="AM1270" s="33"/>
      <c r="AN1270" s="34"/>
      <c r="AO1270" s="34"/>
    </row>
    <row r="1271" spans="1:41" s="35" customFormat="1" x14ac:dyDescent="0.2">
      <c r="A1271" s="35" t="s">
        <v>28</v>
      </c>
      <c r="B1271" s="35" t="s">
        <v>1</v>
      </c>
      <c r="C1271" s="35" t="s">
        <v>17</v>
      </c>
      <c r="D1271" s="35" t="s">
        <v>37</v>
      </c>
      <c r="F1271" s="33">
        <v>-3.0705958285355273</v>
      </c>
      <c r="G1271" s="33">
        <v>2.8147843185185661</v>
      </c>
      <c r="W1271" s="31"/>
      <c r="X1271" s="32"/>
      <c r="Y1271" s="33"/>
      <c r="Z1271" s="31"/>
      <c r="AA1271" s="32"/>
      <c r="AB1271" s="33"/>
      <c r="AC1271" s="31"/>
      <c r="AD1271" s="32"/>
      <c r="AE1271" s="33"/>
      <c r="AF1271" s="33"/>
      <c r="AG1271" s="33"/>
      <c r="AH1271" s="33"/>
      <c r="AI1271" s="33"/>
      <c r="AJ1271" s="33"/>
      <c r="AK1271" s="33"/>
      <c r="AL1271" s="33"/>
      <c r="AM1271" s="33"/>
      <c r="AN1271" s="34"/>
      <c r="AO1271" s="34"/>
    </row>
    <row r="1272" spans="1:41" s="35" customFormat="1" x14ac:dyDescent="0.2">
      <c r="A1272" s="35" t="s">
        <v>28</v>
      </c>
      <c r="B1272" s="35" t="s">
        <v>1</v>
      </c>
      <c r="C1272" s="35" t="s">
        <v>17</v>
      </c>
      <c r="D1272" s="35" t="s">
        <v>38</v>
      </c>
      <c r="F1272" s="33">
        <v>-3.1355672346840091</v>
      </c>
      <c r="G1272" s="33">
        <v>2.9449415578985292</v>
      </c>
      <c r="W1272" s="31"/>
      <c r="X1272" s="32"/>
      <c r="Y1272" s="33"/>
      <c r="Z1272" s="31"/>
      <c r="AA1272" s="32"/>
      <c r="AB1272" s="33"/>
      <c r="AC1272" s="31"/>
      <c r="AD1272" s="32"/>
      <c r="AE1272" s="33"/>
      <c r="AF1272" s="33"/>
      <c r="AG1272" s="33"/>
      <c r="AH1272" s="33"/>
      <c r="AI1272" s="33"/>
      <c r="AJ1272" s="33"/>
      <c r="AK1272" s="33"/>
      <c r="AL1272" s="33"/>
      <c r="AM1272" s="33"/>
      <c r="AN1272" s="34"/>
      <c r="AO1272" s="34"/>
    </row>
    <row r="1273" spans="1:41" s="35" customFormat="1" x14ac:dyDescent="0.2">
      <c r="A1273" s="35" t="s">
        <v>28</v>
      </c>
      <c r="B1273" s="35" t="s">
        <v>1</v>
      </c>
      <c r="C1273" s="35" t="s">
        <v>17</v>
      </c>
      <c r="D1273" s="35" t="s">
        <v>39</v>
      </c>
      <c r="F1273" s="33">
        <v>-3.5727840569175253</v>
      </c>
      <c r="G1273" s="33">
        <v>3.2828786407038355</v>
      </c>
      <c r="W1273" s="31"/>
      <c r="X1273" s="32"/>
      <c r="Y1273" s="33"/>
      <c r="Z1273" s="31"/>
      <c r="AA1273" s="32"/>
      <c r="AB1273" s="33"/>
      <c r="AC1273" s="31"/>
      <c r="AD1273" s="32"/>
      <c r="AE1273" s="33"/>
      <c r="AF1273" s="33"/>
      <c r="AG1273" s="33"/>
      <c r="AH1273" s="33"/>
      <c r="AI1273" s="33"/>
      <c r="AJ1273" s="33"/>
      <c r="AK1273" s="33"/>
      <c r="AL1273" s="33"/>
      <c r="AM1273" s="33"/>
      <c r="AN1273" s="34"/>
      <c r="AO1273" s="34"/>
    </row>
    <row r="1274" spans="1:41" s="35" customFormat="1" x14ac:dyDescent="0.2">
      <c r="A1274" s="35" t="s">
        <v>28</v>
      </c>
      <c r="B1274" s="35" t="s">
        <v>1</v>
      </c>
      <c r="C1274" s="35" t="s">
        <v>17</v>
      </c>
      <c r="D1274" s="35" t="s">
        <v>40</v>
      </c>
      <c r="F1274" s="33">
        <v>-3.1121946826371958</v>
      </c>
      <c r="G1274" s="33">
        <v>3.0257805681888845</v>
      </c>
      <c r="W1274" s="31"/>
      <c r="X1274" s="32"/>
      <c r="Y1274" s="33"/>
      <c r="Z1274" s="31"/>
      <c r="AA1274" s="32"/>
      <c r="AB1274" s="33"/>
      <c r="AC1274" s="31"/>
      <c r="AD1274" s="32"/>
      <c r="AE1274" s="33"/>
      <c r="AF1274" s="33"/>
      <c r="AG1274" s="33"/>
      <c r="AH1274" s="33"/>
      <c r="AI1274" s="33"/>
      <c r="AJ1274" s="33"/>
      <c r="AK1274" s="33"/>
      <c r="AL1274" s="33"/>
      <c r="AM1274" s="33"/>
      <c r="AN1274" s="34"/>
      <c r="AO1274" s="34"/>
    </row>
    <row r="1275" spans="1:41" s="35" customFormat="1" x14ac:dyDescent="0.2">
      <c r="A1275" s="35" t="s">
        <v>28</v>
      </c>
      <c r="B1275" s="35" t="s">
        <v>1</v>
      </c>
      <c r="C1275" s="35" t="s">
        <v>17</v>
      </c>
      <c r="D1275" s="35" t="s">
        <v>41</v>
      </c>
      <c r="F1275" s="33">
        <v>-2.7828346831518207</v>
      </c>
      <c r="G1275" s="33">
        <v>2.7200075478333212</v>
      </c>
      <c r="W1275" s="31"/>
      <c r="X1275" s="32"/>
      <c r="Y1275" s="33"/>
      <c r="Z1275" s="31"/>
      <c r="AA1275" s="32"/>
      <c r="AB1275" s="33"/>
      <c r="AC1275" s="31"/>
      <c r="AD1275" s="32"/>
      <c r="AE1275" s="33"/>
      <c r="AF1275" s="33"/>
      <c r="AG1275" s="33"/>
      <c r="AH1275" s="33"/>
      <c r="AI1275" s="33"/>
      <c r="AJ1275" s="33"/>
      <c r="AK1275" s="33"/>
      <c r="AL1275" s="33"/>
      <c r="AM1275" s="33"/>
      <c r="AN1275" s="34"/>
      <c r="AO1275" s="34"/>
    </row>
    <row r="1276" spans="1:41" s="35" customFormat="1" x14ac:dyDescent="0.2">
      <c r="A1276" s="35" t="s">
        <v>28</v>
      </c>
      <c r="B1276" s="35" t="s">
        <v>1</v>
      </c>
      <c r="C1276" s="35" t="s">
        <v>17</v>
      </c>
      <c r="D1276" s="35" t="s">
        <v>42</v>
      </c>
      <c r="F1276" s="33">
        <v>-4.1658893684907978</v>
      </c>
      <c r="G1276" s="33">
        <v>4.0732568686355357</v>
      </c>
      <c r="W1276" s="31"/>
      <c r="X1276" s="32"/>
      <c r="Y1276" s="33"/>
      <c r="Z1276" s="31"/>
      <c r="AA1276" s="32"/>
      <c r="AB1276" s="33"/>
      <c r="AC1276" s="31"/>
      <c r="AD1276" s="32"/>
      <c r="AE1276" s="33"/>
      <c r="AF1276" s="33"/>
      <c r="AG1276" s="33"/>
      <c r="AH1276" s="33"/>
      <c r="AI1276" s="33"/>
      <c r="AJ1276" s="33"/>
      <c r="AK1276" s="33"/>
      <c r="AL1276" s="33"/>
      <c r="AM1276" s="33"/>
      <c r="AN1276" s="34"/>
      <c r="AO1276" s="34"/>
    </row>
    <row r="1277" spans="1:41" s="35" customFormat="1" x14ac:dyDescent="0.2">
      <c r="A1277" s="35" t="s">
        <v>28</v>
      </c>
      <c r="B1277" s="35" t="s">
        <v>1</v>
      </c>
      <c r="C1277" s="35" t="s">
        <v>17</v>
      </c>
      <c r="D1277" s="35" t="s">
        <v>43</v>
      </c>
      <c r="F1277" s="33">
        <v>-4.7315480134402899</v>
      </c>
      <c r="G1277" s="33">
        <v>4.761353377977052</v>
      </c>
      <c r="W1277" s="31"/>
      <c r="X1277" s="32"/>
      <c r="Y1277" s="33"/>
      <c r="Z1277" s="31"/>
      <c r="AA1277" s="32"/>
      <c r="AB1277" s="33"/>
      <c r="AC1277" s="31"/>
      <c r="AD1277" s="32"/>
      <c r="AE1277" s="33"/>
      <c r="AF1277" s="33"/>
      <c r="AG1277" s="33"/>
      <c r="AH1277" s="33"/>
      <c r="AI1277" s="33"/>
      <c r="AJ1277" s="33"/>
      <c r="AK1277" s="33"/>
      <c r="AL1277" s="33"/>
      <c r="AM1277" s="33"/>
      <c r="AN1277" s="34"/>
      <c r="AO1277" s="34"/>
    </row>
    <row r="1278" spans="1:41" s="35" customFormat="1" x14ac:dyDescent="0.2">
      <c r="A1278" s="35" t="s">
        <v>28</v>
      </c>
      <c r="B1278" s="35" t="s">
        <v>1</v>
      </c>
      <c r="C1278" s="35" t="s">
        <v>17</v>
      </c>
      <c r="D1278" s="35" t="s">
        <v>44</v>
      </c>
      <c r="F1278" s="33">
        <v>-4.3974706181289518</v>
      </c>
      <c r="G1278" s="33">
        <v>4.4911752533992049</v>
      </c>
      <c r="W1278" s="31"/>
      <c r="X1278" s="32"/>
      <c r="Y1278" s="33"/>
      <c r="Z1278" s="31"/>
      <c r="AA1278" s="32"/>
      <c r="AB1278" s="33"/>
      <c r="AC1278" s="31"/>
      <c r="AD1278" s="32"/>
      <c r="AE1278" s="33"/>
      <c r="AF1278" s="33"/>
      <c r="AG1278" s="33"/>
      <c r="AH1278" s="33"/>
      <c r="AI1278" s="33"/>
      <c r="AJ1278" s="33"/>
      <c r="AK1278" s="33"/>
      <c r="AL1278" s="33"/>
      <c r="AM1278" s="33"/>
      <c r="AN1278" s="34"/>
      <c r="AO1278" s="34"/>
    </row>
    <row r="1279" spans="1:41" s="35" customFormat="1" x14ac:dyDescent="0.2">
      <c r="A1279" s="35" t="s">
        <v>28</v>
      </c>
      <c r="B1279" s="35" t="s">
        <v>1</v>
      </c>
      <c r="C1279" s="35" t="s">
        <v>17</v>
      </c>
      <c r="D1279" s="35" t="s">
        <v>45</v>
      </c>
      <c r="F1279" s="33">
        <v>-2.9496589537244913</v>
      </c>
      <c r="G1279" s="33">
        <v>3.0637341618795824</v>
      </c>
      <c r="W1279" s="31"/>
      <c r="X1279" s="32"/>
      <c r="Y1279" s="33"/>
      <c r="Z1279" s="31"/>
      <c r="AA1279" s="32"/>
      <c r="AB1279" s="33"/>
      <c r="AC1279" s="31"/>
      <c r="AD1279" s="32"/>
      <c r="AE1279" s="33"/>
      <c r="AF1279" s="33"/>
      <c r="AG1279" s="33"/>
      <c r="AH1279" s="33"/>
      <c r="AI1279" s="33"/>
      <c r="AJ1279" s="33"/>
      <c r="AK1279" s="33"/>
      <c r="AL1279" s="33"/>
      <c r="AM1279" s="33"/>
      <c r="AN1279" s="34"/>
      <c r="AO1279" s="34"/>
    </row>
    <row r="1280" spans="1:41" s="35" customFormat="1" x14ac:dyDescent="0.2">
      <c r="A1280" s="35" t="s">
        <v>28</v>
      </c>
      <c r="B1280" s="35" t="s">
        <v>1</v>
      </c>
      <c r="C1280" s="35" t="s">
        <v>17</v>
      </c>
      <c r="D1280" s="35" t="s">
        <v>46</v>
      </c>
      <c r="F1280" s="33">
        <v>-2.6269461938120631</v>
      </c>
      <c r="G1280" s="33">
        <v>2.7279413499042584</v>
      </c>
      <c r="W1280" s="31"/>
      <c r="X1280" s="32"/>
      <c r="Y1280" s="33"/>
      <c r="Z1280" s="31"/>
      <c r="AA1280" s="32"/>
      <c r="AB1280" s="33"/>
      <c r="AC1280" s="31"/>
      <c r="AD1280" s="32"/>
      <c r="AE1280" s="33"/>
      <c r="AF1280" s="33"/>
      <c r="AG1280" s="33"/>
      <c r="AH1280" s="33"/>
      <c r="AI1280" s="33"/>
      <c r="AJ1280" s="33"/>
      <c r="AK1280" s="33"/>
      <c r="AL1280" s="33"/>
      <c r="AM1280" s="33"/>
      <c r="AN1280" s="34"/>
      <c r="AO1280" s="34"/>
    </row>
    <row r="1281" spans="1:41" s="35" customFormat="1" x14ac:dyDescent="0.2">
      <c r="A1281" s="35" t="s">
        <v>28</v>
      </c>
      <c r="B1281" s="35" t="s">
        <v>1</v>
      </c>
      <c r="C1281" s="35" t="s">
        <v>17</v>
      </c>
      <c r="D1281" s="35" t="s">
        <v>47</v>
      </c>
      <c r="F1281" s="33">
        <v>-2.3700625483801105</v>
      </c>
      <c r="G1281" s="33">
        <v>2.4601219232393929</v>
      </c>
      <c r="W1281" s="31"/>
      <c r="X1281" s="32"/>
      <c r="Y1281" s="33"/>
      <c r="Z1281" s="31"/>
      <c r="AA1281" s="32"/>
      <c r="AB1281" s="33"/>
      <c r="AC1281" s="31"/>
      <c r="AD1281" s="32"/>
      <c r="AE1281" s="33"/>
      <c r="AF1281" s="33"/>
      <c r="AG1281" s="33"/>
      <c r="AH1281" s="33"/>
      <c r="AI1281" s="33"/>
      <c r="AJ1281" s="33"/>
      <c r="AK1281" s="33"/>
      <c r="AL1281" s="33"/>
      <c r="AM1281" s="33"/>
      <c r="AN1281" s="34"/>
      <c r="AO1281" s="34"/>
    </row>
    <row r="1282" spans="1:41" s="35" customFormat="1" x14ac:dyDescent="0.2">
      <c r="A1282" s="35" t="s">
        <v>28</v>
      </c>
      <c r="B1282" s="35" t="s">
        <v>1</v>
      </c>
      <c r="C1282" s="35" t="s">
        <v>17</v>
      </c>
      <c r="D1282" s="35" t="s">
        <v>48</v>
      </c>
      <c r="F1282" s="33">
        <v>-1.9538595802804277</v>
      </c>
      <c r="G1282" s="33">
        <v>2.0520671842936449</v>
      </c>
      <c r="W1282" s="31"/>
      <c r="X1282" s="32"/>
      <c r="Y1282" s="33"/>
      <c r="Z1282" s="31"/>
      <c r="AA1282" s="32"/>
      <c r="AB1282" s="33"/>
      <c r="AC1282" s="31"/>
      <c r="AD1282" s="32"/>
      <c r="AE1282" s="33"/>
      <c r="AF1282" s="33"/>
      <c r="AG1282" s="33"/>
      <c r="AH1282" s="33"/>
      <c r="AI1282" s="33"/>
      <c r="AJ1282" s="33"/>
      <c r="AK1282" s="33"/>
      <c r="AL1282" s="33"/>
      <c r="AM1282" s="33"/>
      <c r="AN1282" s="34"/>
      <c r="AO1282" s="34"/>
    </row>
    <row r="1283" spans="1:41" s="35" customFormat="1" x14ac:dyDescent="0.2">
      <c r="A1283" s="35" t="s">
        <v>28</v>
      </c>
      <c r="B1283" s="35" t="s">
        <v>1</v>
      </c>
      <c r="C1283" s="35" t="s">
        <v>17</v>
      </c>
      <c r="D1283" s="35" t="s">
        <v>49</v>
      </c>
      <c r="F1283" s="33">
        <v>-1.4105013519627583</v>
      </c>
      <c r="G1283" s="33">
        <v>1.4812622893521943</v>
      </c>
      <c r="W1283" s="31"/>
      <c r="X1283" s="32"/>
      <c r="Y1283" s="33"/>
      <c r="Z1283" s="31"/>
      <c r="AA1283" s="32"/>
      <c r="AB1283" s="33"/>
      <c r="AC1283" s="31"/>
      <c r="AD1283" s="32"/>
      <c r="AE1283" s="33"/>
      <c r="AF1283" s="33"/>
      <c r="AG1283" s="33"/>
      <c r="AH1283" s="33"/>
      <c r="AI1283" s="33"/>
      <c r="AJ1283" s="33"/>
      <c r="AK1283" s="33"/>
      <c r="AL1283" s="33"/>
      <c r="AM1283" s="33"/>
      <c r="AN1283" s="34"/>
      <c r="AO1283" s="34"/>
    </row>
    <row r="1284" spans="1:41" s="35" customFormat="1" x14ac:dyDescent="0.2">
      <c r="A1284" s="35" t="s">
        <v>28</v>
      </c>
      <c r="B1284" s="35" t="s">
        <v>1</v>
      </c>
      <c r="C1284" s="35" t="s">
        <v>17</v>
      </c>
      <c r="D1284" s="35" t="s">
        <v>50</v>
      </c>
      <c r="F1284" s="33">
        <v>-0.94905426935043613</v>
      </c>
      <c r="G1284" s="33">
        <v>1.0258191650638242</v>
      </c>
      <c r="W1284" s="31"/>
      <c r="X1284" s="32"/>
      <c r="Y1284" s="33"/>
      <c r="Z1284" s="31"/>
      <c r="AA1284" s="32"/>
      <c r="AB1284" s="33"/>
      <c r="AC1284" s="31"/>
      <c r="AD1284" s="32"/>
      <c r="AE1284" s="33"/>
      <c r="AF1284" s="33"/>
      <c r="AG1284" s="33"/>
      <c r="AH1284" s="33"/>
      <c r="AI1284" s="33"/>
      <c r="AJ1284" s="33"/>
      <c r="AK1284" s="33"/>
      <c r="AL1284" s="33"/>
      <c r="AM1284" s="33"/>
      <c r="AN1284" s="34"/>
      <c r="AO1284" s="34"/>
    </row>
    <row r="1285" spans="1:41" s="35" customFormat="1" x14ac:dyDescent="0.2">
      <c r="A1285" s="35" t="s">
        <v>28</v>
      </c>
      <c r="B1285" s="35" t="s">
        <v>1</v>
      </c>
      <c r="C1285" s="35" t="s">
        <v>17</v>
      </c>
      <c r="D1285" s="35" t="s">
        <v>51</v>
      </c>
      <c r="F1285" s="33">
        <v>-0.87657791529701357</v>
      </c>
      <c r="G1285" s="33">
        <v>1.0193863525738756</v>
      </c>
      <c r="W1285" s="31"/>
      <c r="X1285" s="32"/>
      <c r="Y1285" s="33"/>
      <c r="Z1285" s="31"/>
      <c r="AA1285" s="32"/>
      <c r="AB1285" s="33"/>
      <c r="AC1285" s="31"/>
      <c r="AD1285" s="32"/>
      <c r="AE1285" s="33"/>
      <c r="AF1285" s="33"/>
      <c r="AG1285" s="33"/>
      <c r="AH1285" s="33"/>
      <c r="AI1285" s="33"/>
      <c r="AJ1285" s="33"/>
      <c r="AK1285" s="33"/>
      <c r="AL1285" s="33"/>
      <c r="AM1285" s="33"/>
      <c r="AN1285" s="34"/>
      <c r="AO1285" s="34"/>
    </row>
    <row r="1286" spans="1:41" s="35" customFormat="1" x14ac:dyDescent="0.2">
      <c r="A1286" s="35" t="s">
        <v>28</v>
      </c>
      <c r="B1286" s="35" t="s">
        <v>1</v>
      </c>
      <c r="C1286" s="35" t="s">
        <v>18</v>
      </c>
      <c r="D1286" s="35" t="s">
        <v>34</v>
      </c>
      <c r="F1286" s="33">
        <v>-2.879419839324556</v>
      </c>
      <c r="G1286" s="33">
        <v>2.7000740376258294</v>
      </c>
      <c r="W1286" s="31"/>
      <c r="X1286" s="32"/>
      <c r="Y1286" s="33"/>
      <c r="Z1286" s="31"/>
      <c r="AA1286" s="32"/>
      <c r="AB1286" s="33"/>
      <c r="AC1286" s="31"/>
      <c r="AD1286" s="32"/>
      <c r="AE1286" s="33"/>
      <c r="AF1286" s="33"/>
      <c r="AG1286" s="33"/>
      <c r="AH1286" s="33"/>
      <c r="AI1286" s="33"/>
      <c r="AJ1286" s="33"/>
      <c r="AK1286" s="33"/>
      <c r="AL1286" s="33"/>
      <c r="AM1286" s="33"/>
      <c r="AN1286" s="34"/>
      <c r="AO1286" s="34"/>
    </row>
    <row r="1287" spans="1:41" s="35" customFormat="1" x14ac:dyDescent="0.2">
      <c r="A1287" s="35" t="s">
        <v>28</v>
      </c>
      <c r="B1287" s="35" t="s">
        <v>1</v>
      </c>
      <c r="C1287" s="35" t="s">
        <v>18</v>
      </c>
      <c r="D1287" s="35" t="s">
        <v>35</v>
      </c>
      <c r="F1287" s="33">
        <v>-2.842401026409819</v>
      </c>
      <c r="G1287" s="33">
        <v>2.6858183456959308</v>
      </c>
      <c r="W1287" s="31"/>
      <c r="X1287" s="32"/>
      <c r="Y1287" s="33"/>
      <c r="Z1287" s="31"/>
      <c r="AA1287" s="32"/>
      <c r="AB1287" s="33"/>
      <c r="AC1287" s="31"/>
      <c r="AD1287" s="32"/>
      <c r="AE1287" s="33"/>
      <c r="AF1287" s="33"/>
      <c r="AG1287" s="33"/>
      <c r="AH1287" s="33"/>
      <c r="AI1287" s="33"/>
      <c r="AJ1287" s="33"/>
      <c r="AK1287" s="33"/>
      <c r="AL1287" s="33"/>
      <c r="AM1287" s="33"/>
      <c r="AN1287" s="34"/>
      <c r="AO1287" s="34"/>
    </row>
    <row r="1288" spans="1:41" s="35" customFormat="1" x14ac:dyDescent="0.2">
      <c r="A1288" s="35" t="s">
        <v>28</v>
      </c>
      <c r="B1288" s="35" t="s">
        <v>1</v>
      </c>
      <c r="C1288" s="35" t="s">
        <v>18</v>
      </c>
      <c r="D1288" s="35" t="s">
        <v>36</v>
      </c>
      <c r="F1288" s="33">
        <v>-2.8430908179548142</v>
      </c>
      <c r="G1288" s="33">
        <v>2.7343336843605863</v>
      </c>
      <c r="W1288" s="31"/>
      <c r="X1288" s="32"/>
      <c r="Y1288" s="33"/>
      <c r="Z1288" s="31"/>
      <c r="AA1288" s="32"/>
      <c r="AB1288" s="33"/>
      <c r="AC1288" s="31"/>
      <c r="AD1288" s="32"/>
      <c r="AE1288" s="33"/>
      <c r="AF1288" s="33"/>
      <c r="AG1288" s="33"/>
      <c r="AH1288" s="33"/>
      <c r="AI1288" s="33"/>
      <c r="AJ1288" s="33"/>
      <c r="AK1288" s="33"/>
      <c r="AL1288" s="33"/>
      <c r="AM1288" s="33"/>
      <c r="AN1288" s="34"/>
      <c r="AO1288" s="34"/>
    </row>
    <row r="1289" spans="1:41" s="35" customFormat="1" x14ac:dyDescent="0.2">
      <c r="A1289" s="35" t="s">
        <v>28</v>
      </c>
      <c r="B1289" s="35" t="s">
        <v>1</v>
      </c>
      <c r="C1289" s="35" t="s">
        <v>18</v>
      </c>
      <c r="D1289" s="35" t="s">
        <v>37</v>
      </c>
      <c r="F1289" s="33">
        <v>-3.1502779859926333</v>
      </c>
      <c r="G1289" s="33">
        <v>2.9569064228790061</v>
      </c>
      <c r="W1289" s="31"/>
      <c r="X1289" s="32"/>
      <c r="Y1289" s="33"/>
      <c r="Z1289" s="31"/>
      <c r="AA1289" s="32"/>
      <c r="AB1289" s="33"/>
      <c r="AC1289" s="31"/>
      <c r="AD1289" s="32"/>
      <c r="AE1289" s="33"/>
      <c r="AF1289" s="33"/>
      <c r="AG1289" s="33"/>
      <c r="AH1289" s="33"/>
      <c r="AI1289" s="33"/>
      <c r="AJ1289" s="33"/>
      <c r="AK1289" s="33"/>
      <c r="AL1289" s="33"/>
      <c r="AM1289" s="33"/>
      <c r="AN1289" s="34"/>
      <c r="AO1289" s="34"/>
    </row>
    <row r="1290" spans="1:41" s="35" customFormat="1" x14ac:dyDescent="0.2">
      <c r="A1290" s="35" t="s">
        <v>28</v>
      </c>
      <c r="B1290" s="35" t="s">
        <v>1</v>
      </c>
      <c r="C1290" s="35" t="s">
        <v>18</v>
      </c>
      <c r="D1290" s="35" t="s">
        <v>38</v>
      </c>
      <c r="F1290" s="33">
        <v>-3.3606644072161393</v>
      </c>
      <c r="G1290" s="33">
        <v>3.1390113907577128</v>
      </c>
      <c r="W1290" s="31"/>
      <c r="X1290" s="32"/>
      <c r="Y1290" s="33"/>
      <c r="Z1290" s="31"/>
      <c r="AA1290" s="32"/>
      <c r="AB1290" s="33"/>
      <c r="AC1290" s="31"/>
      <c r="AD1290" s="32"/>
      <c r="AE1290" s="33"/>
      <c r="AF1290" s="33"/>
      <c r="AG1290" s="33"/>
      <c r="AH1290" s="33"/>
      <c r="AI1290" s="33"/>
      <c r="AJ1290" s="33"/>
      <c r="AK1290" s="33"/>
      <c r="AL1290" s="33"/>
      <c r="AM1290" s="33"/>
      <c r="AN1290" s="34"/>
      <c r="AO1290" s="34"/>
    </row>
    <row r="1291" spans="1:41" s="35" customFormat="1" x14ac:dyDescent="0.2">
      <c r="A1291" s="35" t="s">
        <v>28</v>
      </c>
      <c r="B1291" s="35" t="s">
        <v>1</v>
      </c>
      <c r="C1291" s="35" t="s">
        <v>18</v>
      </c>
      <c r="D1291" s="35" t="s">
        <v>39</v>
      </c>
      <c r="F1291" s="33">
        <v>-4.1081685114758324</v>
      </c>
      <c r="G1291" s="33">
        <v>3.7437286452034195</v>
      </c>
      <c r="W1291" s="31"/>
      <c r="X1291" s="32"/>
      <c r="Y1291" s="33"/>
      <c r="Z1291" s="31"/>
      <c r="AA1291" s="32"/>
      <c r="AB1291" s="33"/>
      <c r="AC1291" s="31"/>
      <c r="AD1291" s="32"/>
      <c r="AE1291" s="33"/>
      <c r="AF1291" s="33"/>
      <c r="AG1291" s="33"/>
      <c r="AH1291" s="33"/>
      <c r="AI1291" s="33"/>
      <c r="AJ1291" s="33"/>
      <c r="AK1291" s="33"/>
      <c r="AL1291" s="33"/>
      <c r="AM1291" s="33"/>
      <c r="AN1291" s="34"/>
      <c r="AO1291" s="34"/>
    </row>
    <row r="1292" spans="1:41" s="35" customFormat="1" x14ac:dyDescent="0.2">
      <c r="A1292" s="35" t="s">
        <v>28</v>
      </c>
      <c r="B1292" s="35" t="s">
        <v>1</v>
      </c>
      <c r="C1292" s="35" t="s">
        <v>18</v>
      </c>
      <c r="D1292" s="35" t="s">
        <v>40</v>
      </c>
      <c r="F1292" s="33">
        <v>-3.4158477308157473</v>
      </c>
      <c r="G1292" s="33">
        <v>3.2332829019070441</v>
      </c>
      <c r="W1292" s="31"/>
      <c r="X1292" s="32"/>
      <c r="Y1292" s="33"/>
      <c r="Z1292" s="31"/>
      <c r="AA1292" s="32"/>
      <c r="AB1292" s="33"/>
      <c r="AC1292" s="31"/>
      <c r="AD1292" s="32"/>
      <c r="AE1292" s="33"/>
      <c r="AF1292" s="33"/>
      <c r="AG1292" s="33"/>
      <c r="AH1292" s="33"/>
      <c r="AI1292" s="33"/>
      <c r="AJ1292" s="33"/>
      <c r="AK1292" s="33"/>
      <c r="AL1292" s="33"/>
      <c r="AM1292" s="33"/>
      <c r="AN1292" s="34"/>
      <c r="AO1292" s="34"/>
    </row>
    <row r="1293" spans="1:41" s="35" customFormat="1" x14ac:dyDescent="0.2">
      <c r="A1293" s="35" t="s">
        <v>28</v>
      </c>
      <c r="B1293" s="35" t="s">
        <v>1</v>
      </c>
      <c r="C1293" s="35" t="s">
        <v>18</v>
      </c>
      <c r="D1293" s="35" t="s">
        <v>41</v>
      </c>
      <c r="F1293" s="33">
        <v>-3.0845178587030997</v>
      </c>
      <c r="G1293" s="33">
        <v>2.9766804471688655</v>
      </c>
      <c r="W1293" s="31"/>
      <c r="X1293" s="32"/>
      <c r="Y1293" s="33"/>
      <c r="Z1293" s="31"/>
      <c r="AA1293" s="32"/>
      <c r="AB1293" s="33"/>
      <c r="AC1293" s="31"/>
      <c r="AD1293" s="32"/>
      <c r="AE1293" s="33"/>
      <c r="AF1293" s="33"/>
      <c r="AG1293" s="33"/>
      <c r="AH1293" s="33"/>
      <c r="AI1293" s="33"/>
      <c r="AJ1293" s="33"/>
      <c r="AK1293" s="33"/>
      <c r="AL1293" s="33"/>
      <c r="AM1293" s="33"/>
      <c r="AN1293" s="34"/>
      <c r="AO1293" s="34"/>
    </row>
    <row r="1294" spans="1:41" s="35" customFormat="1" x14ac:dyDescent="0.2">
      <c r="A1294" s="35" t="s">
        <v>28</v>
      </c>
      <c r="B1294" s="35" t="s">
        <v>1</v>
      </c>
      <c r="C1294" s="35" t="s">
        <v>18</v>
      </c>
      <c r="D1294" s="35" t="s">
        <v>42</v>
      </c>
      <c r="F1294" s="33">
        <v>-4.2169256450700594</v>
      </c>
      <c r="G1294" s="33">
        <v>4.0929930974859401</v>
      </c>
      <c r="W1294" s="31"/>
      <c r="X1294" s="32"/>
      <c r="Y1294" s="33"/>
      <c r="Z1294" s="31"/>
      <c r="AA1294" s="32"/>
      <c r="AB1294" s="33"/>
      <c r="AC1294" s="31"/>
      <c r="AD1294" s="32"/>
      <c r="AE1294" s="33"/>
      <c r="AF1294" s="33"/>
      <c r="AG1294" s="33"/>
      <c r="AH1294" s="33"/>
      <c r="AI1294" s="33"/>
      <c r="AJ1294" s="33"/>
      <c r="AK1294" s="33"/>
      <c r="AL1294" s="33"/>
      <c r="AM1294" s="33"/>
      <c r="AN1294" s="34"/>
      <c r="AO1294" s="34"/>
    </row>
    <row r="1295" spans="1:41" s="35" customFormat="1" x14ac:dyDescent="0.2">
      <c r="A1295" s="35" t="s">
        <v>28</v>
      </c>
      <c r="B1295" s="35" t="s">
        <v>1</v>
      </c>
      <c r="C1295" s="35" t="s">
        <v>18</v>
      </c>
      <c r="D1295" s="35" t="s">
        <v>43</v>
      </c>
      <c r="F1295" s="33">
        <v>-4.4827253204081732</v>
      </c>
      <c r="G1295" s="33">
        <v>4.4447867854334415</v>
      </c>
      <c r="W1295" s="31"/>
      <c r="X1295" s="32"/>
      <c r="Y1295" s="33"/>
      <c r="Z1295" s="31"/>
      <c r="AA1295" s="32"/>
      <c r="AB1295" s="33"/>
      <c r="AC1295" s="31"/>
      <c r="AD1295" s="32"/>
      <c r="AE1295" s="33"/>
      <c r="AF1295" s="33"/>
      <c r="AG1295" s="33"/>
      <c r="AH1295" s="33"/>
      <c r="AI1295" s="33"/>
      <c r="AJ1295" s="33"/>
      <c r="AK1295" s="33"/>
      <c r="AL1295" s="33"/>
      <c r="AM1295" s="33"/>
      <c r="AN1295" s="34"/>
      <c r="AO1295" s="34"/>
    </row>
    <row r="1296" spans="1:41" s="35" customFormat="1" x14ac:dyDescent="0.2">
      <c r="A1296" s="35" t="s">
        <v>28</v>
      </c>
      <c r="B1296" s="35" t="s">
        <v>1</v>
      </c>
      <c r="C1296" s="35" t="s">
        <v>18</v>
      </c>
      <c r="D1296" s="35" t="s">
        <v>44</v>
      </c>
      <c r="F1296" s="33">
        <v>-4.2495757781998282</v>
      </c>
      <c r="G1296" s="33">
        <v>4.2396887660548987</v>
      </c>
      <c r="W1296" s="31"/>
      <c r="X1296" s="32"/>
      <c r="Y1296" s="33"/>
      <c r="Z1296" s="31"/>
      <c r="AA1296" s="32"/>
      <c r="AB1296" s="33"/>
      <c r="AC1296" s="31"/>
      <c r="AD1296" s="32"/>
      <c r="AE1296" s="33"/>
      <c r="AF1296" s="33"/>
      <c r="AG1296" s="33"/>
      <c r="AH1296" s="33"/>
      <c r="AI1296" s="33"/>
      <c r="AJ1296" s="33"/>
      <c r="AK1296" s="33"/>
      <c r="AL1296" s="33"/>
      <c r="AM1296" s="33"/>
      <c r="AN1296" s="34"/>
      <c r="AO1296" s="34"/>
    </row>
    <row r="1297" spans="1:41" s="35" customFormat="1" x14ac:dyDescent="0.2">
      <c r="A1297" s="35" t="s">
        <v>28</v>
      </c>
      <c r="B1297" s="35" t="s">
        <v>1</v>
      </c>
      <c r="C1297" s="35" t="s">
        <v>18</v>
      </c>
      <c r="D1297" s="35" t="s">
        <v>45</v>
      </c>
      <c r="F1297" s="33">
        <v>-2.8957449058894404</v>
      </c>
      <c r="G1297" s="33">
        <v>2.9734614199588885</v>
      </c>
      <c r="W1297" s="31"/>
      <c r="X1297" s="32"/>
      <c r="Y1297" s="33"/>
      <c r="Z1297" s="31"/>
      <c r="AA1297" s="32"/>
      <c r="AB1297" s="33"/>
      <c r="AC1297" s="31"/>
      <c r="AD1297" s="32"/>
      <c r="AE1297" s="33"/>
      <c r="AF1297" s="33"/>
      <c r="AG1297" s="33"/>
      <c r="AH1297" s="33"/>
      <c r="AI1297" s="33"/>
      <c r="AJ1297" s="33"/>
      <c r="AK1297" s="33"/>
      <c r="AL1297" s="33"/>
      <c r="AM1297" s="33"/>
      <c r="AN1297" s="34"/>
      <c r="AO1297" s="34"/>
    </row>
    <row r="1298" spans="1:41" s="35" customFormat="1" x14ac:dyDescent="0.2">
      <c r="A1298" s="35" t="s">
        <v>28</v>
      </c>
      <c r="B1298" s="35" t="s">
        <v>1</v>
      </c>
      <c r="C1298" s="35" t="s">
        <v>18</v>
      </c>
      <c r="D1298" s="35" t="s">
        <v>46</v>
      </c>
      <c r="F1298" s="33">
        <v>-2.4756618549874227</v>
      </c>
      <c r="G1298" s="33">
        <v>2.544411078971935</v>
      </c>
      <c r="W1298" s="31"/>
      <c r="X1298" s="32"/>
      <c r="Y1298" s="33"/>
      <c r="Z1298" s="31"/>
      <c r="AA1298" s="32"/>
      <c r="AB1298" s="33"/>
      <c r="AC1298" s="31"/>
      <c r="AD1298" s="32"/>
      <c r="AE1298" s="33"/>
      <c r="AF1298" s="33"/>
      <c r="AG1298" s="33"/>
      <c r="AH1298" s="33"/>
      <c r="AI1298" s="33"/>
      <c r="AJ1298" s="33"/>
      <c r="AK1298" s="33"/>
      <c r="AL1298" s="33"/>
      <c r="AM1298" s="33"/>
      <c r="AN1298" s="34"/>
      <c r="AO1298" s="34"/>
    </row>
    <row r="1299" spans="1:41" s="35" customFormat="1" x14ac:dyDescent="0.2">
      <c r="A1299" s="35" t="s">
        <v>28</v>
      </c>
      <c r="B1299" s="35" t="s">
        <v>1</v>
      </c>
      <c r="C1299" s="35" t="s">
        <v>18</v>
      </c>
      <c r="D1299" s="35" t="s">
        <v>47</v>
      </c>
      <c r="F1299" s="33">
        <v>-2.1544489255347035</v>
      </c>
      <c r="G1299" s="33">
        <v>2.2149206509792743</v>
      </c>
      <c r="W1299" s="31"/>
      <c r="X1299" s="32"/>
      <c r="Y1299" s="33"/>
      <c r="Z1299" s="31"/>
      <c r="AA1299" s="32"/>
      <c r="AB1299" s="33"/>
      <c r="AC1299" s="31"/>
      <c r="AD1299" s="32"/>
      <c r="AE1299" s="33"/>
      <c r="AF1299" s="33"/>
      <c r="AG1299" s="33"/>
      <c r="AH1299" s="33"/>
      <c r="AI1299" s="33"/>
      <c r="AJ1299" s="33"/>
      <c r="AK1299" s="33"/>
      <c r="AL1299" s="33"/>
      <c r="AM1299" s="33"/>
      <c r="AN1299" s="34"/>
      <c r="AO1299" s="34"/>
    </row>
    <row r="1300" spans="1:41" s="35" customFormat="1" x14ac:dyDescent="0.2">
      <c r="A1300" s="35" t="s">
        <v>28</v>
      </c>
      <c r="B1300" s="35" t="s">
        <v>1</v>
      </c>
      <c r="C1300" s="35" t="s">
        <v>18</v>
      </c>
      <c r="D1300" s="35" t="s">
        <v>48</v>
      </c>
      <c r="F1300" s="33">
        <v>-1.6111231185935611</v>
      </c>
      <c r="G1300" s="33">
        <v>1.7762132283623888</v>
      </c>
      <c r="W1300" s="31"/>
      <c r="X1300" s="32"/>
      <c r="Y1300" s="33"/>
      <c r="Z1300" s="31"/>
      <c r="AA1300" s="32"/>
      <c r="AB1300" s="33"/>
      <c r="AC1300" s="31"/>
      <c r="AD1300" s="32"/>
      <c r="AE1300" s="33"/>
      <c r="AF1300" s="33"/>
      <c r="AG1300" s="33"/>
      <c r="AH1300" s="33"/>
      <c r="AI1300" s="33"/>
      <c r="AJ1300" s="33"/>
      <c r="AK1300" s="33"/>
      <c r="AL1300" s="33"/>
      <c r="AM1300" s="33"/>
      <c r="AN1300" s="34"/>
      <c r="AO1300" s="34"/>
    </row>
    <row r="1301" spans="1:41" s="35" customFormat="1" x14ac:dyDescent="0.2">
      <c r="A1301" s="35" t="s">
        <v>28</v>
      </c>
      <c r="B1301" s="35" t="s">
        <v>1</v>
      </c>
      <c r="C1301" s="35" t="s">
        <v>18</v>
      </c>
      <c r="D1301" s="35" t="s">
        <v>49</v>
      </c>
      <c r="F1301" s="33">
        <v>-1.2013869408664701</v>
      </c>
      <c r="G1301" s="33">
        <v>1.3009468538607631</v>
      </c>
      <c r="W1301" s="31"/>
      <c r="X1301" s="32"/>
      <c r="Y1301" s="33"/>
      <c r="Z1301" s="31"/>
      <c r="AA1301" s="32"/>
      <c r="AB1301" s="33"/>
      <c r="AC1301" s="31"/>
      <c r="AD1301" s="32"/>
      <c r="AE1301" s="33"/>
      <c r="AF1301" s="33"/>
      <c r="AG1301" s="33"/>
      <c r="AH1301" s="33"/>
      <c r="AI1301" s="33"/>
      <c r="AJ1301" s="33"/>
      <c r="AK1301" s="33"/>
      <c r="AL1301" s="33"/>
      <c r="AM1301" s="33"/>
      <c r="AN1301" s="34"/>
      <c r="AO1301" s="34"/>
    </row>
    <row r="1302" spans="1:41" s="35" customFormat="1" x14ac:dyDescent="0.2">
      <c r="A1302" s="35" t="s">
        <v>28</v>
      </c>
      <c r="B1302" s="35" t="s">
        <v>1</v>
      </c>
      <c r="C1302" s="35" t="s">
        <v>18</v>
      </c>
      <c r="D1302" s="35" t="s">
        <v>50</v>
      </c>
      <c r="F1302" s="33">
        <v>-0.8134941620642242</v>
      </c>
      <c r="G1302" s="33">
        <v>0.87051692978381934</v>
      </c>
      <c r="W1302" s="31"/>
      <c r="X1302" s="32"/>
      <c r="Y1302" s="33"/>
      <c r="Z1302" s="31"/>
      <c r="AA1302" s="32"/>
      <c r="AB1302" s="33"/>
      <c r="AC1302" s="31"/>
      <c r="AD1302" s="32"/>
      <c r="AE1302" s="33"/>
      <c r="AF1302" s="33"/>
      <c r="AG1302" s="33"/>
      <c r="AH1302" s="33"/>
      <c r="AI1302" s="33"/>
      <c r="AJ1302" s="33"/>
      <c r="AK1302" s="33"/>
      <c r="AL1302" s="33"/>
      <c r="AM1302" s="33"/>
      <c r="AN1302" s="34"/>
      <c r="AO1302" s="34"/>
    </row>
    <row r="1303" spans="1:41" s="35" customFormat="1" x14ac:dyDescent="0.2">
      <c r="A1303" s="35" t="s">
        <v>28</v>
      </c>
      <c r="B1303" s="35" t="s">
        <v>1</v>
      </c>
      <c r="C1303" s="35" t="s">
        <v>18</v>
      </c>
      <c r="D1303" s="35" t="s">
        <v>51</v>
      </c>
      <c r="F1303" s="33">
        <v>-0.7169233457649099</v>
      </c>
      <c r="G1303" s="33">
        <v>0.86982713823882429</v>
      </c>
      <c r="W1303" s="31"/>
      <c r="X1303" s="32"/>
      <c r="Y1303" s="33"/>
      <c r="Z1303" s="31"/>
      <c r="AA1303" s="32"/>
      <c r="AB1303" s="33"/>
      <c r="AC1303" s="31"/>
      <c r="AD1303" s="32"/>
      <c r="AE1303" s="33"/>
      <c r="AF1303" s="33"/>
      <c r="AG1303" s="33"/>
      <c r="AH1303" s="33"/>
      <c r="AI1303" s="33"/>
      <c r="AJ1303" s="33"/>
      <c r="AK1303" s="33"/>
      <c r="AL1303" s="33"/>
      <c r="AM1303" s="33"/>
      <c r="AN1303" s="34"/>
      <c r="AO1303" s="34"/>
    </row>
    <row r="1304" spans="1:41" s="35" customFormat="1" x14ac:dyDescent="0.2">
      <c r="A1304" s="35" t="s">
        <v>28</v>
      </c>
      <c r="B1304" s="35" t="s">
        <v>1</v>
      </c>
      <c r="C1304" s="35" t="s">
        <v>19</v>
      </c>
      <c r="D1304" s="35" t="s">
        <v>34</v>
      </c>
      <c r="F1304" s="33">
        <v>-2.811799898991207</v>
      </c>
      <c r="G1304" s="33">
        <v>2.6333510314551738</v>
      </c>
      <c r="W1304" s="31"/>
      <c r="X1304" s="32"/>
      <c r="Y1304" s="33"/>
      <c r="Z1304" s="31"/>
      <c r="AA1304" s="32"/>
      <c r="AB1304" s="33"/>
      <c r="AC1304" s="31"/>
      <c r="AD1304" s="32"/>
      <c r="AE1304" s="33"/>
      <c r="AF1304" s="33"/>
      <c r="AG1304" s="33"/>
      <c r="AH1304" s="33"/>
      <c r="AI1304" s="33"/>
      <c r="AJ1304" s="33"/>
      <c r="AK1304" s="33"/>
      <c r="AL1304" s="33"/>
      <c r="AM1304" s="33"/>
      <c r="AN1304" s="34"/>
      <c r="AO1304" s="34"/>
    </row>
    <row r="1305" spans="1:41" s="35" customFormat="1" x14ac:dyDescent="0.2">
      <c r="A1305" s="35" t="s">
        <v>28</v>
      </c>
      <c r="B1305" s="35" t="s">
        <v>1</v>
      </c>
      <c r="C1305" s="35" t="s">
        <v>19</v>
      </c>
      <c r="D1305" s="35" t="s">
        <v>35</v>
      </c>
      <c r="F1305" s="33">
        <v>-2.7781303013428991</v>
      </c>
      <c r="G1305" s="33">
        <v>2.5937245049921653</v>
      </c>
      <c r="W1305" s="31"/>
      <c r="X1305" s="32"/>
      <c r="Y1305" s="33"/>
      <c r="Z1305" s="31"/>
      <c r="AA1305" s="32"/>
      <c r="AB1305" s="33"/>
      <c r="AC1305" s="31"/>
      <c r="AD1305" s="32"/>
      <c r="AE1305" s="33"/>
      <c r="AF1305" s="33"/>
      <c r="AG1305" s="33"/>
      <c r="AH1305" s="33"/>
      <c r="AI1305" s="33"/>
      <c r="AJ1305" s="33"/>
      <c r="AK1305" s="33"/>
      <c r="AL1305" s="33"/>
      <c r="AM1305" s="33"/>
      <c r="AN1305" s="34"/>
      <c r="AO1305" s="34"/>
    </row>
    <row r="1306" spans="1:41" s="35" customFormat="1" x14ac:dyDescent="0.2">
      <c r="A1306" s="35" t="s">
        <v>28</v>
      </c>
      <c r="B1306" s="35" t="s">
        <v>1</v>
      </c>
      <c r="C1306" s="35" t="s">
        <v>19</v>
      </c>
      <c r="D1306" s="35" t="s">
        <v>36</v>
      </c>
      <c r="F1306" s="33">
        <v>-2.7716553787182243</v>
      </c>
      <c r="G1306" s="33">
        <v>2.6355525051475635</v>
      </c>
      <c r="W1306" s="31"/>
      <c r="X1306" s="32"/>
      <c r="Y1306" s="33"/>
      <c r="Z1306" s="31"/>
      <c r="AA1306" s="32"/>
      <c r="AB1306" s="33"/>
      <c r="AC1306" s="31"/>
      <c r="AD1306" s="32"/>
      <c r="AE1306" s="33"/>
      <c r="AF1306" s="33"/>
      <c r="AG1306" s="33"/>
      <c r="AH1306" s="33"/>
      <c r="AI1306" s="33"/>
      <c r="AJ1306" s="33"/>
      <c r="AK1306" s="33"/>
      <c r="AL1306" s="33"/>
      <c r="AM1306" s="33"/>
      <c r="AN1306" s="34"/>
      <c r="AO1306" s="34"/>
    </row>
    <row r="1307" spans="1:41" s="35" customFormat="1" x14ac:dyDescent="0.2">
      <c r="A1307" s="35" t="s">
        <v>28</v>
      </c>
      <c r="B1307" s="35" t="s">
        <v>1</v>
      </c>
      <c r="C1307" s="35" t="s">
        <v>19</v>
      </c>
      <c r="D1307" s="35" t="s">
        <v>37</v>
      </c>
      <c r="F1307" s="33">
        <v>-3.1396899807047305</v>
      </c>
      <c r="G1307" s="33">
        <v>2.9393558746972972</v>
      </c>
      <c r="W1307" s="31"/>
      <c r="X1307" s="32"/>
      <c r="Y1307" s="33"/>
      <c r="Z1307" s="31"/>
      <c r="AA1307" s="32"/>
      <c r="AB1307" s="33"/>
      <c r="AC1307" s="31"/>
      <c r="AD1307" s="32"/>
      <c r="AE1307" s="33"/>
      <c r="AF1307" s="33"/>
      <c r="AG1307" s="33"/>
      <c r="AH1307" s="33"/>
      <c r="AI1307" s="33"/>
      <c r="AJ1307" s="33"/>
      <c r="AK1307" s="33"/>
      <c r="AL1307" s="33"/>
      <c r="AM1307" s="33"/>
      <c r="AN1307" s="34"/>
      <c r="AO1307" s="34"/>
    </row>
    <row r="1308" spans="1:41" s="35" customFormat="1" x14ac:dyDescent="0.2">
      <c r="A1308" s="35" t="s">
        <v>28</v>
      </c>
      <c r="B1308" s="35" t="s">
        <v>1</v>
      </c>
      <c r="C1308" s="35" t="s">
        <v>19</v>
      </c>
      <c r="D1308" s="35" t="s">
        <v>38</v>
      </c>
      <c r="F1308" s="33">
        <v>-3.0830991569650741</v>
      </c>
      <c r="G1308" s="33">
        <v>2.888592481319848</v>
      </c>
      <c r="W1308" s="31"/>
      <c r="X1308" s="32"/>
      <c r="Y1308" s="33"/>
      <c r="Z1308" s="31"/>
      <c r="AA1308" s="32"/>
      <c r="AB1308" s="33"/>
      <c r="AC1308" s="31"/>
      <c r="AD1308" s="32"/>
      <c r="AE1308" s="33"/>
      <c r="AF1308" s="33"/>
      <c r="AG1308" s="33"/>
      <c r="AH1308" s="33"/>
      <c r="AI1308" s="33"/>
      <c r="AJ1308" s="33"/>
      <c r="AK1308" s="33"/>
      <c r="AL1308" s="33"/>
      <c r="AM1308" s="33"/>
      <c r="AN1308" s="34"/>
      <c r="AO1308" s="34"/>
    </row>
    <row r="1309" spans="1:41" s="35" customFormat="1" x14ac:dyDescent="0.2">
      <c r="A1309" s="35" t="s">
        <v>28</v>
      </c>
      <c r="B1309" s="35" t="s">
        <v>1</v>
      </c>
      <c r="C1309" s="35" t="s">
        <v>19</v>
      </c>
      <c r="D1309" s="35" t="s">
        <v>39</v>
      </c>
      <c r="F1309" s="33">
        <v>-3.7230805091879149</v>
      </c>
      <c r="G1309" s="33">
        <v>3.5287033319951826</v>
      </c>
      <c r="W1309" s="31"/>
      <c r="X1309" s="32"/>
      <c r="Y1309" s="33"/>
      <c r="Z1309" s="31"/>
      <c r="AA1309" s="32"/>
      <c r="AB1309" s="33"/>
      <c r="AC1309" s="31"/>
      <c r="AD1309" s="32"/>
      <c r="AE1309" s="33"/>
      <c r="AF1309" s="33"/>
      <c r="AG1309" s="33"/>
      <c r="AH1309" s="33"/>
      <c r="AI1309" s="33"/>
      <c r="AJ1309" s="33"/>
      <c r="AK1309" s="33"/>
      <c r="AL1309" s="33"/>
      <c r="AM1309" s="33"/>
      <c r="AN1309" s="34"/>
      <c r="AO1309" s="34"/>
    </row>
    <row r="1310" spans="1:41" s="35" customFormat="1" x14ac:dyDescent="0.2">
      <c r="A1310" s="35" t="s">
        <v>28</v>
      </c>
      <c r="B1310" s="35" t="s">
        <v>1</v>
      </c>
      <c r="C1310" s="35" t="s">
        <v>19</v>
      </c>
      <c r="D1310" s="35" t="s">
        <v>40</v>
      </c>
      <c r="F1310" s="33">
        <v>-3.2620660183110815</v>
      </c>
      <c r="G1310" s="33">
        <v>3.16895663096826</v>
      </c>
      <c r="W1310" s="31"/>
      <c r="X1310" s="32"/>
      <c r="Y1310" s="33"/>
      <c r="Z1310" s="31"/>
      <c r="AA1310" s="32"/>
      <c r="AB1310" s="33"/>
      <c r="AC1310" s="31"/>
      <c r="AD1310" s="32"/>
      <c r="AE1310" s="33"/>
      <c r="AF1310" s="33"/>
      <c r="AG1310" s="33"/>
      <c r="AH1310" s="33"/>
      <c r="AI1310" s="33"/>
      <c r="AJ1310" s="33"/>
      <c r="AK1310" s="33"/>
      <c r="AL1310" s="33"/>
      <c r="AM1310" s="33"/>
      <c r="AN1310" s="34"/>
      <c r="AO1310" s="34"/>
    </row>
    <row r="1311" spans="1:41" s="35" customFormat="1" x14ac:dyDescent="0.2">
      <c r="A1311" s="35" t="s">
        <v>28</v>
      </c>
      <c r="B1311" s="35" t="s">
        <v>1</v>
      </c>
      <c r="C1311" s="35" t="s">
        <v>19</v>
      </c>
      <c r="D1311" s="35" t="s">
        <v>41</v>
      </c>
      <c r="F1311" s="33">
        <v>-2.9040027971665738</v>
      </c>
      <c r="G1311" s="33">
        <v>2.8081739423213894</v>
      </c>
      <c r="W1311" s="31"/>
      <c r="X1311" s="32"/>
      <c r="Y1311" s="33"/>
      <c r="Z1311" s="31"/>
      <c r="AA1311" s="32"/>
      <c r="AB1311" s="33"/>
      <c r="AC1311" s="31"/>
      <c r="AD1311" s="32"/>
      <c r="AE1311" s="33"/>
      <c r="AF1311" s="33"/>
      <c r="AG1311" s="33"/>
      <c r="AH1311" s="33"/>
      <c r="AI1311" s="33"/>
      <c r="AJ1311" s="33"/>
      <c r="AK1311" s="33"/>
      <c r="AL1311" s="33"/>
      <c r="AM1311" s="33"/>
      <c r="AN1311" s="34"/>
      <c r="AO1311" s="34"/>
    </row>
    <row r="1312" spans="1:41" s="35" customFormat="1" x14ac:dyDescent="0.2">
      <c r="A1312" s="35" t="s">
        <v>28</v>
      </c>
      <c r="B1312" s="35" t="s">
        <v>1</v>
      </c>
      <c r="C1312" s="35" t="s">
        <v>19</v>
      </c>
      <c r="D1312" s="35" t="s">
        <v>42</v>
      </c>
      <c r="F1312" s="33">
        <v>-4.090467618911954</v>
      </c>
      <c r="G1312" s="33">
        <v>4.1174032970306005</v>
      </c>
      <c r="W1312" s="31"/>
      <c r="X1312" s="32"/>
      <c r="Y1312" s="33"/>
      <c r="Z1312" s="31"/>
      <c r="AA1312" s="32"/>
      <c r="AB1312" s="33"/>
      <c r="AC1312" s="31"/>
      <c r="AD1312" s="32"/>
      <c r="AE1312" s="33"/>
      <c r="AF1312" s="33"/>
      <c r="AG1312" s="33"/>
      <c r="AH1312" s="33"/>
      <c r="AI1312" s="33"/>
      <c r="AJ1312" s="33"/>
      <c r="AK1312" s="33"/>
      <c r="AL1312" s="33"/>
      <c r="AM1312" s="33"/>
      <c r="AN1312" s="34"/>
      <c r="AO1312" s="34"/>
    </row>
    <row r="1313" spans="1:41" s="35" customFormat="1" x14ac:dyDescent="0.2">
      <c r="A1313" s="35" t="s">
        <v>28</v>
      </c>
      <c r="B1313" s="35" t="s">
        <v>1</v>
      </c>
      <c r="C1313" s="35" t="s">
        <v>19</v>
      </c>
      <c r="D1313" s="35" t="s">
        <v>43</v>
      </c>
      <c r="F1313" s="33">
        <v>-4.4636821589981999</v>
      </c>
      <c r="G1313" s="33">
        <v>4.5710363761153054</v>
      </c>
      <c r="W1313" s="31"/>
      <c r="X1313" s="32"/>
      <c r="Y1313" s="33"/>
      <c r="Z1313" s="31"/>
      <c r="AA1313" s="32"/>
      <c r="AB1313" s="33"/>
      <c r="AC1313" s="31"/>
      <c r="AD1313" s="32"/>
      <c r="AE1313" s="33"/>
      <c r="AF1313" s="33"/>
      <c r="AG1313" s="33"/>
      <c r="AH1313" s="33"/>
      <c r="AI1313" s="33"/>
      <c r="AJ1313" s="33"/>
      <c r="AK1313" s="33"/>
      <c r="AL1313" s="33"/>
      <c r="AM1313" s="33"/>
      <c r="AN1313" s="34"/>
      <c r="AO1313" s="34"/>
    </row>
    <row r="1314" spans="1:41" s="35" customFormat="1" x14ac:dyDescent="0.2">
      <c r="A1314" s="35" t="s">
        <v>28</v>
      </c>
      <c r="B1314" s="35" t="s">
        <v>1</v>
      </c>
      <c r="C1314" s="35" t="s">
        <v>19</v>
      </c>
      <c r="D1314" s="35" t="s">
        <v>44</v>
      </c>
      <c r="F1314" s="33">
        <v>-4.526747905362531</v>
      </c>
      <c r="G1314" s="33">
        <v>4.6500304321363357</v>
      </c>
      <c r="W1314" s="31"/>
      <c r="X1314" s="32"/>
      <c r="Y1314" s="33"/>
      <c r="Z1314" s="31"/>
      <c r="AA1314" s="32"/>
      <c r="AB1314" s="33"/>
      <c r="AC1314" s="31"/>
      <c r="AD1314" s="32"/>
      <c r="AE1314" s="33"/>
      <c r="AF1314" s="33"/>
      <c r="AG1314" s="33"/>
      <c r="AH1314" s="33"/>
      <c r="AI1314" s="33"/>
      <c r="AJ1314" s="33"/>
      <c r="AK1314" s="33"/>
      <c r="AL1314" s="33"/>
      <c r="AM1314" s="33"/>
      <c r="AN1314" s="34"/>
      <c r="AO1314" s="34"/>
    </row>
    <row r="1315" spans="1:41" s="35" customFormat="1" x14ac:dyDescent="0.2">
      <c r="A1315" s="35" t="s">
        <v>28</v>
      </c>
      <c r="B1315" s="35" t="s">
        <v>1</v>
      </c>
      <c r="C1315" s="35" t="s">
        <v>19</v>
      </c>
      <c r="D1315" s="35" t="s">
        <v>45</v>
      </c>
      <c r="F1315" s="33">
        <v>-3.0355732248999621</v>
      </c>
      <c r="G1315" s="33">
        <v>3.1527693244065738</v>
      </c>
      <c r="W1315" s="31"/>
      <c r="X1315" s="32"/>
      <c r="Y1315" s="33"/>
      <c r="Z1315" s="31"/>
      <c r="AA1315" s="32"/>
      <c r="AB1315" s="33"/>
      <c r="AC1315" s="31"/>
      <c r="AD1315" s="32"/>
      <c r="AE1315" s="33"/>
      <c r="AF1315" s="33"/>
      <c r="AG1315" s="33"/>
      <c r="AH1315" s="33"/>
      <c r="AI1315" s="33"/>
      <c r="AJ1315" s="33"/>
      <c r="AK1315" s="33"/>
      <c r="AL1315" s="33"/>
      <c r="AM1315" s="33"/>
      <c r="AN1315" s="34"/>
      <c r="AO1315" s="34"/>
    </row>
    <row r="1316" spans="1:41" s="35" customFormat="1" x14ac:dyDescent="0.2">
      <c r="A1316" s="35" t="s">
        <v>28</v>
      </c>
      <c r="B1316" s="35" t="s">
        <v>1</v>
      </c>
      <c r="C1316" s="35" t="s">
        <v>19</v>
      </c>
      <c r="D1316" s="35" t="s">
        <v>46</v>
      </c>
      <c r="F1316" s="33">
        <v>-2.6200126908483443</v>
      </c>
      <c r="G1316" s="33">
        <v>2.7356548089250334</v>
      </c>
      <c r="W1316" s="31"/>
      <c r="X1316" s="32"/>
      <c r="Y1316" s="33"/>
      <c r="Z1316" s="31"/>
      <c r="AA1316" s="32"/>
      <c r="AB1316" s="33"/>
      <c r="AC1316" s="31"/>
      <c r="AD1316" s="32"/>
      <c r="AE1316" s="33"/>
      <c r="AF1316" s="33"/>
      <c r="AG1316" s="33"/>
      <c r="AH1316" s="33"/>
      <c r="AI1316" s="33"/>
      <c r="AJ1316" s="33"/>
      <c r="AK1316" s="33"/>
      <c r="AL1316" s="33"/>
      <c r="AM1316" s="33"/>
      <c r="AN1316" s="34"/>
      <c r="AO1316" s="34"/>
    </row>
    <row r="1317" spans="1:41" s="35" customFormat="1" x14ac:dyDescent="0.2">
      <c r="A1317" s="35" t="s">
        <v>28</v>
      </c>
      <c r="B1317" s="35" t="s">
        <v>1</v>
      </c>
      <c r="C1317" s="35" t="s">
        <v>19</v>
      </c>
      <c r="D1317" s="35" t="s">
        <v>47</v>
      </c>
      <c r="F1317" s="33">
        <v>-2.3093459033164554</v>
      </c>
      <c r="G1317" s="33">
        <v>2.3955918726771217</v>
      </c>
      <c r="W1317" s="31"/>
      <c r="X1317" s="32"/>
      <c r="Y1317" s="33"/>
      <c r="Z1317" s="31"/>
      <c r="AA1317" s="32"/>
      <c r="AB1317" s="33"/>
      <c r="AC1317" s="31"/>
      <c r="AD1317" s="32"/>
      <c r="AE1317" s="33"/>
      <c r="AF1317" s="33"/>
      <c r="AG1317" s="33"/>
      <c r="AH1317" s="33"/>
      <c r="AI1317" s="33"/>
      <c r="AJ1317" s="33"/>
      <c r="AK1317" s="33"/>
      <c r="AL1317" s="33"/>
      <c r="AM1317" s="33"/>
      <c r="AN1317" s="34"/>
      <c r="AO1317" s="34"/>
    </row>
    <row r="1318" spans="1:41" s="35" customFormat="1" x14ac:dyDescent="0.2">
      <c r="A1318" s="35" t="s">
        <v>28</v>
      </c>
      <c r="B1318" s="35" t="s">
        <v>1</v>
      </c>
      <c r="C1318" s="35" t="s">
        <v>19</v>
      </c>
      <c r="D1318" s="35" t="s">
        <v>48</v>
      </c>
      <c r="F1318" s="33">
        <v>-1.7360562541277633</v>
      </c>
      <c r="G1318" s="33">
        <v>1.8840729853278253</v>
      </c>
      <c r="W1318" s="31"/>
      <c r="X1318" s="32"/>
      <c r="Y1318" s="33"/>
      <c r="Z1318" s="31"/>
      <c r="AA1318" s="32"/>
      <c r="AB1318" s="33"/>
      <c r="AC1318" s="31"/>
      <c r="AD1318" s="32"/>
      <c r="AE1318" s="33"/>
      <c r="AF1318" s="33"/>
      <c r="AG1318" s="33"/>
      <c r="AH1318" s="33"/>
      <c r="AI1318" s="33"/>
      <c r="AJ1318" s="33"/>
      <c r="AK1318" s="33"/>
      <c r="AL1318" s="33"/>
      <c r="AM1318" s="33"/>
      <c r="AN1318" s="34"/>
      <c r="AO1318" s="34"/>
    </row>
    <row r="1319" spans="1:41" s="35" customFormat="1" x14ac:dyDescent="0.2">
      <c r="A1319" s="35" t="s">
        <v>28</v>
      </c>
      <c r="B1319" s="35" t="s">
        <v>1</v>
      </c>
      <c r="C1319" s="35" t="s">
        <v>19</v>
      </c>
      <c r="D1319" s="35" t="s">
        <v>49</v>
      </c>
      <c r="F1319" s="33">
        <v>-1.2390411934577381</v>
      </c>
      <c r="G1319" s="33">
        <v>1.3818779865580606</v>
      </c>
      <c r="W1319" s="31"/>
      <c r="X1319" s="32"/>
      <c r="Y1319" s="33"/>
      <c r="Z1319" s="31"/>
      <c r="AA1319" s="32"/>
      <c r="AB1319" s="33"/>
      <c r="AC1319" s="31"/>
      <c r="AD1319" s="32"/>
      <c r="AE1319" s="33"/>
      <c r="AF1319" s="33"/>
      <c r="AG1319" s="33"/>
      <c r="AH1319" s="33"/>
      <c r="AI1319" s="33"/>
      <c r="AJ1319" s="33"/>
      <c r="AK1319" s="33"/>
      <c r="AL1319" s="33"/>
      <c r="AM1319" s="33"/>
      <c r="AN1319" s="34"/>
      <c r="AO1319" s="34"/>
    </row>
    <row r="1320" spans="1:41" s="35" customFormat="1" x14ac:dyDescent="0.2">
      <c r="A1320" s="35" t="s">
        <v>28</v>
      </c>
      <c r="B1320" s="35" t="s">
        <v>1</v>
      </c>
      <c r="C1320" s="35" t="s">
        <v>19</v>
      </c>
      <c r="D1320" s="35" t="s">
        <v>50</v>
      </c>
      <c r="F1320" s="33">
        <v>-0.81558125380401703</v>
      </c>
      <c r="G1320" s="33">
        <v>0.96372748345657266</v>
      </c>
      <c r="W1320" s="31"/>
      <c r="X1320" s="32"/>
      <c r="Y1320" s="33"/>
      <c r="Z1320" s="31"/>
      <c r="AA1320" s="32"/>
      <c r="AB1320" s="33"/>
      <c r="AC1320" s="31"/>
      <c r="AD1320" s="32"/>
      <c r="AE1320" s="33"/>
      <c r="AF1320" s="33"/>
      <c r="AG1320" s="33"/>
      <c r="AH1320" s="33"/>
      <c r="AI1320" s="33"/>
      <c r="AJ1320" s="33"/>
      <c r="AK1320" s="33"/>
      <c r="AL1320" s="33"/>
      <c r="AM1320" s="33"/>
      <c r="AN1320" s="34"/>
      <c r="AO1320" s="34"/>
    </row>
    <row r="1321" spans="1:41" s="35" customFormat="1" x14ac:dyDescent="0.2">
      <c r="A1321" s="35" t="s">
        <v>28</v>
      </c>
      <c r="B1321" s="35" t="s">
        <v>1</v>
      </c>
      <c r="C1321" s="35" t="s">
        <v>19</v>
      </c>
      <c r="D1321" s="35" t="s">
        <v>51</v>
      </c>
      <c r="F1321" s="33">
        <v>-0.71638543919400155</v>
      </c>
      <c r="G1321" s="33">
        <v>0.92500744616101849</v>
      </c>
      <c r="W1321" s="31"/>
      <c r="X1321" s="32"/>
      <c r="Y1321" s="33"/>
      <c r="Z1321" s="31"/>
      <c r="AA1321" s="32"/>
      <c r="AB1321" s="33"/>
      <c r="AC1321" s="31"/>
      <c r="AD1321" s="32"/>
      <c r="AE1321" s="33"/>
      <c r="AF1321" s="33"/>
      <c r="AG1321" s="33"/>
      <c r="AH1321" s="33"/>
      <c r="AI1321" s="33"/>
      <c r="AJ1321" s="33"/>
      <c r="AK1321" s="33"/>
      <c r="AL1321" s="33"/>
      <c r="AM1321" s="33"/>
      <c r="AN1321" s="34"/>
      <c r="AO1321" s="34"/>
    </row>
    <row r="1322" spans="1:41" s="35" customFormat="1" x14ac:dyDescent="0.2">
      <c r="A1322" s="35" t="s">
        <v>28</v>
      </c>
      <c r="B1322" s="35" t="s">
        <v>1</v>
      </c>
      <c r="C1322" s="35" t="s">
        <v>20</v>
      </c>
      <c r="D1322" s="35" t="s">
        <v>34</v>
      </c>
      <c r="F1322" s="33">
        <v>-3.162944114247209</v>
      </c>
      <c r="G1322" s="33">
        <v>2.5728703829522677</v>
      </c>
      <c r="W1322" s="31"/>
      <c r="X1322" s="32"/>
      <c r="Y1322" s="33"/>
      <c r="Z1322" s="31"/>
      <c r="AA1322" s="32"/>
      <c r="AB1322" s="33"/>
      <c r="AC1322" s="31"/>
      <c r="AD1322" s="32"/>
      <c r="AE1322" s="33"/>
      <c r="AF1322" s="33"/>
      <c r="AG1322" s="33"/>
      <c r="AH1322" s="33"/>
      <c r="AI1322" s="33"/>
      <c r="AJ1322" s="33"/>
      <c r="AK1322" s="33"/>
      <c r="AL1322" s="33"/>
      <c r="AM1322" s="33"/>
      <c r="AN1322" s="34"/>
      <c r="AO1322" s="34"/>
    </row>
    <row r="1323" spans="1:41" s="35" customFormat="1" x14ac:dyDescent="0.2">
      <c r="A1323" s="35" t="s">
        <v>28</v>
      </c>
      <c r="B1323" s="35" t="s">
        <v>1</v>
      </c>
      <c r="C1323" s="35" t="s">
        <v>20</v>
      </c>
      <c r="D1323" s="35" t="s">
        <v>35</v>
      </c>
      <c r="F1323" s="33">
        <v>-2.9224471865396175</v>
      </c>
      <c r="G1323" s="33">
        <v>2.719923457943751</v>
      </c>
      <c r="W1323" s="31"/>
      <c r="X1323" s="32"/>
      <c r="Y1323" s="33"/>
      <c r="Z1323" s="31"/>
      <c r="AA1323" s="32"/>
      <c r="AB1323" s="33"/>
      <c r="AC1323" s="31"/>
      <c r="AD1323" s="32"/>
      <c r="AE1323" s="33"/>
      <c r="AF1323" s="33"/>
      <c r="AG1323" s="33"/>
      <c r="AH1323" s="33"/>
      <c r="AI1323" s="33"/>
      <c r="AJ1323" s="33"/>
      <c r="AK1323" s="33"/>
      <c r="AL1323" s="33"/>
      <c r="AM1323" s="33"/>
      <c r="AN1323" s="34"/>
      <c r="AO1323" s="34"/>
    </row>
    <row r="1324" spans="1:41" s="35" customFormat="1" x14ac:dyDescent="0.2">
      <c r="A1324" s="35" t="s">
        <v>28</v>
      </c>
      <c r="B1324" s="35" t="s">
        <v>1</v>
      </c>
      <c r="C1324" s="35" t="s">
        <v>20</v>
      </c>
      <c r="D1324" s="35" t="s">
        <v>36</v>
      </c>
      <c r="F1324" s="33">
        <v>-2.7588273727199795</v>
      </c>
      <c r="G1324" s="33">
        <v>2.6087960076020855</v>
      </c>
      <c r="W1324" s="31"/>
      <c r="X1324" s="32"/>
      <c r="Y1324" s="33"/>
      <c r="Z1324" s="31"/>
      <c r="AA1324" s="32"/>
      <c r="AB1324" s="33"/>
      <c r="AC1324" s="31"/>
      <c r="AD1324" s="32"/>
      <c r="AE1324" s="33"/>
      <c r="AF1324" s="33"/>
      <c r="AG1324" s="33"/>
      <c r="AH1324" s="33"/>
      <c r="AI1324" s="33"/>
      <c r="AJ1324" s="33"/>
      <c r="AK1324" s="33"/>
      <c r="AL1324" s="33"/>
      <c r="AM1324" s="33"/>
      <c r="AN1324" s="34"/>
      <c r="AO1324" s="34"/>
    </row>
    <row r="1325" spans="1:41" s="35" customFormat="1" x14ac:dyDescent="0.2">
      <c r="A1325" s="35" t="s">
        <v>28</v>
      </c>
      <c r="B1325" s="35" t="s">
        <v>1</v>
      </c>
      <c r="C1325" s="35" t="s">
        <v>20</v>
      </c>
      <c r="D1325" s="35" t="s">
        <v>37</v>
      </c>
      <c r="F1325" s="33">
        <v>-3.1528923850705763</v>
      </c>
      <c r="G1325" s="33">
        <v>2.9086725947049725</v>
      </c>
      <c r="W1325" s="31"/>
      <c r="X1325" s="32"/>
      <c r="Y1325" s="33"/>
      <c r="Z1325" s="31"/>
      <c r="AA1325" s="32"/>
      <c r="AB1325" s="33"/>
      <c r="AC1325" s="31"/>
      <c r="AD1325" s="32"/>
      <c r="AE1325" s="33"/>
      <c r="AF1325" s="33"/>
      <c r="AG1325" s="33"/>
      <c r="AH1325" s="33"/>
      <c r="AI1325" s="33"/>
      <c r="AJ1325" s="33"/>
      <c r="AK1325" s="33"/>
      <c r="AL1325" s="33"/>
      <c r="AM1325" s="33"/>
      <c r="AN1325" s="34"/>
      <c r="AO1325" s="34"/>
    </row>
    <row r="1326" spans="1:41" s="35" customFormat="1" x14ac:dyDescent="0.2">
      <c r="A1326" s="35" t="s">
        <v>28</v>
      </c>
      <c r="B1326" s="35" t="s">
        <v>1</v>
      </c>
      <c r="C1326" s="35" t="s">
        <v>20</v>
      </c>
      <c r="D1326" s="35" t="s">
        <v>38</v>
      </c>
      <c r="F1326" s="33">
        <v>-3.3295422181932577</v>
      </c>
      <c r="G1326" s="33">
        <v>3.0845778552960517</v>
      </c>
      <c r="W1326" s="31"/>
      <c r="X1326" s="32"/>
      <c r="Y1326" s="33"/>
      <c r="Z1326" s="31"/>
      <c r="AA1326" s="32"/>
      <c r="AB1326" s="33"/>
      <c r="AC1326" s="31"/>
      <c r="AD1326" s="32"/>
      <c r="AE1326" s="33"/>
      <c r="AF1326" s="33"/>
      <c r="AG1326" s="33"/>
      <c r="AH1326" s="33"/>
      <c r="AI1326" s="33"/>
      <c r="AJ1326" s="33"/>
      <c r="AK1326" s="33"/>
      <c r="AL1326" s="33"/>
      <c r="AM1326" s="33"/>
      <c r="AN1326" s="34"/>
      <c r="AO1326" s="34"/>
    </row>
    <row r="1327" spans="1:41" s="35" customFormat="1" x14ac:dyDescent="0.2">
      <c r="A1327" s="35" t="s">
        <v>28</v>
      </c>
      <c r="B1327" s="35" t="s">
        <v>1</v>
      </c>
      <c r="C1327" s="35" t="s">
        <v>20</v>
      </c>
      <c r="D1327" s="35" t="s">
        <v>39</v>
      </c>
      <c r="F1327" s="33">
        <v>-3.7939693347802859</v>
      </c>
      <c r="G1327" s="33">
        <v>3.5560784109333032</v>
      </c>
      <c r="W1327" s="31"/>
      <c r="X1327" s="32"/>
      <c r="Y1327" s="33"/>
      <c r="Z1327" s="31"/>
      <c r="AA1327" s="32"/>
      <c r="AB1327" s="33"/>
      <c r="AC1327" s="31"/>
      <c r="AD1327" s="32"/>
      <c r="AE1327" s="33"/>
      <c r="AF1327" s="33"/>
      <c r="AG1327" s="33"/>
      <c r="AH1327" s="33"/>
      <c r="AI1327" s="33"/>
      <c r="AJ1327" s="33"/>
      <c r="AK1327" s="33"/>
      <c r="AL1327" s="33"/>
      <c r="AM1327" s="33"/>
      <c r="AN1327" s="34"/>
      <c r="AO1327" s="34"/>
    </row>
    <row r="1328" spans="1:41" s="35" customFormat="1" x14ac:dyDescent="0.2">
      <c r="A1328" s="35" t="s">
        <v>28</v>
      </c>
      <c r="B1328" s="35" t="s">
        <v>1</v>
      </c>
      <c r="C1328" s="35" t="s">
        <v>20</v>
      </c>
      <c r="D1328" s="35" t="s">
        <v>40</v>
      </c>
      <c r="F1328" s="33">
        <v>-3.4107006241379247</v>
      </c>
      <c r="G1328" s="33">
        <v>3.1856535764610836</v>
      </c>
      <c r="W1328" s="31"/>
      <c r="X1328" s="32"/>
      <c r="Y1328" s="33"/>
      <c r="Z1328" s="31"/>
      <c r="AA1328" s="32"/>
      <c r="AB1328" s="33"/>
      <c r="AC1328" s="31"/>
      <c r="AD1328" s="32"/>
      <c r="AE1328" s="33"/>
      <c r="AF1328" s="33"/>
      <c r="AG1328" s="33"/>
      <c r="AH1328" s="33"/>
      <c r="AI1328" s="33"/>
      <c r="AJ1328" s="33"/>
      <c r="AK1328" s="33"/>
      <c r="AL1328" s="33"/>
      <c r="AM1328" s="33"/>
      <c r="AN1328" s="34"/>
      <c r="AO1328" s="34"/>
    </row>
    <row r="1329" spans="1:41" s="35" customFormat="1" x14ac:dyDescent="0.2">
      <c r="A1329" s="35" t="s">
        <v>28</v>
      </c>
      <c r="B1329" s="35" t="s">
        <v>1</v>
      </c>
      <c r="C1329" s="35" t="s">
        <v>20</v>
      </c>
      <c r="D1329" s="35" t="s">
        <v>41</v>
      </c>
      <c r="F1329" s="33">
        <v>-2.8958287185348301</v>
      </c>
      <c r="G1329" s="33">
        <v>2.7750218252823324</v>
      </c>
      <c r="W1329" s="31"/>
      <c r="X1329" s="32"/>
      <c r="Y1329" s="33"/>
      <c r="Z1329" s="31"/>
      <c r="AA1329" s="32"/>
      <c r="AB1329" s="33"/>
      <c r="AC1329" s="31"/>
      <c r="AD1329" s="32"/>
      <c r="AE1329" s="33"/>
      <c r="AF1329" s="33"/>
      <c r="AG1329" s="33"/>
      <c r="AH1329" s="33"/>
      <c r="AI1329" s="33"/>
      <c r="AJ1329" s="33"/>
      <c r="AK1329" s="33"/>
      <c r="AL1329" s="33"/>
      <c r="AM1329" s="33"/>
      <c r="AN1329" s="34"/>
      <c r="AO1329" s="34"/>
    </row>
    <row r="1330" spans="1:41" s="35" customFormat="1" x14ac:dyDescent="0.2">
      <c r="A1330" s="35" t="s">
        <v>28</v>
      </c>
      <c r="B1330" s="35" t="s">
        <v>1</v>
      </c>
      <c r="C1330" s="35" t="s">
        <v>20</v>
      </c>
      <c r="D1330" s="35" t="s">
        <v>42</v>
      </c>
      <c r="F1330" s="33">
        <v>-4.187475917732181</v>
      </c>
      <c r="G1330" s="33">
        <v>4.1215812486853638</v>
      </c>
      <c r="W1330" s="31"/>
      <c r="X1330" s="32"/>
      <c r="Y1330" s="33"/>
      <c r="Z1330" s="31"/>
      <c r="AA1330" s="32"/>
      <c r="AB1330" s="33"/>
      <c r="AC1330" s="31"/>
      <c r="AD1330" s="32"/>
      <c r="AE1330" s="33"/>
      <c r="AF1330" s="33"/>
      <c r="AG1330" s="33"/>
      <c r="AH1330" s="33"/>
      <c r="AI1330" s="33"/>
      <c r="AJ1330" s="33"/>
      <c r="AK1330" s="33"/>
      <c r="AL1330" s="33"/>
      <c r="AM1330" s="33"/>
      <c r="AN1330" s="34"/>
      <c r="AO1330" s="34"/>
    </row>
    <row r="1331" spans="1:41" s="35" customFormat="1" x14ac:dyDescent="0.2">
      <c r="A1331" s="35" t="s">
        <v>28</v>
      </c>
      <c r="B1331" s="35" t="s">
        <v>1</v>
      </c>
      <c r="C1331" s="35" t="s">
        <v>20</v>
      </c>
      <c r="D1331" s="35" t="s">
        <v>43</v>
      </c>
      <c r="F1331" s="33">
        <v>-4.6848503688426177</v>
      </c>
      <c r="G1331" s="33">
        <v>4.5910342298607087</v>
      </c>
      <c r="W1331" s="31"/>
      <c r="X1331" s="32"/>
      <c r="Y1331" s="33"/>
      <c r="Z1331" s="31"/>
      <c r="AA1331" s="32"/>
      <c r="AB1331" s="33"/>
      <c r="AC1331" s="31"/>
      <c r="AD1331" s="32"/>
      <c r="AE1331" s="33"/>
      <c r="AF1331" s="33"/>
      <c r="AG1331" s="33"/>
      <c r="AH1331" s="33"/>
      <c r="AI1331" s="33"/>
      <c r="AJ1331" s="33"/>
      <c r="AK1331" s="33"/>
      <c r="AL1331" s="33"/>
      <c r="AM1331" s="33"/>
      <c r="AN1331" s="34"/>
      <c r="AO1331" s="34"/>
    </row>
    <row r="1332" spans="1:41" s="35" customFormat="1" x14ac:dyDescent="0.2">
      <c r="A1332" s="35" t="s">
        <v>28</v>
      </c>
      <c r="B1332" s="35" t="s">
        <v>1</v>
      </c>
      <c r="C1332" s="35" t="s">
        <v>20</v>
      </c>
      <c r="D1332" s="35" t="s">
        <v>44</v>
      </c>
      <c r="F1332" s="33">
        <v>-4.2557904475067057</v>
      </c>
      <c r="G1332" s="33">
        <v>4.2878070663656116</v>
      </c>
      <c r="W1332" s="31"/>
      <c r="X1332" s="32"/>
      <c r="Y1332" s="33"/>
      <c r="Z1332" s="31"/>
      <c r="AA1332" s="32"/>
      <c r="AB1332" s="33"/>
      <c r="AC1332" s="31"/>
      <c r="AD1332" s="32"/>
      <c r="AE1332" s="33"/>
      <c r="AF1332" s="33"/>
      <c r="AG1332" s="33"/>
      <c r="AH1332" s="33"/>
      <c r="AI1332" s="33"/>
      <c r="AJ1332" s="33"/>
      <c r="AK1332" s="33"/>
      <c r="AL1332" s="33"/>
      <c r="AM1332" s="33"/>
      <c r="AN1332" s="34"/>
      <c r="AO1332" s="34"/>
    </row>
    <row r="1333" spans="1:41" s="35" customFormat="1" x14ac:dyDescent="0.2">
      <c r="A1333" s="35" t="s">
        <v>28</v>
      </c>
      <c r="B1333" s="35" t="s">
        <v>1</v>
      </c>
      <c r="C1333" s="35" t="s">
        <v>20</v>
      </c>
      <c r="D1333" s="35" t="s">
        <v>45</v>
      </c>
      <c r="F1333" s="33">
        <v>-2.9712166873595782</v>
      </c>
      <c r="G1333" s="33">
        <v>3.058703959822866</v>
      </c>
      <c r="W1333" s="31"/>
      <c r="X1333" s="32"/>
      <c r="Y1333" s="33"/>
      <c r="Z1333" s="31"/>
      <c r="AA1333" s="32"/>
      <c r="AB1333" s="33"/>
      <c r="AC1333" s="31"/>
      <c r="AD1333" s="32"/>
      <c r="AE1333" s="33"/>
      <c r="AF1333" s="33"/>
      <c r="AG1333" s="33"/>
      <c r="AH1333" s="33"/>
      <c r="AI1333" s="33"/>
      <c r="AJ1333" s="33"/>
      <c r="AK1333" s="33"/>
      <c r="AL1333" s="33"/>
      <c r="AM1333" s="33"/>
      <c r="AN1333" s="34"/>
      <c r="AO1333" s="34"/>
    </row>
    <row r="1334" spans="1:41" s="35" customFormat="1" x14ac:dyDescent="0.2">
      <c r="A1334" s="35" t="s">
        <v>28</v>
      </c>
      <c r="B1334" s="35" t="s">
        <v>1</v>
      </c>
      <c r="C1334" s="35" t="s">
        <v>20</v>
      </c>
      <c r="D1334" s="35" t="s">
        <v>46</v>
      </c>
      <c r="F1334" s="33">
        <v>-2.615683303519408</v>
      </c>
      <c r="G1334" s="33">
        <v>2.7331396203796947</v>
      </c>
      <c r="W1334" s="31"/>
      <c r="X1334" s="32"/>
      <c r="Y1334" s="33"/>
      <c r="Z1334" s="31"/>
      <c r="AA1334" s="32"/>
      <c r="AB1334" s="33"/>
      <c r="AC1334" s="31"/>
      <c r="AD1334" s="32"/>
      <c r="AE1334" s="33"/>
      <c r="AF1334" s="33"/>
      <c r="AG1334" s="33"/>
      <c r="AH1334" s="33"/>
      <c r="AI1334" s="33"/>
      <c r="AJ1334" s="33"/>
      <c r="AK1334" s="33"/>
      <c r="AL1334" s="33"/>
      <c r="AM1334" s="33"/>
      <c r="AN1334" s="34"/>
      <c r="AO1334" s="34"/>
    </row>
    <row r="1335" spans="1:41" s="35" customFormat="1" x14ac:dyDescent="0.2">
      <c r="A1335" s="35" t="s">
        <v>28</v>
      </c>
      <c r="B1335" s="35" t="s">
        <v>1</v>
      </c>
      <c r="C1335" s="35" t="s">
        <v>20</v>
      </c>
      <c r="D1335" s="35" t="s">
        <v>47</v>
      </c>
      <c r="F1335" s="33">
        <v>-2.2445138965155866</v>
      </c>
      <c r="G1335" s="33">
        <v>2.2657342136662564</v>
      </c>
      <c r="W1335" s="31"/>
      <c r="X1335" s="32"/>
      <c r="Y1335" s="33"/>
      <c r="Z1335" s="31"/>
      <c r="AA1335" s="32"/>
      <c r="AB1335" s="33"/>
      <c r="AC1335" s="31"/>
      <c r="AD1335" s="32"/>
      <c r="AE1335" s="33"/>
      <c r="AF1335" s="33"/>
      <c r="AG1335" s="33"/>
      <c r="AH1335" s="33"/>
      <c r="AI1335" s="33"/>
      <c r="AJ1335" s="33"/>
      <c r="AK1335" s="33"/>
      <c r="AL1335" s="33"/>
      <c r="AM1335" s="33"/>
      <c r="AN1335" s="34"/>
      <c r="AO1335" s="34"/>
    </row>
    <row r="1336" spans="1:41" s="35" customFormat="1" x14ac:dyDescent="0.2">
      <c r="A1336" s="35" t="s">
        <v>28</v>
      </c>
      <c r="B1336" s="35" t="s">
        <v>1</v>
      </c>
      <c r="C1336" s="35" t="s">
        <v>20</v>
      </c>
      <c r="D1336" s="35" t="s">
        <v>48</v>
      </c>
      <c r="F1336" s="33">
        <v>-1.6996729465154938</v>
      </c>
      <c r="G1336" s="33">
        <v>1.7659399018281114</v>
      </c>
      <c r="W1336" s="31"/>
      <c r="X1336" s="32"/>
      <c r="Y1336" s="33"/>
      <c r="Z1336" s="31"/>
      <c r="AA1336" s="32"/>
      <c r="AB1336" s="33"/>
      <c r="AC1336" s="31"/>
      <c r="AD1336" s="32"/>
      <c r="AE1336" s="33"/>
      <c r="AF1336" s="33"/>
      <c r="AG1336" s="33"/>
      <c r="AH1336" s="33"/>
      <c r="AI1336" s="33"/>
      <c r="AJ1336" s="33"/>
      <c r="AK1336" s="33"/>
      <c r="AL1336" s="33"/>
      <c r="AM1336" s="33"/>
      <c r="AN1336" s="34"/>
      <c r="AO1336" s="34"/>
    </row>
    <row r="1337" spans="1:41" s="35" customFormat="1" x14ac:dyDescent="0.2">
      <c r="A1337" s="35" t="s">
        <v>28</v>
      </c>
      <c r="B1337" s="35" t="s">
        <v>1</v>
      </c>
      <c r="C1337" s="35" t="s">
        <v>20</v>
      </c>
      <c r="D1337" s="35" t="s">
        <v>49</v>
      </c>
      <c r="F1337" s="33">
        <v>-1.2199820930306149</v>
      </c>
      <c r="G1337" s="33">
        <v>1.2884827659380405</v>
      </c>
      <c r="W1337" s="31"/>
      <c r="X1337" s="32"/>
      <c r="Y1337" s="33"/>
      <c r="Z1337" s="31"/>
      <c r="AA1337" s="32"/>
      <c r="AB1337" s="33"/>
      <c r="AC1337" s="31"/>
      <c r="AD1337" s="32"/>
      <c r="AE1337" s="33"/>
      <c r="AF1337" s="33"/>
      <c r="AG1337" s="33"/>
      <c r="AH1337" s="33"/>
      <c r="AI1337" s="33"/>
      <c r="AJ1337" s="33"/>
      <c r="AK1337" s="33"/>
      <c r="AL1337" s="33"/>
      <c r="AM1337" s="33"/>
      <c r="AN1337" s="34"/>
      <c r="AO1337" s="34"/>
    </row>
    <row r="1338" spans="1:41" s="35" customFormat="1" x14ac:dyDescent="0.2">
      <c r="A1338" s="35" t="s">
        <v>28</v>
      </c>
      <c r="B1338" s="35" t="s">
        <v>1</v>
      </c>
      <c r="C1338" s="35" t="s">
        <v>20</v>
      </c>
      <c r="D1338" s="35" t="s">
        <v>50</v>
      </c>
      <c r="F1338" s="33">
        <v>-0.77621686419555447</v>
      </c>
      <c r="G1338" s="33">
        <v>0.83131523153413578</v>
      </c>
      <c r="W1338" s="31"/>
      <c r="X1338" s="32"/>
      <c r="Y1338" s="33"/>
      <c r="Z1338" s="31"/>
      <c r="AA1338" s="32"/>
      <c r="AB1338" s="33"/>
      <c r="AC1338" s="31"/>
      <c r="AD1338" s="32"/>
      <c r="AE1338" s="33"/>
      <c r="AF1338" s="33"/>
      <c r="AG1338" s="33"/>
      <c r="AH1338" s="33"/>
      <c r="AI1338" s="33"/>
      <c r="AJ1338" s="33"/>
      <c r="AK1338" s="33"/>
      <c r="AL1338" s="33"/>
      <c r="AM1338" s="33"/>
      <c r="AN1338" s="34"/>
      <c r="AO1338" s="34"/>
    </row>
    <row r="1339" spans="1:41" s="35" customFormat="1" x14ac:dyDescent="0.2">
      <c r="A1339" s="35" t="s">
        <v>28</v>
      </c>
      <c r="B1339" s="35" t="s">
        <v>1</v>
      </c>
      <c r="C1339" s="35" t="s">
        <v>20</v>
      </c>
      <c r="D1339" s="35" t="s">
        <v>51</v>
      </c>
      <c r="F1339" s="33">
        <v>-0.72912265157169953</v>
      </c>
      <c r="G1339" s="33">
        <v>0.83299051973024141</v>
      </c>
      <c r="W1339" s="31"/>
      <c r="X1339" s="32"/>
      <c r="Y1339" s="33"/>
      <c r="Z1339" s="31"/>
      <c r="AA1339" s="32"/>
      <c r="AB1339" s="33"/>
      <c r="AC1339" s="31"/>
      <c r="AD1339" s="32"/>
      <c r="AE1339" s="33"/>
      <c r="AF1339" s="33"/>
      <c r="AG1339" s="33"/>
      <c r="AH1339" s="33"/>
      <c r="AI1339" s="33"/>
      <c r="AJ1339" s="33"/>
      <c r="AK1339" s="33"/>
      <c r="AL1339" s="33"/>
      <c r="AM1339" s="33"/>
      <c r="AN1339" s="34"/>
      <c r="AO1339" s="34"/>
    </row>
    <row r="1340" spans="1:41" s="35" customFormat="1" x14ac:dyDescent="0.2">
      <c r="A1340" s="35" t="s">
        <v>28</v>
      </c>
      <c r="B1340" s="35" t="s">
        <v>1</v>
      </c>
      <c r="C1340" s="35" t="s">
        <v>21</v>
      </c>
      <c r="D1340" s="35" t="s">
        <v>34</v>
      </c>
      <c r="F1340" s="33">
        <v>-2.7763839621939201</v>
      </c>
      <c r="G1340" s="33">
        <v>2.6342631130653533</v>
      </c>
      <c r="W1340" s="31"/>
      <c r="X1340" s="32"/>
      <c r="Y1340" s="33"/>
      <c r="Z1340" s="31"/>
      <c r="AA1340" s="32"/>
      <c r="AB1340" s="33"/>
      <c r="AC1340" s="31"/>
      <c r="AD1340" s="32"/>
      <c r="AE1340" s="33"/>
      <c r="AF1340" s="33"/>
      <c r="AG1340" s="33"/>
      <c r="AH1340" s="33"/>
      <c r="AI1340" s="33"/>
      <c r="AJ1340" s="33"/>
      <c r="AK1340" s="33"/>
      <c r="AL1340" s="33"/>
      <c r="AM1340" s="33"/>
      <c r="AN1340" s="34"/>
      <c r="AO1340" s="34"/>
    </row>
    <row r="1341" spans="1:41" s="35" customFormat="1" x14ac:dyDescent="0.2">
      <c r="A1341" s="35" t="s">
        <v>28</v>
      </c>
      <c r="B1341" s="35" t="s">
        <v>1</v>
      </c>
      <c r="C1341" s="35" t="s">
        <v>21</v>
      </c>
      <c r="D1341" s="35" t="s">
        <v>35</v>
      </c>
      <c r="F1341" s="33">
        <v>-3.0099648951834568</v>
      </c>
      <c r="G1341" s="33">
        <v>2.8382597060322081</v>
      </c>
      <c r="W1341" s="31"/>
      <c r="X1341" s="32"/>
      <c r="Y1341" s="33"/>
      <c r="Z1341" s="31"/>
      <c r="AA1341" s="32"/>
      <c r="AB1341" s="33"/>
      <c r="AC1341" s="31"/>
      <c r="AD1341" s="32"/>
      <c r="AE1341" s="33"/>
      <c r="AF1341" s="33"/>
      <c r="AG1341" s="33"/>
      <c r="AH1341" s="33"/>
      <c r="AI1341" s="33"/>
      <c r="AJ1341" s="33"/>
      <c r="AK1341" s="33"/>
      <c r="AL1341" s="33"/>
      <c r="AM1341" s="33"/>
      <c r="AN1341" s="34"/>
      <c r="AO1341" s="34"/>
    </row>
    <row r="1342" spans="1:41" s="35" customFormat="1" x14ac:dyDescent="0.2">
      <c r="A1342" s="35" t="s">
        <v>28</v>
      </c>
      <c r="B1342" s="35" t="s">
        <v>1</v>
      </c>
      <c r="C1342" s="35" t="s">
        <v>21</v>
      </c>
      <c r="D1342" s="35" t="s">
        <v>36</v>
      </c>
      <c r="F1342" s="33">
        <v>-3.0289143417339326</v>
      </c>
      <c r="G1342" s="33">
        <v>2.8720980034437722</v>
      </c>
      <c r="W1342" s="31"/>
      <c r="X1342" s="32"/>
      <c r="Y1342" s="33"/>
      <c r="Z1342" s="31"/>
      <c r="AA1342" s="32"/>
      <c r="AB1342" s="33"/>
      <c r="AC1342" s="31"/>
      <c r="AD1342" s="32"/>
      <c r="AE1342" s="33"/>
      <c r="AF1342" s="33"/>
      <c r="AG1342" s="33"/>
      <c r="AH1342" s="33"/>
      <c r="AI1342" s="33"/>
      <c r="AJ1342" s="33"/>
      <c r="AK1342" s="33"/>
      <c r="AL1342" s="33"/>
      <c r="AM1342" s="33"/>
      <c r="AN1342" s="34"/>
      <c r="AO1342" s="34"/>
    </row>
    <row r="1343" spans="1:41" s="35" customFormat="1" x14ac:dyDescent="0.2">
      <c r="A1343" s="35" t="s">
        <v>28</v>
      </c>
      <c r="B1343" s="35" t="s">
        <v>1</v>
      </c>
      <c r="C1343" s="35" t="s">
        <v>21</v>
      </c>
      <c r="D1343" s="35" t="s">
        <v>37</v>
      </c>
      <c r="F1343" s="33">
        <v>-3.2260465943687269</v>
      </c>
      <c r="G1343" s="33">
        <v>2.9742896616266936</v>
      </c>
      <c r="W1343" s="31"/>
      <c r="X1343" s="32"/>
      <c r="Y1343" s="33"/>
      <c r="Z1343" s="31"/>
      <c r="AA1343" s="32"/>
      <c r="AB1343" s="33"/>
      <c r="AC1343" s="31"/>
      <c r="AD1343" s="32"/>
      <c r="AE1343" s="33"/>
      <c r="AF1343" s="33"/>
      <c r="AG1343" s="33"/>
      <c r="AH1343" s="33"/>
      <c r="AI1343" s="33"/>
      <c r="AJ1343" s="33"/>
      <c r="AK1343" s="33"/>
      <c r="AL1343" s="33"/>
      <c r="AM1343" s="33"/>
      <c r="AN1343" s="34"/>
      <c r="AO1343" s="34"/>
    </row>
    <row r="1344" spans="1:41" s="35" customFormat="1" x14ac:dyDescent="0.2">
      <c r="A1344" s="35" t="s">
        <v>28</v>
      </c>
      <c r="B1344" s="35" t="s">
        <v>1</v>
      </c>
      <c r="C1344" s="35" t="s">
        <v>21</v>
      </c>
      <c r="D1344" s="35" t="s">
        <v>38</v>
      </c>
      <c r="F1344" s="33">
        <v>-3.0692302560785665</v>
      </c>
      <c r="G1344" s="33">
        <v>2.8642668546142382</v>
      </c>
      <c r="W1344" s="31"/>
      <c r="X1344" s="32"/>
      <c r="Y1344" s="33"/>
      <c r="Z1344" s="31"/>
      <c r="AA1344" s="32"/>
      <c r="AB1344" s="33"/>
      <c r="AC1344" s="31"/>
      <c r="AD1344" s="32"/>
      <c r="AE1344" s="33"/>
      <c r="AF1344" s="33"/>
      <c r="AG1344" s="33"/>
      <c r="AH1344" s="33"/>
      <c r="AI1344" s="33"/>
      <c r="AJ1344" s="33"/>
      <c r="AK1344" s="33"/>
      <c r="AL1344" s="33"/>
      <c r="AM1344" s="33"/>
      <c r="AN1344" s="34"/>
      <c r="AO1344" s="34"/>
    </row>
    <row r="1345" spans="1:41" s="35" customFormat="1" x14ac:dyDescent="0.2">
      <c r="A1345" s="35" t="s">
        <v>28</v>
      </c>
      <c r="B1345" s="35" t="s">
        <v>1</v>
      </c>
      <c r="C1345" s="35" t="s">
        <v>21</v>
      </c>
      <c r="D1345" s="35" t="s">
        <v>39</v>
      </c>
      <c r="F1345" s="33">
        <v>-3.6201177379388225</v>
      </c>
      <c r="G1345" s="33">
        <v>3.3793824220679842</v>
      </c>
      <c r="W1345" s="31"/>
      <c r="X1345" s="32"/>
      <c r="Y1345" s="33"/>
      <c r="Z1345" s="31"/>
      <c r="AA1345" s="32"/>
      <c r="AB1345" s="33"/>
      <c r="AC1345" s="31"/>
      <c r="AD1345" s="32"/>
      <c r="AE1345" s="33"/>
      <c r="AF1345" s="33"/>
      <c r="AG1345" s="33"/>
      <c r="AH1345" s="33"/>
      <c r="AI1345" s="33"/>
      <c r="AJ1345" s="33"/>
      <c r="AK1345" s="33"/>
      <c r="AL1345" s="33"/>
      <c r="AM1345" s="33"/>
      <c r="AN1345" s="34"/>
      <c r="AO1345" s="34"/>
    </row>
    <row r="1346" spans="1:41" s="35" customFormat="1" x14ac:dyDescent="0.2">
      <c r="A1346" s="35" t="s">
        <v>28</v>
      </c>
      <c r="B1346" s="35" t="s">
        <v>1</v>
      </c>
      <c r="C1346" s="35" t="s">
        <v>21</v>
      </c>
      <c r="D1346" s="35" t="s">
        <v>40</v>
      </c>
      <c r="F1346" s="33">
        <v>-3.2308806368560936</v>
      </c>
      <c r="G1346" s="33">
        <v>3.0225334056506092</v>
      </c>
      <c r="W1346" s="31"/>
      <c r="X1346" s="32"/>
      <c r="Y1346" s="33"/>
      <c r="Z1346" s="31"/>
      <c r="AA1346" s="32"/>
      <c r="AB1346" s="33"/>
      <c r="AC1346" s="31"/>
      <c r="AD1346" s="32"/>
      <c r="AE1346" s="33"/>
      <c r="AF1346" s="33"/>
      <c r="AG1346" s="33"/>
      <c r="AH1346" s="33"/>
      <c r="AI1346" s="33"/>
      <c r="AJ1346" s="33"/>
      <c r="AK1346" s="33"/>
      <c r="AL1346" s="33"/>
      <c r="AM1346" s="33"/>
      <c r="AN1346" s="34"/>
      <c r="AO1346" s="34"/>
    </row>
    <row r="1347" spans="1:41" s="35" customFormat="1" x14ac:dyDescent="0.2">
      <c r="A1347" s="35" t="s">
        <v>28</v>
      </c>
      <c r="B1347" s="35" t="s">
        <v>1</v>
      </c>
      <c r="C1347" s="35" t="s">
        <v>21</v>
      </c>
      <c r="D1347" s="35" t="s">
        <v>41</v>
      </c>
      <c r="F1347" s="33">
        <v>-2.8205671105284478</v>
      </c>
      <c r="G1347" s="33">
        <v>2.7118011545627074</v>
      </c>
      <c r="W1347" s="31"/>
      <c r="X1347" s="32"/>
      <c r="Y1347" s="33"/>
      <c r="Z1347" s="31"/>
      <c r="AA1347" s="32"/>
      <c r="AB1347" s="33"/>
      <c r="AC1347" s="31"/>
      <c r="AD1347" s="32"/>
      <c r="AE1347" s="33"/>
      <c r="AF1347" s="33"/>
      <c r="AG1347" s="33"/>
      <c r="AH1347" s="33"/>
      <c r="AI1347" s="33"/>
      <c r="AJ1347" s="33"/>
      <c r="AK1347" s="33"/>
      <c r="AL1347" s="33"/>
      <c r="AM1347" s="33"/>
      <c r="AN1347" s="34"/>
      <c r="AO1347" s="34"/>
    </row>
    <row r="1348" spans="1:41" s="35" customFormat="1" x14ac:dyDescent="0.2">
      <c r="A1348" s="35" t="s">
        <v>28</v>
      </c>
      <c r="B1348" s="35" t="s">
        <v>1</v>
      </c>
      <c r="C1348" s="35" t="s">
        <v>21</v>
      </c>
      <c r="D1348" s="35" t="s">
        <v>42</v>
      </c>
      <c r="F1348" s="33">
        <v>-4.2642055589554984</v>
      </c>
      <c r="G1348" s="33">
        <v>4.2770641119718924</v>
      </c>
      <c r="W1348" s="31"/>
      <c r="X1348" s="32"/>
      <c r="Y1348" s="33"/>
      <c r="Z1348" s="31"/>
      <c r="AA1348" s="32"/>
      <c r="AB1348" s="33"/>
      <c r="AC1348" s="31"/>
      <c r="AD1348" s="32"/>
      <c r="AE1348" s="33"/>
      <c r="AF1348" s="33"/>
      <c r="AG1348" s="33"/>
      <c r="AH1348" s="33"/>
      <c r="AI1348" s="33"/>
      <c r="AJ1348" s="33"/>
      <c r="AK1348" s="33"/>
      <c r="AL1348" s="33"/>
      <c r="AM1348" s="33"/>
      <c r="AN1348" s="34"/>
      <c r="AO1348" s="34"/>
    </row>
    <row r="1349" spans="1:41" s="35" customFormat="1" x14ac:dyDescent="0.2">
      <c r="A1349" s="35" t="s">
        <v>28</v>
      </c>
      <c r="B1349" s="35" t="s">
        <v>1</v>
      </c>
      <c r="C1349" s="35" t="s">
        <v>21</v>
      </c>
      <c r="D1349" s="35" t="s">
        <v>43</v>
      </c>
      <c r="F1349" s="33">
        <v>-4.6730688725369349</v>
      </c>
      <c r="G1349" s="33">
        <v>4.6465783197061672</v>
      </c>
      <c r="W1349" s="31"/>
      <c r="X1349" s="32"/>
      <c r="Y1349" s="33"/>
      <c r="Z1349" s="31"/>
      <c r="AA1349" s="32"/>
      <c r="AB1349" s="33"/>
      <c r="AC1349" s="31"/>
      <c r="AD1349" s="32"/>
      <c r="AE1349" s="33"/>
      <c r="AF1349" s="33"/>
      <c r="AG1349" s="33"/>
      <c r="AH1349" s="33"/>
      <c r="AI1349" s="33"/>
      <c r="AJ1349" s="33"/>
      <c r="AK1349" s="33"/>
      <c r="AL1349" s="33"/>
      <c r="AM1349" s="33"/>
      <c r="AN1349" s="34"/>
      <c r="AO1349" s="34"/>
    </row>
    <row r="1350" spans="1:41" s="35" customFormat="1" x14ac:dyDescent="0.2">
      <c r="A1350" s="35" t="s">
        <v>28</v>
      </c>
      <c r="B1350" s="35" t="s">
        <v>1</v>
      </c>
      <c r="C1350" s="35" t="s">
        <v>21</v>
      </c>
      <c r="D1350" s="35" t="s">
        <v>44</v>
      </c>
      <c r="F1350" s="33">
        <v>-4.2894392607395506</v>
      </c>
      <c r="G1350" s="33">
        <v>4.3046181541498809</v>
      </c>
      <c r="W1350" s="31"/>
      <c r="X1350" s="32"/>
      <c r="Y1350" s="33"/>
      <c r="Z1350" s="31"/>
      <c r="AA1350" s="32"/>
      <c r="AB1350" s="33"/>
      <c r="AC1350" s="31"/>
      <c r="AD1350" s="32"/>
      <c r="AE1350" s="33"/>
      <c r="AF1350" s="33"/>
      <c r="AG1350" s="33"/>
      <c r="AH1350" s="33"/>
      <c r="AI1350" s="33"/>
      <c r="AJ1350" s="33"/>
      <c r="AK1350" s="33"/>
      <c r="AL1350" s="33"/>
      <c r="AM1350" s="33"/>
      <c r="AN1350" s="34"/>
      <c r="AO1350" s="34"/>
    </row>
    <row r="1351" spans="1:41" s="35" customFormat="1" x14ac:dyDescent="0.2">
      <c r="A1351" s="35" t="s">
        <v>28</v>
      </c>
      <c r="B1351" s="35" t="s">
        <v>1</v>
      </c>
      <c r="C1351" s="35" t="s">
        <v>21</v>
      </c>
      <c r="D1351" s="35" t="s">
        <v>45</v>
      </c>
      <c r="F1351" s="33">
        <v>-2.9392911940181623</v>
      </c>
      <c r="G1351" s="33">
        <v>3.0320081289258467</v>
      </c>
      <c r="W1351" s="31"/>
      <c r="X1351" s="32"/>
      <c r="Y1351" s="33"/>
      <c r="Z1351" s="31"/>
      <c r="AA1351" s="32"/>
      <c r="AB1351" s="33"/>
      <c r="AC1351" s="31"/>
      <c r="AD1351" s="32"/>
      <c r="AE1351" s="33"/>
      <c r="AF1351" s="33"/>
      <c r="AG1351" s="33"/>
      <c r="AH1351" s="33"/>
      <c r="AI1351" s="33"/>
      <c r="AJ1351" s="33"/>
      <c r="AK1351" s="33"/>
      <c r="AL1351" s="33"/>
      <c r="AM1351" s="33"/>
      <c r="AN1351" s="34"/>
      <c r="AO1351" s="34"/>
    </row>
    <row r="1352" spans="1:41" s="35" customFormat="1" x14ac:dyDescent="0.2">
      <c r="A1352" s="35" t="s">
        <v>28</v>
      </c>
      <c r="B1352" s="35" t="s">
        <v>1</v>
      </c>
      <c r="C1352" s="35" t="s">
        <v>21</v>
      </c>
      <c r="D1352" s="35" t="s">
        <v>46</v>
      </c>
      <c r="F1352" s="33">
        <v>-2.5659097522939947</v>
      </c>
      <c r="G1352" s="33">
        <v>2.6660711126322232</v>
      </c>
      <c r="W1352" s="31"/>
      <c r="X1352" s="32"/>
      <c r="Y1352" s="33"/>
      <c r="Z1352" s="31"/>
      <c r="AA1352" s="32"/>
      <c r="AB1352" s="33"/>
      <c r="AC1352" s="31"/>
      <c r="AD1352" s="32"/>
      <c r="AE1352" s="33"/>
      <c r="AF1352" s="33"/>
      <c r="AG1352" s="33"/>
      <c r="AH1352" s="33"/>
      <c r="AI1352" s="33"/>
      <c r="AJ1352" s="33"/>
      <c r="AK1352" s="33"/>
      <c r="AL1352" s="33"/>
      <c r="AM1352" s="33"/>
      <c r="AN1352" s="34"/>
      <c r="AO1352" s="34"/>
    </row>
    <row r="1353" spans="1:41" s="35" customFormat="1" x14ac:dyDescent="0.2">
      <c r="A1353" s="35" t="s">
        <v>28</v>
      </c>
      <c r="B1353" s="35" t="s">
        <v>1</v>
      </c>
      <c r="C1353" s="35" t="s">
        <v>21</v>
      </c>
      <c r="D1353" s="35" t="s">
        <v>47</v>
      </c>
      <c r="F1353" s="33">
        <v>-2.2494733310710018</v>
      </c>
      <c r="G1353" s="33">
        <v>2.3534052445493754</v>
      </c>
      <c r="W1353" s="31"/>
      <c r="X1353" s="32"/>
      <c r="Y1353" s="33"/>
      <c r="Z1353" s="31"/>
      <c r="AA1353" s="32"/>
      <c r="AB1353" s="33"/>
      <c r="AC1353" s="31"/>
      <c r="AD1353" s="32"/>
      <c r="AE1353" s="33"/>
      <c r="AF1353" s="33"/>
      <c r="AG1353" s="33"/>
      <c r="AH1353" s="33"/>
      <c r="AI1353" s="33"/>
      <c r="AJ1353" s="33"/>
      <c r="AK1353" s="33"/>
      <c r="AL1353" s="33"/>
      <c r="AM1353" s="33"/>
      <c r="AN1353" s="34"/>
      <c r="AO1353" s="34"/>
    </row>
    <row r="1354" spans="1:41" s="35" customFormat="1" x14ac:dyDescent="0.2">
      <c r="A1354" s="35" t="s">
        <v>28</v>
      </c>
      <c r="B1354" s="35" t="s">
        <v>1</v>
      </c>
      <c r="C1354" s="35" t="s">
        <v>21</v>
      </c>
      <c r="D1354" s="35" t="s">
        <v>48</v>
      </c>
      <c r="F1354" s="33">
        <v>-1.7902392947712096</v>
      </c>
      <c r="G1354" s="33">
        <v>1.9382576757343635</v>
      </c>
      <c r="W1354" s="31"/>
      <c r="X1354" s="32"/>
      <c r="Y1354" s="33"/>
      <c r="Z1354" s="31"/>
      <c r="AA1354" s="32"/>
      <c r="AB1354" s="33"/>
      <c r="AC1354" s="31"/>
      <c r="AD1354" s="32"/>
      <c r="AE1354" s="33"/>
      <c r="AF1354" s="33"/>
      <c r="AG1354" s="33"/>
      <c r="AH1354" s="33"/>
      <c r="AI1354" s="33"/>
      <c r="AJ1354" s="33"/>
      <c r="AK1354" s="33"/>
      <c r="AL1354" s="33"/>
      <c r="AM1354" s="33"/>
      <c r="AN1354" s="34"/>
      <c r="AO1354" s="34"/>
    </row>
    <row r="1355" spans="1:41" s="35" customFormat="1" x14ac:dyDescent="0.2">
      <c r="A1355" s="35" t="s">
        <v>28</v>
      </c>
      <c r="B1355" s="35" t="s">
        <v>1</v>
      </c>
      <c r="C1355" s="35" t="s">
        <v>21</v>
      </c>
      <c r="D1355" s="35" t="s">
        <v>49</v>
      </c>
      <c r="F1355" s="33">
        <v>-1.2746403230687275</v>
      </c>
      <c r="G1355" s="33">
        <v>1.3894971725685492</v>
      </c>
      <c r="W1355" s="31"/>
      <c r="X1355" s="32"/>
      <c r="Y1355" s="33"/>
      <c r="Z1355" s="31"/>
      <c r="AA1355" s="32"/>
      <c r="AB1355" s="33"/>
      <c r="AC1355" s="31"/>
      <c r="AD1355" s="32"/>
      <c r="AE1355" s="33"/>
      <c r="AF1355" s="33"/>
      <c r="AG1355" s="33"/>
      <c r="AH1355" s="33"/>
      <c r="AI1355" s="33"/>
      <c r="AJ1355" s="33"/>
      <c r="AK1355" s="33"/>
      <c r="AL1355" s="33"/>
      <c r="AM1355" s="33"/>
      <c r="AN1355" s="34"/>
      <c r="AO1355" s="34"/>
    </row>
    <row r="1356" spans="1:41" s="35" customFormat="1" x14ac:dyDescent="0.2">
      <c r="A1356" s="35" t="s">
        <v>28</v>
      </c>
      <c r="B1356" s="35" t="s">
        <v>1</v>
      </c>
      <c r="C1356" s="35" t="s">
        <v>21</v>
      </c>
      <c r="D1356" s="35" t="s">
        <v>50</v>
      </c>
      <c r="F1356" s="33">
        <v>-0.79887386146214323</v>
      </c>
      <c r="G1356" s="33">
        <v>0.90783317912737793</v>
      </c>
      <c r="W1356" s="31"/>
      <c r="X1356" s="32"/>
      <c r="Y1356" s="33"/>
      <c r="Z1356" s="31"/>
      <c r="AA1356" s="32"/>
      <c r="AB1356" s="33"/>
      <c r="AC1356" s="31"/>
      <c r="AD1356" s="32"/>
      <c r="AE1356" s="33"/>
      <c r="AF1356" s="33"/>
      <c r="AG1356" s="33"/>
      <c r="AH1356" s="33"/>
      <c r="AI1356" s="33"/>
      <c r="AJ1356" s="33"/>
      <c r="AK1356" s="33"/>
      <c r="AL1356" s="33"/>
      <c r="AM1356" s="33"/>
      <c r="AN1356" s="34"/>
      <c r="AO1356" s="34"/>
    </row>
    <row r="1357" spans="1:41" s="35" customFormat="1" x14ac:dyDescent="0.2">
      <c r="A1357" s="35" t="s">
        <v>28</v>
      </c>
      <c r="B1357" s="35" t="s">
        <v>1</v>
      </c>
      <c r="C1357" s="35" t="s">
        <v>21</v>
      </c>
      <c r="D1357" s="35" t="s">
        <v>51</v>
      </c>
      <c r="F1357" s="33">
        <v>-0.69088135229438152</v>
      </c>
      <c r="G1357" s="33">
        <v>0.86964424347718472</v>
      </c>
      <c r="W1357" s="31"/>
      <c r="X1357" s="32"/>
      <c r="Y1357" s="33"/>
      <c r="Z1357" s="31"/>
      <c r="AA1357" s="32"/>
      <c r="AB1357" s="33"/>
      <c r="AC1357" s="31"/>
      <c r="AD1357" s="32"/>
      <c r="AE1357" s="33"/>
      <c r="AF1357" s="33"/>
      <c r="AG1357" s="33"/>
      <c r="AH1357" s="33"/>
      <c r="AI1357" s="33"/>
      <c r="AJ1357" s="33"/>
      <c r="AK1357" s="33"/>
      <c r="AL1357" s="33"/>
      <c r="AM1357" s="33"/>
      <c r="AN1357" s="34"/>
      <c r="AO1357" s="34"/>
    </row>
    <row r="1358" spans="1:41" s="35" customFormat="1" x14ac:dyDescent="0.2">
      <c r="A1358" s="35" t="s">
        <v>28</v>
      </c>
      <c r="B1358" s="35" t="s">
        <v>1</v>
      </c>
      <c r="C1358" s="35" t="s">
        <v>22</v>
      </c>
      <c r="D1358" s="35" t="s">
        <v>34</v>
      </c>
      <c r="F1358" s="33">
        <v>-3.1258759683021284</v>
      </c>
      <c r="G1358" s="33">
        <v>2.932185466475302</v>
      </c>
      <c r="W1358" s="31"/>
      <c r="X1358" s="32"/>
      <c r="Y1358" s="33"/>
      <c r="Z1358" s="31"/>
      <c r="AA1358" s="32"/>
      <c r="AB1358" s="33"/>
      <c r="AC1358" s="31"/>
      <c r="AD1358" s="32"/>
      <c r="AE1358" s="33"/>
      <c r="AF1358" s="33"/>
      <c r="AG1358" s="33"/>
      <c r="AH1358" s="33"/>
      <c r="AI1358" s="33"/>
      <c r="AJ1358" s="33"/>
      <c r="AK1358" s="33"/>
      <c r="AL1358" s="33"/>
      <c r="AM1358" s="33"/>
      <c r="AN1358" s="34"/>
      <c r="AO1358" s="34"/>
    </row>
    <row r="1359" spans="1:41" s="35" customFormat="1" x14ac:dyDescent="0.2">
      <c r="A1359" s="35" t="s">
        <v>28</v>
      </c>
      <c r="B1359" s="35" t="s">
        <v>1</v>
      </c>
      <c r="C1359" s="35" t="s">
        <v>22</v>
      </c>
      <c r="D1359" s="35" t="s">
        <v>35</v>
      </c>
      <c r="F1359" s="33">
        <v>-2.8414757531973969</v>
      </c>
      <c r="G1359" s="33">
        <v>2.7218929216347476</v>
      </c>
      <c r="W1359" s="31"/>
      <c r="X1359" s="32"/>
      <c r="Y1359" s="33"/>
      <c r="Z1359" s="31"/>
      <c r="AA1359" s="32"/>
      <c r="AB1359" s="33"/>
      <c r="AC1359" s="31"/>
      <c r="AD1359" s="32"/>
      <c r="AE1359" s="33"/>
      <c r="AF1359" s="33"/>
      <c r="AG1359" s="33"/>
      <c r="AH1359" s="33"/>
      <c r="AI1359" s="33"/>
      <c r="AJ1359" s="33"/>
      <c r="AK1359" s="33"/>
      <c r="AL1359" s="33"/>
      <c r="AM1359" s="33"/>
      <c r="AN1359" s="34"/>
      <c r="AO1359" s="34"/>
    </row>
    <row r="1360" spans="1:41" s="35" customFormat="1" x14ac:dyDescent="0.2">
      <c r="A1360" s="35" t="s">
        <v>28</v>
      </c>
      <c r="B1360" s="35" t="s">
        <v>1</v>
      </c>
      <c r="C1360" s="35" t="s">
        <v>22</v>
      </c>
      <c r="D1360" s="35" t="s">
        <v>36</v>
      </c>
      <c r="F1360" s="33">
        <v>-3.1229886564736535</v>
      </c>
      <c r="G1360" s="33">
        <v>2.9362758248989742</v>
      </c>
      <c r="W1360" s="31"/>
      <c r="X1360" s="32"/>
      <c r="Y1360" s="33"/>
      <c r="Z1360" s="31"/>
      <c r="AA1360" s="32"/>
      <c r="AB1360" s="33"/>
      <c r="AC1360" s="31"/>
      <c r="AD1360" s="32"/>
      <c r="AE1360" s="33"/>
      <c r="AF1360" s="33"/>
      <c r="AG1360" s="33"/>
      <c r="AH1360" s="33"/>
      <c r="AI1360" s="33"/>
      <c r="AJ1360" s="33"/>
      <c r="AK1360" s="33"/>
      <c r="AL1360" s="33"/>
      <c r="AM1360" s="33"/>
      <c r="AN1360" s="34"/>
      <c r="AO1360" s="34"/>
    </row>
    <row r="1361" spans="1:41" s="35" customFormat="1" x14ac:dyDescent="0.2">
      <c r="A1361" s="35" t="s">
        <v>28</v>
      </c>
      <c r="B1361" s="35" t="s">
        <v>1</v>
      </c>
      <c r="C1361" s="35" t="s">
        <v>22</v>
      </c>
      <c r="D1361" s="35" t="s">
        <v>37</v>
      </c>
      <c r="F1361" s="33">
        <v>-3.3358075991641236</v>
      </c>
      <c r="G1361" s="33">
        <v>3.0924312729556327</v>
      </c>
      <c r="W1361" s="31"/>
      <c r="X1361" s="32"/>
      <c r="Y1361" s="33"/>
      <c r="Z1361" s="31"/>
      <c r="AA1361" s="32"/>
      <c r="AB1361" s="33"/>
      <c r="AC1361" s="31"/>
      <c r="AD1361" s="32"/>
      <c r="AE1361" s="33"/>
      <c r="AF1361" s="33"/>
      <c r="AG1361" s="33"/>
      <c r="AH1361" s="33"/>
      <c r="AI1361" s="33"/>
      <c r="AJ1361" s="33"/>
      <c r="AK1361" s="33"/>
      <c r="AL1361" s="33"/>
      <c r="AM1361" s="33"/>
      <c r="AN1361" s="34"/>
      <c r="AO1361" s="34"/>
    </row>
    <row r="1362" spans="1:41" s="35" customFormat="1" x14ac:dyDescent="0.2">
      <c r="A1362" s="35" t="s">
        <v>28</v>
      </c>
      <c r="B1362" s="35" t="s">
        <v>1</v>
      </c>
      <c r="C1362" s="35" t="s">
        <v>22</v>
      </c>
      <c r="D1362" s="35" t="s">
        <v>38</v>
      </c>
      <c r="F1362" s="33">
        <v>-3.2570080471786751</v>
      </c>
      <c r="G1362" s="33">
        <v>2.9747733159452996</v>
      </c>
      <c r="W1362" s="31"/>
      <c r="X1362" s="32"/>
      <c r="Y1362" s="33"/>
      <c r="Z1362" s="31"/>
      <c r="AA1362" s="32"/>
      <c r="AB1362" s="33"/>
      <c r="AC1362" s="31"/>
      <c r="AD1362" s="32"/>
      <c r="AE1362" s="33"/>
      <c r="AF1362" s="33"/>
      <c r="AG1362" s="33"/>
      <c r="AH1362" s="33"/>
      <c r="AI1362" s="33"/>
      <c r="AJ1362" s="33"/>
      <c r="AK1362" s="33"/>
      <c r="AL1362" s="33"/>
      <c r="AM1362" s="33"/>
      <c r="AN1362" s="34"/>
      <c r="AO1362" s="34"/>
    </row>
    <row r="1363" spans="1:41" s="35" customFormat="1" x14ac:dyDescent="0.2">
      <c r="A1363" s="35" t="s">
        <v>28</v>
      </c>
      <c r="B1363" s="35" t="s">
        <v>1</v>
      </c>
      <c r="C1363" s="35" t="s">
        <v>22</v>
      </c>
      <c r="D1363" s="35" t="s">
        <v>39</v>
      </c>
      <c r="F1363" s="33">
        <v>-3.7382266852577466</v>
      </c>
      <c r="G1363" s="33">
        <v>3.4463675812627903</v>
      </c>
      <c r="W1363" s="31"/>
      <c r="X1363" s="32"/>
      <c r="Y1363" s="33"/>
      <c r="Z1363" s="31"/>
      <c r="AA1363" s="32"/>
      <c r="AB1363" s="33"/>
      <c r="AC1363" s="31"/>
      <c r="AD1363" s="32"/>
      <c r="AE1363" s="33"/>
      <c r="AF1363" s="33"/>
      <c r="AG1363" s="33"/>
      <c r="AH1363" s="33"/>
      <c r="AI1363" s="33"/>
      <c r="AJ1363" s="33"/>
      <c r="AK1363" s="33"/>
      <c r="AL1363" s="33"/>
      <c r="AM1363" s="33"/>
      <c r="AN1363" s="34"/>
      <c r="AO1363" s="34"/>
    </row>
    <row r="1364" spans="1:41" s="35" customFormat="1" x14ac:dyDescent="0.2">
      <c r="A1364" s="35" t="s">
        <v>28</v>
      </c>
      <c r="B1364" s="35" t="s">
        <v>1</v>
      </c>
      <c r="C1364" s="35" t="s">
        <v>22</v>
      </c>
      <c r="D1364" s="35" t="s">
        <v>40</v>
      </c>
      <c r="F1364" s="33">
        <v>-3.3690116851915795</v>
      </c>
      <c r="G1364" s="33">
        <v>3.1856673840834531</v>
      </c>
      <c r="W1364" s="31"/>
      <c r="X1364" s="32"/>
      <c r="Y1364" s="33"/>
      <c r="Z1364" s="31"/>
      <c r="AA1364" s="32"/>
      <c r="AB1364" s="33"/>
      <c r="AC1364" s="31"/>
      <c r="AD1364" s="32"/>
      <c r="AE1364" s="33"/>
      <c r="AF1364" s="33"/>
      <c r="AG1364" s="33"/>
      <c r="AH1364" s="33"/>
      <c r="AI1364" s="33"/>
      <c r="AJ1364" s="33"/>
      <c r="AK1364" s="33"/>
      <c r="AL1364" s="33"/>
      <c r="AM1364" s="33"/>
      <c r="AN1364" s="34"/>
      <c r="AO1364" s="34"/>
    </row>
    <row r="1365" spans="1:41" s="35" customFormat="1" x14ac:dyDescent="0.2">
      <c r="A1365" s="35" t="s">
        <v>28</v>
      </c>
      <c r="B1365" s="35" t="s">
        <v>1</v>
      </c>
      <c r="C1365" s="35" t="s">
        <v>22</v>
      </c>
      <c r="D1365" s="35" t="s">
        <v>41</v>
      </c>
      <c r="F1365" s="33">
        <v>-2.8911615775790609</v>
      </c>
      <c r="G1365" s="33">
        <v>2.7753081904615247</v>
      </c>
      <c r="W1365" s="31"/>
      <c r="X1365" s="32"/>
      <c r="Y1365" s="33"/>
      <c r="Z1365" s="31"/>
      <c r="AA1365" s="32"/>
      <c r="AB1365" s="33"/>
      <c r="AC1365" s="31"/>
      <c r="AD1365" s="32"/>
      <c r="AE1365" s="33"/>
      <c r="AF1365" s="33"/>
      <c r="AG1365" s="33"/>
      <c r="AH1365" s="33"/>
      <c r="AI1365" s="33"/>
      <c r="AJ1365" s="33"/>
      <c r="AK1365" s="33"/>
      <c r="AL1365" s="33"/>
      <c r="AM1365" s="33"/>
      <c r="AN1365" s="34"/>
      <c r="AO1365" s="34"/>
    </row>
    <row r="1366" spans="1:41" s="35" customFormat="1" x14ac:dyDescent="0.2">
      <c r="A1366" s="35" t="s">
        <v>28</v>
      </c>
      <c r="B1366" s="35" t="s">
        <v>1</v>
      </c>
      <c r="C1366" s="35" t="s">
        <v>22</v>
      </c>
      <c r="D1366" s="35" t="s">
        <v>42</v>
      </c>
      <c r="F1366" s="33">
        <v>-4.230513352012637</v>
      </c>
      <c r="G1366" s="33">
        <v>4.1637442659791652</v>
      </c>
      <c r="W1366" s="31"/>
      <c r="X1366" s="32"/>
      <c r="Y1366" s="33"/>
      <c r="Z1366" s="31"/>
      <c r="AA1366" s="32"/>
      <c r="AB1366" s="33"/>
      <c r="AC1366" s="31"/>
      <c r="AD1366" s="32"/>
      <c r="AE1366" s="33"/>
      <c r="AF1366" s="33"/>
      <c r="AG1366" s="33"/>
      <c r="AH1366" s="33"/>
      <c r="AI1366" s="33"/>
      <c r="AJ1366" s="33"/>
      <c r="AK1366" s="33"/>
      <c r="AL1366" s="33"/>
      <c r="AM1366" s="33"/>
      <c r="AN1366" s="34"/>
      <c r="AO1366" s="34"/>
    </row>
    <row r="1367" spans="1:41" s="35" customFormat="1" x14ac:dyDescent="0.2">
      <c r="A1367" s="35" t="s">
        <v>28</v>
      </c>
      <c r="B1367" s="35" t="s">
        <v>1</v>
      </c>
      <c r="C1367" s="35" t="s">
        <v>22</v>
      </c>
      <c r="D1367" s="35" t="s">
        <v>43</v>
      </c>
      <c r="F1367" s="33">
        <v>-4.5824044811079583</v>
      </c>
      <c r="G1367" s="33">
        <v>4.4884465420230191</v>
      </c>
      <c r="W1367" s="31"/>
      <c r="X1367" s="32"/>
      <c r="Y1367" s="33"/>
      <c r="Z1367" s="31"/>
      <c r="AA1367" s="32"/>
      <c r="AB1367" s="33"/>
      <c r="AC1367" s="31"/>
      <c r="AD1367" s="32"/>
      <c r="AE1367" s="33"/>
      <c r="AF1367" s="33"/>
      <c r="AG1367" s="33"/>
      <c r="AH1367" s="33"/>
      <c r="AI1367" s="33"/>
      <c r="AJ1367" s="33"/>
      <c r="AK1367" s="33"/>
      <c r="AL1367" s="33"/>
      <c r="AM1367" s="33"/>
      <c r="AN1367" s="34"/>
      <c r="AO1367" s="34"/>
    </row>
    <row r="1368" spans="1:41" s="35" customFormat="1" x14ac:dyDescent="0.2">
      <c r="A1368" s="35" t="s">
        <v>28</v>
      </c>
      <c r="B1368" s="35" t="s">
        <v>1</v>
      </c>
      <c r="C1368" s="35" t="s">
        <v>22</v>
      </c>
      <c r="D1368" s="35" t="s">
        <v>44</v>
      </c>
      <c r="F1368" s="33">
        <v>-4.1822711835452102</v>
      </c>
      <c r="G1368" s="33">
        <v>4.1914143376687116</v>
      </c>
      <c r="W1368" s="31"/>
      <c r="X1368" s="32"/>
      <c r="Y1368" s="33"/>
      <c r="Z1368" s="31"/>
      <c r="AA1368" s="32"/>
      <c r="AB1368" s="33"/>
      <c r="AC1368" s="31"/>
      <c r="AD1368" s="32"/>
      <c r="AE1368" s="33"/>
      <c r="AF1368" s="33"/>
      <c r="AG1368" s="33"/>
      <c r="AH1368" s="33"/>
      <c r="AI1368" s="33"/>
      <c r="AJ1368" s="33"/>
      <c r="AK1368" s="33"/>
      <c r="AL1368" s="33"/>
      <c r="AM1368" s="33"/>
      <c r="AN1368" s="34"/>
      <c r="AO1368" s="34"/>
    </row>
    <row r="1369" spans="1:41" s="35" customFormat="1" x14ac:dyDescent="0.2">
      <c r="A1369" s="35" t="s">
        <v>28</v>
      </c>
      <c r="B1369" s="35" t="s">
        <v>1</v>
      </c>
      <c r="C1369" s="35" t="s">
        <v>22</v>
      </c>
      <c r="D1369" s="35" t="s">
        <v>45</v>
      </c>
      <c r="F1369" s="33">
        <v>-2.9623819360147636</v>
      </c>
      <c r="G1369" s="33">
        <v>3.0635581546708885</v>
      </c>
      <c r="W1369" s="31"/>
      <c r="X1369" s="32"/>
      <c r="Y1369" s="33"/>
      <c r="Z1369" s="31"/>
      <c r="AA1369" s="32"/>
      <c r="AB1369" s="33"/>
      <c r="AC1369" s="31"/>
      <c r="AD1369" s="32"/>
      <c r="AE1369" s="33"/>
      <c r="AF1369" s="33"/>
      <c r="AG1369" s="33"/>
      <c r="AH1369" s="33"/>
      <c r="AI1369" s="33"/>
      <c r="AJ1369" s="33"/>
      <c r="AK1369" s="33"/>
      <c r="AL1369" s="33"/>
      <c r="AM1369" s="33"/>
      <c r="AN1369" s="34"/>
      <c r="AO1369" s="34"/>
    </row>
    <row r="1370" spans="1:41" s="35" customFormat="1" x14ac:dyDescent="0.2">
      <c r="A1370" s="35" t="s">
        <v>28</v>
      </c>
      <c r="B1370" s="35" t="s">
        <v>1</v>
      </c>
      <c r="C1370" s="35" t="s">
        <v>22</v>
      </c>
      <c r="D1370" s="35" t="s">
        <v>46</v>
      </c>
      <c r="F1370" s="33">
        <v>-2.4959607710566241</v>
      </c>
      <c r="G1370" s="33">
        <v>2.6257694986784532</v>
      </c>
      <c r="W1370" s="31"/>
      <c r="X1370" s="32"/>
      <c r="Y1370" s="33"/>
      <c r="Z1370" s="31"/>
      <c r="AA1370" s="32"/>
      <c r="AB1370" s="33"/>
      <c r="AC1370" s="31"/>
      <c r="AD1370" s="32"/>
      <c r="AE1370" s="33"/>
      <c r="AF1370" s="33"/>
      <c r="AG1370" s="33"/>
      <c r="AH1370" s="33"/>
      <c r="AI1370" s="33"/>
      <c r="AJ1370" s="33"/>
      <c r="AK1370" s="33"/>
      <c r="AL1370" s="33"/>
      <c r="AM1370" s="33"/>
      <c r="AN1370" s="34"/>
      <c r="AO1370" s="34"/>
    </row>
    <row r="1371" spans="1:41" s="35" customFormat="1" x14ac:dyDescent="0.2">
      <c r="A1371" s="35" t="s">
        <v>28</v>
      </c>
      <c r="B1371" s="35" t="s">
        <v>1</v>
      </c>
      <c r="C1371" s="35" t="s">
        <v>22</v>
      </c>
      <c r="D1371" s="35" t="s">
        <v>47</v>
      </c>
      <c r="F1371" s="33">
        <v>-2.1396183695590714</v>
      </c>
      <c r="G1371" s="33">
        <v>2.2395915416199985</v>
      </c>
      <c r="W1371" s="31"/>
      <c r="X1371" s="32"/>
      <c r="Y1371" s="33"/>
      <c r="Z1371" s="31"/>
      <c r="AA1371" s="32"/>
      <c r="AB1371" s="33"/>
      <c r="AC1371" s="31"/>
      <c r="AD1371" s="32"/>
      <c r="AE1371" s="33"/>
      <c r="AF1371" s="33"/>
      <c r="AG1371" s="33"/>
      <c r="AH1371" s="33"/>
      <c r="AI1371" s="33"/>
      <c r="AJ1371" s="33"/>
      <c r="AK1371" s="33"/>
      <c r="AL1371" s="33"/>
      <c r="AM1371" s="33"/>
      <c r="AN1371" s="34"/>
      <c r="AO1371" s="34"/>
    </row>
    <row r="1372" spans="1:41" s="35" customFormat="1" x14ac:dyDescent="0.2">
      <c r="A1372" s="35" t="s">
        <v>28</v>
      </c>
      <c r="B1372" s="35" t="s">
        <v>1</v>
      </c>
      <c r="C1372" s="35" t="s">
        <v>22</v>
      </c>
      <c r="D1372" s="35" t="s">
        <v>48</v>
      </c>
      <c r="F1372" s="33">
        <v>-1.707123118585506</v>
      </c>
      <c r="G1372" s="33">
        <v>1.7719673300666607</v>
      </c>
      <c r="W1372" s="31"/>
      <c r="X1372" s="32"/>
      <c r="Y1372" s="33"/>
      <c r="Z1372" s="31"/>
      <c r="AA1372" s="32"/>
      <c r="AB1372" s="33"/>
      <c r="AC1372" s="31"/>
      <c r="AD1372" s="32"/>
      <c r="AE1372" s="33"/>
      <c r="AF1372" s="33"/>
      <c r="AG1372" s="33"/>
      <c r="AH1372" s="33"/>
      <c r="AI1372" s="33"/>
      <c r="AJ1372" s="33"/>
      <c r="AK1372" s="33"/>
      <c r="AL1372" s="33"/>
      <c r="AM1372" s="33"/>
      <c r="AN1372" s="34"/>
      <c r="AO1372" s="34"/>
    </row>
    <row r="1373" spans="1:41" s="35" customFormat="1" x14ac:dyDescent="0.2">
      <c r="A1373" s="35" t="s">
        <v>28</v>
      </c>
      <c r="B1373" s="35" t="s">
        <v>1</v>
      </c>
      <c r="C1373" s="35" t="s">
        <v>22</v>
      </c>
      <c r="D1373" s="35" t="s">
        <v>49</v>
      </c>
      <c r="F1373" s="33">
        <v>-1.1939034410741762</v>
      </c>
      <c r="G1373" s="33">
        <v>1.251529372984145</v>
      </c>
      <c r="W1373" s="31"/>
      <c r="X1373" s="32"/>
      <c r="Y1373" s="33"/>
      <c r="Z1373" s="31"/>
      <c r="AA1373" s="32"/>
      <c r="AB1373" s="33"/>
      <c r="AC1373" s="31"/>
      <c r="AD1373" s="32"/>
      <c r="AE1373" s="33"/>
      <c r="AF1373" s="33"/>
      <c r="AG1373" s="33"/>
      <c r="AH1373" s="33"/>
      <c r="AI1373" s="33"/>
      <c r="AJ1373" s="33"/>
      <c r="AK1373" s="33"/>
      <c r="AL1373" s="33"/>
      <c r="AM1373" s="33"/>
      <c r="AN1373" s="34"/>
      <c r="AO1373" s="34"/>
    </row>
    <row r="1374" spans="1:41" s="35" customFormat="1" x14ac:dyDescent="0.2">
      <c r="A1374" s="35" t="s">
        <v>28</v>
      </c>
      <c r="B1374" s="35" t="s">
        <v>1</v>
      </c>
      <c r="C1374" s="35" t="s">
        <v>22</v>
      </c>
      <c r="D1374" s="35" t="s">
        <v>50</v>
      </c>
      <c r="F1374" s="33">
        <v>-0.73975335138705256</v>
      </c>
      <c r="G1374" s="33">
        <v>0.79352953419238892</v>
      </c>
      <c r="W1374" s="31"/>
      <c r="X1374" s="32"/>
      <c r="Y1374" s="33"/>
      <c r="Z1374" s="31"/>
      <c r="AA1374" s="32"/>
      <c r="AB1374" s="33"/>
      <c r="AC1374" s="31"/>
      <c r="AD1374" s="32"/>
      <c r="AE1374" s="33"/>
      <c r="AF1374" s="33"/>
      <c r="AG1374" s="33"/>
      <c r="AH1374" s="33"/>
      <c r="AI1374" s="33"/>
      <c r="AJ1374" s="33"/>
      <c r="AK1374" s="33"/>
      <c r="AL1374" s="33"/>
      <c r="AM1374" s="33"/>
      <c r="AN1374" s="34"/>
      <c r="AO1374" s="34"/>
    </row>
    <row r="1375" spans="1:41" s="35" customFormat="1" x14ac:dyDescent="0.2">
      <c r="A1375" s="35" t="s">
        <v>28</v>
      </c>
      <c r="B1375" s="35" t="s">
        <v>1</v>
      </c>
      <c r="C1375" s="35" t="s">
        <v>22</v>
      </c>
      <c r="D1375" s="35" t="s">
        <v>51</v>
      </c>
      <c r="F1375" s="33">
        <v>-0.63953957000708594</v>
      </c>
      <c r="G1375" s="33">
        <v>0.79052191770439451</v>
      </c>
      <c r="W1375" s="31"/>
      <c r="X1375" s="32"/>
      <c r="Y1375" s="33"/>
      <c r="Z1375" s="31"/>
      <c r="AA1375" s="32"/>
      <c r="AB1375" s="33"/>
      <c r="AC1375" s="31"/>
      <c r="AD1375" s="32"/>
      <c r="AE1375" s="33"/>
      <c r="AF1375" s="33"/>
      <c r="AG1375" s="33"/>
      <c r="AH1375" s="33"/>
      <c r="AI1375" s="33"/>
      <c r="AJ1375" s="33"/>
      <c r="AK1375" s="33"/>
      <c r="AL1375" s="33"/>
      <c r="AM1375" s="33"/>
      <c r="AN1375" s="34"/>
      <c r="AO1375" s="34"/>
    </row>
    <row r="1376" spans="1:41" s="35" customFormat="1" x14ac:dyDescent="0.2">
      <c r="A1376" s="35" t="s">
        <v>28</v>
      </c>
      <c r="B1376" s="35" t="s">
        <v>1</v>
      </c>
      <c r="C1376" s="35" t="s">
        <v>23</v>
      </c>
      <c r="D1376" s="35" t="s">
        <v>34</v>
      </c>
      <c r="F1376" s="33">
        <v>-3.202000823555978</v>
      </c>
      <c r="G1376" s="33">
        <v>3.0760005540975706</v>
      </c>
      <c r="W1376" s="31"/>
      <c r="X1376" s="32"/>
      <c r="Y1376" s="33"/>
      <c r="Z1376" s="31"/>
      <c r="AA1376" s="32"/>
      <c r="AB1376" s="33"/>
      <c r="AC1376" s="31"/>
      <c r="AD1376" s="32"/>
      <c r="AE1376" s="33"/>
      <c r="AF1376" s="33"/>
      <c r="AG1376" s="33"/>
      <c r="AH1376" s="33"/>
      <c r="AI1376" s="33"/>
      <c r="AJ1376" s="33"/>
      <c r="AK1376" s="33"/>
      <c r="AL1376" s="33"/>
      <c r="AM1376" s="33"/>
      <c r="AN1376" s="34"/>
      <c r="AO1376" s="34"/>
    </row>
    <row r="1377" spans="1:41" s="35" customFormat="1" x14ac:dyDescent="0.2">
      <c r="A1377" s="35" t="s">
        <v>28</v>
      </c>
      <c r="B1377" s="35" t="s">
        <v>1</v>
      </c>
      <c r="C1377" s="35" t="s">
        <v>23</v>
      </c>
      <c r="D1377" s="35" t="s">
        <v>35</v>
      </c>
      <c r="F1377" s="33">
        <v>-3.1114855697432366</v>
      </c>
      <c r="G1377" s="33">
        <v>2.9312140998855751</v>
      </c>
      <c r="W1377" s="31"/>
      <c r="X1377" s="32"/>
      <c r="Y1377" s="33"/>
      <c r="Z1377" s="31"/>
      <c r="AA1377" s="32"/>
      <c r="AB1377" s="33"/>
      <c r="AC1377" s="31"/>
      <c r="AD1377" s="32"/>
      <c r="AE1377" s="33"/>
      <c r="AF1377" s="33"/>
      <c r="AG1377" s="33"/>
      <c r="AH1377" s="33"/>
      <c r="AI1377" s="33"/>
      <c r="AJ1377" s="33"/>
      <c r="AK1377" s="33"/>
      <c r="AL1377" s="33"/>
      <c r="AM1377" s="33"/>
      <c r="AN1377" s="34"/>
      <c r="AO1377" s="34"/>
    </row>
    <row r="1378" spans="1:41" s="35" customFormat="1" x14ac:dyDescent="0.2">
      <c r="A1378" s="35" t="s">
        <v>28</v>
      </c>
      <c r="B1378" s="35" t="s">
        <v>1</v>
      </c>
      <c r="C1378" s="35" t="s">
        <v>23</v>
      </c>
      <c r="D1378" s="35" t="s">
        <v>36</v>
      </c>
      <c r="F1378" s="33">
        <v>-3.0132850585313</v>
      </c>
      <c r="G1378" s="33">
        <v>2.8168840361074263</v>
      </c>
      <c r="W1378" s="31"/>
      <c r="X1378" s="32"/>
      <c r="Y1378" s="33"/>
      <c r="Z1378" s="31"/>
      <c r="AA1378" s="32"/>
      <c r="AB1378" s="33"/>
      <c r="AC1378" s="31"/>
      <c r="AD1378" s="32"/>
      <c r="AE1378" s="33"/>
      <c r="AF1378" s="33"/>
      <c r="AG1378" s="33"/>
      <c r="AH1378" s="33"/>
      <c r="AI1378" s="33"/>
      <c r="AJ1378" s="33"/>
      <c r="AK1378" s="33"/>
      <c r="AL1378" s="33"/>
      <c r="AM1378" s="33"/>
      <c r="AN1378" s="34"/>
      <c r="AO1378" s="34"/>
    </row>
    <row r="1379" spans="1:41" s="35" customFormat="1" x14ac:dyDescent="0.2">
      <c r="A1379" s="35" t="s">
        <v>28</v>
      </c>
      <c r="B1379" s="35" t="s">
        <v>1</v>
      </c>
      <c r="C1379" s="35" t="s">
        <v>23</v>
      </c>
      <c r="D1379" s="35" t="s">
        <v>37</v>
      </c>
      <c r="F1379" s="33">
        <v>-3.1916589339694066</v>
      </c>
      <c r="G1379" s="33">
        <v>3.0089205913663251</v>
      </c>
      <c r="W1379" s="31"/>
      <c r="X1379" s="32"/>
      <c r="Y1379" s="33"/>
      <c r="Z1379" s="31"/>
      <c r="AA1379" s="32"/>
      <c r="AB1379" s="33"/>
      <c r="AC1379" s="31"/>
      <c r="AD1379" s="32"/>
      <c r="AE1379" s="33"/>
      <c r="AF1379" s="33"/>
      <c r="AG1379" s="33"/>
      <c r="AH1379" s="33"/>
      <c r="AI1379" s="33"/>
      <c r="AJ1379" s="33"/>
      <c r="AK1379" s="33"/>
      <c r="AL1379" s="33"/>
      <c r="AM1379" s="33"/>
      <c r="AN1379" s="34"/>
      <c r="AO1379" s="34"/>
    </row>
    <row r="1380" spans="1:41" s="35" customFormat="1" x14ac:dyDescent="0.2">
      <c r="A1380" s="35" t="s">
        <v>28</v>
      </c>
      <c r="B1380" s="35" t="s">
        <v>1</v>
      </c>
      <c r="C1380" s="35" t="s">
        <v>23</v>
      </c>
      <c r="D1380" s="35" t="s">
        <v>38</v>
      </c>
      <c r="F1380" s="33">
        <v>-3.2474482099043045</v>
      </c>
      <c r="G1380" s="33">
        <v>3.0535140602258517</v>
      </c>
      <c r="W1380" s="31"/>
      <c r="X1380" s="32"/>
      <c r="Y1380" s="33"/>
      <c r="Z1380" s="31"/>
      <c r="AA1380" s="32"/>
      <c r="AB1380" s="33"/>
      <c r="AC1380" s="31"/>
      <c r="AD1380" s="32"/>
      <c r="AE1380" s="33"/>
      <c r="AF1380" s="33"/>
      <c r="AG1380" s="33"/>
      <c r="AH1380" s="33"/>
      <c r="AI1380" s="33"/>
      <c r="AJ1380" s="33"/>
      <c r="AK1380" s="33"/>
      <c r="AL1380" s="33"/>
      <c r="AM1380" s="33"/>
      <c r="AN1380" s="34"/>
      <c r="AO1380" s="34"/>
    </row>
    <row r="1381" spans="1:41" s="35" customFormat="1" x14ac:dyDescent="0.2">
      <c r="A1381" s="35" t="s">
        <v>28</v>
      </c>
      <c r="B1381" s="35" t="s">
        <v>1</v>
      </c>
      <c r="C1381" s="35" t="s">
        <v>23</v>
      </c>
      <c r="D1381" s="35" t="s">
        <v>39</v>
      </c>
      <c r="F1381" s="33">
        <v>-3.7703303522125005</v>
      </c>
      <c r="G1381" s="33">
        <v>3.6038164418966074</v>
      </c>
      <c r="W1381" s="31"/>
      <c r="X1381" s="32"/>
      <c r="Y1381" s="33"/>
      <c r="Z1381" s="31"/>
      <c r="AA1381" s="32"/>
      <c r="AB1381" s="33"/>
      <c r="AC1381" s="31"/>
      <c r="AD1381" s="32"/>
      <c r="AE1381" s="33"/>
      <c r="AF1381" s="33"/>
      <c r="AG1381" s="33"/>
      <c r="AH1381" s="33"/>
      <c r="AI1381" s="33"/>
      <c r="AJ1381" s="33"/>
      <c r="AK1381" s="33"/>
      <c r="AL1381" s="33"/>
      <c r="AM1381" s="33"/>
      <c r="AN1381" s="34"/>
      <c r="AO1381" s="34"/>
    </row>
    <row r="1382" spans="1:41" s="35" customFormat="1" x14ac:dyDescent="0.2">
      <c r="A1382" s="35" t="s">
        <v>28</v>
      </c>
      <c r="B1382" s="35" t="s">
        <v>1</v>
      </c>
      <c r="C1382" s="35" t="s">
        <v>23</v>
      </c>
      <c r="D1382" s="35" t="s">
        <v>40</v>
      </c>
      <c r="F1382" s="33">
        <v>-3.507608404825203</v>
      </c>
      <c r="G1382" s="33">
        <v>3.3895780319289233</v>
      </c>
      <c r="W1382" s="31"/>
      <c r="X1382" s="32"/>
      <c r="Y1382" s="33"/>
      <c r="Z1382" s="31"/>
      <c r="AA1382" s="32"/>
      <c r="AB1382" s="33"/>
      <c r="AC1382" s="31"/>
      <c r="AD1382" s="32"/>
      <c r="AE1382" s="33"/>
      <c r="AF1382" s="33"/>
      <c r="AG1382" s="33"/>
      <c r="AH1382" s="33"/>
      <c r="AI1382" s="33"/>
      <c r="AJ1382" s="33"/>
      <c r="AK1382" s="33"/>
      <c r="AL1382" s="33"/>
      <c r="AM1382" s="33"/>
      <c r="AN1382" s="34"/>
      <c r="AO1382" s="34"/>
    </row>
    <row r="1383" spans="1:41" s="35" customFormat="1" x14ac:dyDescent="0.2">
      <c r="A1383" s="35" t="s">
        <v>28</v>
      </c>
      <c r="B1383" s="35" t="s">
        <v>1</v>
      </c>
      <c r="C1383" s="35" t="s">
        <v>23</v>
      </c>
      <c r="D1383" s="35" t="s">
        <v>41</v>
      </c>
      <c r="F1383" s="33">
        <v>-2.8190662696899143</v>
      </c>
      <c r="G1383" s="33">
        <v>2.7804502232519837</v>
      </c>
      <c r="W1383" s="31"/>
      <c r="X1383" s="32"/>
      <c r="Y1383" s="33"/>
      <c r="Z1383" s="31"/>
      <c r="AA1383" s="32"/>
      <c r="AB1383" s="33"/>
      <c r="AC1383" s="31"/>
      <c r="AD1383" s="32"/>
      <c r="AE1383" s="33"/>
      <c r="AF1383" s="33"/>
      <c r="AG1383" s="33"/>
      <c r="AH1383" s="33"/>
      <c r="AI1383" s="33"/>
      <c r="AJ1383" s="33"/>
      <c r="AK1383" s="33"/>
      <c r="AL1383" s="33"/>
      <c r="AM1383" s="33"/>
      <c r="AN1383" s="34"/>
      <c r="AO1383" s="34"/>
    </row>
    <row r="1384" spans="1:41" s="35" customFormat="1" x14ac:dyDescent="0.2">
      <c r="A1384" s="35" t="s">
        <v>28</v>
      </c>
      <c r="B1384" s="35" t="s">
        <v>1</v>
      </c>
      <c r="C1384" s="35" t="s">
        <v>23</v>
      </c>
      <c r="D1384" s="35" t="s">
        <v>42</v>
      </c>
      <c r="F1384" s="33">
        <v>-4.0467149794205879</v>
      </c>
      <c r="G1384" s="33">
        <v>4.0660704425000427</v>
      </c>
      <c r="W1384" s="31"/>
      <c r="X1384" s="32"/>
      <c r="Y1384" s="33"/>
      <c r="Z1384" s="31"/>
      <c r="AA1384" s="32"/>
      <c r="AB1384" s="33"/>
      <c r="AC1384" s="31"/>
      <c r="AD1384" s="32"/>
      <c r="AE1384" s="33"/>
      <c r="AF1384" s="33"/>
      <c r="AG1384" s="33"/>
      <c r="AH1384" s="33"/>
      <c r="AI1384" s="33"/>
      <c r="AJ1384" s="33"/>
      <c r="AK1384" s="33"/>
      <c r="AL1384" s="33"/>
      <c r="AM1384" s="33"/>
      <c r="AN1384" s="34"/>
      <c r="AO1384" s="34"/>
    </row>
    <row r="1385" spans="1:41" s="35" customFormat="1" x14ac:dyDescent="0.2">
      <c r="A1385" s="35" t="s">
        <v>28</v>
      </c>
      <c r="B1385" s="35" t="s">
        <v>1</v>
      </c>
      <c r="C1385" s="35" t="s">
        <v>23</v>
      </c>
      <c r="D1385" s="35" t="s">
        <v>43</v>
      </c>
      <c r="F1385" s="33">
        <v>-4.4099145513232871</v>
      </c>
      <c r="G1385" s="33">
        <v>4.4833514553600402</v>
      </c>
      <c r="W1385" s="31"/>
      <c r="X1385" s="32"/>
      <c r="Y1385" s="33"/>
      <c r="Z1385" s="31"/>
      <c r="AA1385" s="32"/>
      <c r="AB1385" s="33"/>
      <c r="AC1385" s="31"/>
      <c r="AD1385" s="32"/>
      <c r="AE1385" s="33"/>
      <c r="AF1385" s="33"/>
      <c r="AG1385" s="33"/>
      <c r="AH1385" s="33"/>
      <c r="AI1385" s="33"/>
      <c r="AJ1385" s="33"/>
      <c r="AK1385" s="33"/>
      <c r="AL1385" s="33"/>
      <c r="AM1385" s="33"/>
      <c r="AN1385" s="34"/>
      <c r="AO1385" s="34"/>
    </row>
    <row r="1386" spans="1:41" s="35" customFormat="1" x14ac:dyDescent="0.2">
      <c r="A1386" s="35" t="s">
        <v>28</v>
      </c>
      <c r="B1386" s="35" t="s">
        <v>1</v>
      </c>
      <c r="C1386" s="35" t="s">
        <v>23</v>
      </c>
      <c r="D1386" s="35" t="s">
        <v>44</v>
      </c>
      <c r="F1386" s="33">
        <v>-4.0110402043329669</v>
      </c>
      <c r="G1386" s="33">
        <v>4.2045948351275095</v>
      </c>
      <c r="W1386" s="31"/>
      <c r="X1386" s="32"/>
      <c r="Y1386" s="33"/>
      <c r="Z1386" s="31"/>
      <c r="AA1386" s="32"/>
      <c r="AB1386" s="33"/>
      <c r="AC1386" s="31"/>
      <c r="AD1386" s="32"/>
      <c r="AE1386" s="33"/>
      <c r="AF1386" s="33"/>
      <c r="AG1386" s="33"/>
      <c r="AH1386" s="33"/>
      <c r="AI1386" s="33"/>
      <c r="AJ1386" s="33"/>
      <c r="AK1386" s="33"/>
      <c r="AL1386" s="33"/>
      <c r="AM1386" s="33"/>
      <c r="AN1386" s="34"/>
      <c r="AO1386" s="34"/>
    </row>
    <row r="1387" spans="1:41" s="35" customFormat="1" x14ac:dyDescent="0.2">
      <c r="A1387" s="35" t="s">
        <v>28</v>
      </c>
      <c r="B1387" s="35" t="s">
        <v>1</v>
      </c>
      <c r="C1387" s="35" t="s">
        <v>23</v>
      </c>
      <c r="D1387" s="35" t="s">
        <v>45</v>
      </c>
      <c r="F1387" s="33">
        <v>-2.8280798431827971</v>
      </c>
      <c r="G1387" s="33">
        <v>3.1086391781139051</v>
      </c>
      <c r="W1387" s="31"/>
      <c r="X1387" s="32"/>
      <c r="Y1387" s="33"/>
      <c r="Z1387" s="31"/>
      <c r="AA1387" s="32"/>
      <c r="AB1387" s="33"/>
      <c r="AC1387" s="31"/>
      <c r="AD1387" s="32"/>
      <c r="AE1387" s="33"/>
      <c r="AF1387" s="33"/>
      <c r="AG1387" s="33"/>
      <c r="AH1387" s="33"/>
      <c r="AI1387" s="33"/>
      <c r="AJ1387" s="33"/>
      <c r="AK1387" s="33"/>
      <c r="AL1387" s="33"/>
      <c r="AM1387" s="33"/>
      <c r="AN1387" s="34"/>
      <c r="AO1387" s="34"/>
    </row>
    <row r="1388" spans="1:41" s="35" customFormat="1" x14ac:dyDescent="0.2">
      <c r="A1388" s="35" t="s">
        <v>28</v>
      </c>
      <c r="B1388" s="35" t="s">
        <v>1</v>
      </c>
      <c r="C1388" s="35" t="s">
        <v>23</v>
      </c>
      <c r="D1388" s="35" t="s">
        <v>46</v>
      </c>
      <c r="F1388" s="33">
        <v>-2.4254103073533684</v>
      </c>
      <c r="G1388" s="33">
        <v>2.7098597108445621</v>
      </c>
      <c r="W1388" s="31"/>
      <c r="X1388" s="32"/>
      <c r="Y1388" s="33"/>
      <c r="Z1388" s="31"/>
      <c r="AA1388" s="32"/>
      <c r="AB1388" s="33"/>
      <c r="AC1388" s="31"/>
      <c r="AD1388" s="32"/>
      <c r="AE1388" s="33"/>
      <c r="AF1388" s="33"/>
      <c r="AG1388" s="33"/>
      <c r="AH1388" s="33"/>
      <c r="AI1388" s="33"/>
      <c r="AJ1388" s="33"/>
      <c r="AK1388" s="33"/>
      <c r="AL1388" s="33"/>
      <c r="AM1388" s="33"/>
      <c r="AN1388" s="34"/>
      <c r="AO1388" s="34"/>
    </row>
    <row r="1389" spans="1:41" s="35" customFormat="1" x14ac:dyDescent="0.2">
      <c r="A1389" s="35" t="s">
        <v>28</v>
      </c>
      <c r="B1389" s="35" t="s">
        <v>1</v>
      </c>
      <c r="C1389" s="35" t="s">
        <v>23</v>
      </c>
      <c r="D1389" s="35" t="s">
        <v>47</v>
      </c>
      <c r="F1389" s="33">
        <v>-2.0420962346033931</v>
      </c>
      <c r="G1389" s="33">
        <v>2.2763542656973756</v>
      </c>
      <c r="W1389" s="31"/>
      <c r="X1389" s="32"/>
      <c r="Y1389" s="33"/>
      <c r="Z1389" s="31"/>
      <c r="AA1389" s="32"/>
      <c r="AB1389" s="33"/>
      <c r="AC1389" s="31"/>
      <c r="AD1389" s="32"/>
      <c r="AE1389" s="33"/>
      <c r="AF1389" s="33"/>
      <c r="AG1389" s="33"/>
      <c r="AH1389" s="33"/>
      <c r="AI1389" s="33"/>
      <c r="AJ1389" s="33"/>
      <c r="AK1389" s="33"/>
      <c r="AL1389" s="33"/>
      <c r="AM1389" s="33"/>
      <c r="AN1389" s="34"/>
      <c r="AO1389" s="34"/>
    </row>
    <row r="1390" spans="1:41" s="35" customFormat="1" x14ac:dyDescent="0.2">
      <c r="A1390" s="35" t="s">
        <v>28</v>
      </c>
      <c r="B1390" s="35" t="s">
        <v>1</v>
      </c>
      <c r="C1390" s="35" t="s">
        <v>23</v>
      </c>
      <c r="D1390" s="35" t="s">
        <v>48</v>
      </c>
      <c r="F1390" s="33">
        <v>-1.6179838818330003</v>
      </c>
      <c r="G1390" s="33">
        <v>1.8539497479045812</v>
      </c>
      <c r="W1390" s="31"/>
      <c r="X1390" s="32"/>
      <c r="Y1390" s="33"/>
      <c r="Z1390" s="31"/>
      <c r="AA1390" s="32"/>
      <c r="AB1390" s="33"/>
      <c r="AC1390" s="31"/>
      <c r="AD1390" s="32"/>
      <c r="AE1390" s="33"/>
      <c r="AF1390" s="33"/>
      <c r="AG1390" s="33"/>
      <c r="AH1390" s="33"/>
      <c r="AI1390" s="33"/>
      <c r="AJ1390" s="33"/>
      <c r="AK1390" s="33"/>
      <c r="AL1390" s="33"/>
      <c r="AM1390" s="33"/>
      <c r="AN1390" s="34"/>
      <c r="AO1390" s="34"/>
    </row>
    <row r="1391" spans="1:41" s="35" customFormat="1" x14ac:dyDescent="0.2">
      <c r="A1391" s="35" t="s">
        <v>28</v>
      </c>
      <c r="B1391" s="35" t="s">
        <v>1</v>
      </c>
      <c r="C1391" s="35" t="s">
        <v>23</v>
      </c>
      <c r="D1391" s="35" t="s">
        <v>49</v>
      </c>
      <c r="F1391" s="33">
        <v>-1.1297328376816709</v>
      </c>
      <c r="G1391" s="33">
        <v>1.292072040274544</v>
      </c>
      <c r="W1391" s="31"/>
      <c r="X1391" s="32"/>
      <c r="Y1391" s="33"/>
      <c r="Z1391" s="31"/>
      <c r="AA1391" s="32"/>
      <c r="AB1391" s="33"/>
      <c r="AC1391" s="31"/>
      <c r="AD1391" s="32"/>
      <c r="AE1391" s="33"/>
      <c r="AF1391" s="33"/>
      <c r="AG1391" s="33"/>
      <c r="AH1391" s="33"/>
      <c r="AI1391" s="33"/>
      <c r="AJ1391" s="33"/>
      <c r="AK1391" s="33"/>
      <c r="AL1391" s="33"/>
      <c r="AM1391" s="33"/>
      <c r="AN1391" s="34"/>
      <c r="AO1391" s="34"/>
    </row>
    <row r="1392" spans="1:41" s="35" customFormat="1" x14ac:dyDescent="0.2">
      <c r="A1392" s="35" t="s">
        <v>28</v>
      </c>
      <c r="B1392" s="35" t="s">
        <v>1</v>
      </c>
      <c r="C1392" s="35" t="s">
        <v>23</v>
      </c>
      <c r="D1392" s="35" t="s">
        <v>50</v>
      </c>
      <c r="F1392" s="33">
        <v>-0.7057153646322557</v>
      </c>
      <c r="G1392" s="33">
        <v>0.86881360499295046</v>
      </c>
      <c r="W1392" s="31"/>
      <c r="X1392" s="32"/>
      <c r="Y1392" s="33"/>
      <c r="Z1392" s="31"/>
      <c r="AA1392" s="32"/>
      <c r="AB1392" s="33"/>
      <c r="AC1392" s="31"/>
      <c r="AD1392" s="32"/>
      <c r="AE1392" s="33"/>
      <c r="AF1392" s="33"/>
      <c r="AG1392" s="33"/>
      <c r="AH1392" s="33"/>
      <c r="AI1392" s="33"/>
      <c r="AJ1392" s="33"/>
      <c r="AK1392" s="33"/>
      <c r="AL1392" s="33"/>
      <c r="AM1392" s="33"/>
      <c r="AN1392" s="34"/>
      <c r="AO1392" s="34"/>
    </row>
    <row r="1393" spans="1:41" s="35" customFormat="1" x14ac:dyDescent="0.2">
      <c r="A1393" s="35" t="s">
        <v>28</v>
      </c>
      <c r="B1393" s="35" t="s">
        <v>1</v>
      </c>
      <c r="C1393" s="35" t="s">
        <v>23</v>
      </c>
      <c r="D1393" s="35" t="s">
        <v>51</v>
      </c>
      <c r="F1393" s="33">
        <v>-0.5855976378744665</v>
      </c>
      <c r="G1393" s="33">
        <v>0.81074721575458786</v>
      </c>
      <c r="W1393" s="31"/>
      <c r="X1393" s="32"/>
      <c r="Y1393" s="33"/>
      <c r="Z1393" s="31"/>
      <c r="AA1393" s="32"/>
      <c r="AB1393" s="33"/>
      <c r="AC1393" s="31"/>
      <c r="AD1393" s="32"/>
      <c r="AE1393" s="33"/>
      <c r="AF1393" s="33"/>
      <c r="AG1393" s="33"/>
      <c r="AH1393" s="33"/>
      <c r="AI1393" s="33"/>
      <c r="AJ1393" s="33"/>
      <c r="AK1393" s="33"/>
      <c r="AL1393" s="33"/>
      <c r="AM1393" s="33"/>
      <c r="AN1393" s="34"/>
      <c r="AO1393" s="34"/>
    </row>
    <row r="1394" spans="1:41" s="35" customFormat="1" x14ac:dyDescent="0.2">
      <c r="A1394" s="35" t="s">
        <v>28</v>
      </c>
      <c r="B1394" s="35" t="s">
        <v>1</v>
      </c>
      <c r="C1394" s="35" t="s">
        <v>24</v>
      </c>
      <c r="D1394" s="35" t="s">
        <v>34</v>
      </c>
      <c r="F1394" s="33">
        <v>-3.5331914130426307</v>
      </c>
      <c r="G1394" s="33">
        <v>3.1376470863452401</v>
      </c>
      <c r="W1394" s="31"/>
      <c r="X1394" s="32"/>
      <c r="Y1394" s="33"/>
      <c r="Z1394" s="31"/>
      <c r="AA1394" s="32"/>
      <c r="AB1394" s="33"/>
      <c r="AC1394" s="31"/>
      <c r="AD1394" s="32"/>
      <c r="AE1394" s="33"/>
      <c r="AF1394" s="33"/>
      <c r="AG1394" s="33"/>
      <c r="AH1394" s="33"/>
      <c r="AI1394" s="33"/>
      <c r="AJ1394" s="33"/>
      <c r="AK1394" s="33"/>
      <c r="AL1394" s="33"/>
      <c r="AM1394" s="33"/>
      <c r="AN1394" s="34"/>
      <c r="AO1394" s="34"/>
    </row>
    <row r="1395" spans="1:41" s="35" customFormat="1" x14ac:dyDescent="0.2">
      <c r="A1395" s="35" t="s">
        <v>28</v>
      </c>
      <c r="B1395" s="35" t="s">
        <v>1</v>
      </c>
      <c r="C1395" s="35" t="s">
        <v>24</v>
      </c>
      <c r="D1395" s="35" t="s">
        <v>35</v>
      </c>
      <c r="F1395" s="33">
        <v>-3.2509103952714029</v>
      </c>
      <c r="G1395" s="33">
        <v>3.0729251955302903</v>
      </c>
      <c r="W1395" s="31"/>
      <c r="X1395" s="32"/>
      <c r="Y1395" s="33"/>
      <c r="Z1395" s="31"/>
      <c r="AA1395" s="32"/>
      <c r="AB1395" s="33"/>
      <c r="AC1395" s="31"/>
      <c r="AD1395" s="32"/>
      <c r="AE1395" s="33"/>
      <c r="AF1395" s="33"/>
      <c r="AG1395" s="33"/>
      <c r="AH1395" s="33"/>
      <c r="AI1395" s="33"/>
      <c r="AJ1395" s="33"/>
      <c r="AK1395" s="33"/>
      <c r="AL1395" s="33"/>
      <c r="AM1395" s="33"/>
      <c r="AN1395" s="34"/>
      <c r="AO1395" s="34"/>
    </row>
    <row r="1396" spans="1:41" s="35" customFormat="1" x14ac:dyDescent="0.2">
      <c r="A1396" s="35" t="s">
        <v>28</v>
      </c>
      <c r="B1396" s="35" t="s">
        <v>1</v>
      </c>
      <c r="C1396" s="35" t="s">
        <v>24</v>
      </c>
      <c r="D1396" s="35" t="s">
        <v>36</v>
      </c>
      <c r="F1396" s="33">
        <v>-3.2222534134949044</v>
      </c>
      <c r="G1396" s="33">
        <v>3.0376400683088871</v>
      </c>
      <c r="W1396" s="31"/>
      <c r="X1396" s="32"/>
      <c r="Y1396" s="33"/>
      <c r="Z1396" s="31"/>
      <c r="AA1396" s="32"/>
      <c r="AB1396" s="33"/>
      <c r="AC1396" s="31"/>
      <c r="AD1396" s="32"/>
      <c r="AE1396" s="33"/>
      <c r="AF1396" s="33"/>
      <c r="AG1396" s="33"/>
      <c r="AH1396" s="33"/>
      <c r="AI1396" s="33"/>
      <c r="AJ1396" s="33"/>
      <c r="AK1396" s="33"/>
      <c r="AL1396" s="33"/>
      <c r="AM1396" s="33"/>
      <c r="AN1396" s="34"/>
      <c r="AO1396" s="34"/>
    </row>
    <row r="1397" spans="1:41" s="35" customFormat="1" x14ac:dyDescent="0.2">
      <c r="A1397" s="35" t="s">
        <v>28</v>
      </c>
      <c r="B1397" s="35" t="s">
        <v>1</v>
      </c>
      <c r="C1397" s="35" t="s">
        <v>24</v>
      </c>
      <c r="D1397" s="35" t="s">
        <v>37</v>
      </c>
      <c r="F1397" s="33">
        <v>-3.5885559220530099</v>
      </c>
      <c r="G1397" s="33">
        <v>3.4386428677256102</v>
      </c>
      <c r="W1397" s="31"/>
      <c r="X1397" s="32"/>
      <c r="Y1397" s="33"/>
      <c r="Z1397" s="31"/>
      <c r="AA1397" s="32"/>
      <c r="AB1397" s="33"/>
      <c r="AC1397" s="31"/>
      <c r="AD1397" s="32"/>
      <c r="AE1397" s="33"/>
      <c r="AF1397" s="33"/>
      <c r="AG1397" s="33"/>
      <c r="AH1397" s="33"/>
      <c r="AI1397" s="33"/>
      <c r="AJ1397" s="33"/>
      <c r="AK1397" s="33"/>
      <c r="AL1397" s="33"/>
      <c r="AM1397" s="33"/>
      <c r="AN1397" s="34"/>
      <c r="AO1397" s="34"/>
    </row>
    <row r="1398" spans="1:41" s="35" customFormat="1" x14ac:dyDescent="0.2">
      <c r="A1398" s="35" t="s">
        <v>28</v>
      </c>
      <c r="B1398" s="35" t="s">
        <v>1</v>
      </c>
      <c r="C1398" s="35" t="s">
        <v>24</v>
      </c>
      <c r="D1398" s="35" t="s">
        <v>38</v>
      </c>
      <c r="F1398" s="33">
        <v>-3.5891407584157951</v>
      </c>
      <c r="G1398" s="33">
        <v>3.3292784678846861</v>
      </c>
      <c r="W1398" s="31"/>
      <c r="X1398" s="32"/>
      <c r="Y1398" s="33"/>
      <c r="Z1398" s="31"/>
      <c r="AA1398" s="32"/>
      <c r="AB1398" s="33"/>
      <c r="AC1398" s="31"/>
      <c r="AD1398" s="32"/>
      <c r="AE1398" s="33"/>
      <c r="AF1398" s="33"/>
      <c r="AG1398" s="33"/>
      <c r="AH1398" s="33"/>
      <c r="AI1398" s="33"/>
      <c r="AJ1398" s="33"/>
      <c r="AK1398" s="33"/>
      <c r="AL1398" s="33"/>
      <c r="AM1398" s="33"/>
      <c r="AN1398" s="34"/>
      <c r="AO1398" s="34"/>
    </row>
    <row r="1399" spans="1:41" s="35" customFormat="1" x14ac:dyDescent="0.2">
      <c r="A1399" s="35" t="s">
        <v>28</v>
      </c>
      <c r="B1399" s="35" t="s">
        <v>1</v>
      </c>
      <c r="C1399" s="35" t="s">
        <v>24</v>
      </c>
      <c r="D1399" s="35" t="s">
        <v>39</v>
      </c>
      <c r="F1399" s="33">
        <v>-3.8144977035425485</v>
      </c>
      <c r="G1399" s="33">
        <v>3.6768662128336493</v>
      </c>
      <c r="W1399" s="31"/>
      <c r="X1399" s="32"/>
      <c r="Y1399" s="33"/>
      <c r="Z1399" s="31"/>
      <c r="AA1399" s="32"/>
      <c r="AB1399" s="33"/>
      <c r="AC1399" s="31"/>
      <c r="AD1399" s="32"/>
      <c r="AE1399" s="33"/>
      <c r="AF1399" s="33"/>
      <c r="AG1399" s="33"/>
      <c r="AH1399" s="33"/>
      <c r="AI1399" s="33"/>
      <c r="AJ1399" s="33"/>
      <c r="AK1399" s="33"/>
      <c r="AL1399" s="33"/>
      <c r="AM1399" s="33"/>
      <c r="AN1399" s="34"/>
      <c r="AO1399" s="34"/>
    </row>
    <row r="1400" spans="1:41" s="35" customFormat="1" x14ac:dyDescent="0.2">
      <c r="A1400" s="35" t="s">
        <v>28</v>
      </c>
      <c r="B1400" s="35" t="s">
        <v>1</v>
      </c>
      <c r="C1400" s="35" t="s">
        <v>24</v>
      </c>
      <c r="D1400" s="35" t="s">
        <v>40</v>
      </c>
      <c r="F1400" s="33">
        <v>-3.4222674495676113</v>
      </c>
      <c r="G1400" s="33">
        <v>3.3766502132703269</v>
      </c>
      <c r="W1400" s="31"/>
      <c r="X1400" s="32"/>
      <c r="Y1400" s="33"/>
      <c r="Z1400" s="31"/>
      <c r="AA1400" s="32"/>
      <c r="AB1400" s="33"/>
      <c r="AC1400" s="31"/>
      <c r="AD1400" s="32"/>
      <c r="AE1400" s="33"/>
      <c r="AF1400" s="33"/>
      <c r="AG1400" s="33"/>
      <c r="AH1400" s="33"/>
      <c r="AI1400" s="33"/>
      <c r="AJ1400" s="33"/>
      <c r="AK1400" s="33"/>
      <c r="AL1400" s="33"/>
      <c r="AM1400" s="33"/>
      <c r="AN1400" s="34"/>
      <c r="AO1400" s="34"/>
    </row>
    <row r="1401" spans="1:41" s="35" customFormat="1" x14ac:dyDescent="0.2">
      <c r="A1401" s="35" t="s">
        <v>28</v>
      </c>
      <c r="B1401" s="35" t="s">
        <v>1</v>
      </c>
      <c r="C1401" s="35" t="s">
        <v>24</v>
      </c>
      <c r="D1401" s="35" t="s">
        <v>41</v>
      </c>
      <c r="F1401" s="33">
        <v>-2.7748535959638492</v>
      </c>
      <c r="G1401" s="33">
        <v>2.8366513049648709</v>
      </c>
      <c r="W1401" s="31"/>
      <c r="X1401" s="32"/>
      <c r="Y1401" s="33"/>
      <c r="Z1401" s="31"/>
      <c r="AA1401" s="32"/>
      <c r="AB1401" s="33"/>
      <c r="AC1401" s="31"/>
      <c r="AD1401" s="32"/>
      <c r="AE1401" s="33"/>
      <c r="AF1401" s="33"/>
      <c r="AG1401" s="33"/>
      <c r="AH1401" s="33"/>
      <c r="AI1401" s="33"/>
      <c r="AJ1401" s="33"/>
      <c r="AK1401" s="33"/>
      <c r="AL1401" s="33"/>
      <c r="AM1401" s="33"/>
      <c r="AN1401" s="34"/>
      <c r="AO1401" s="34"/>
    </row>
    <row r="1402" spans="1:41" s="35" customFormat="1" x14ac:dyDescent="0.2">
      <c r="A1402" s="35" t="s">
        <v>28</v>
      </c>
      <c r="B1402" s="35" t="s">
        <v>1</v>
      </c>
      <c r="C1402" s="35" t="s">
        <v>24</v>
      </c>
      <c r="D1402" s="35" t="s">
        <v>42</v>
      </c>
      <c r="F1402" s="33">
        <v>-3.7335953400238613</v>
      </c>
      <c r="G1402" s="33">
        <v>3.8938405034271408</v>
      </c>
      <c r="W1402" s="31"/>
      <c r="X1402" s="32"/>
      <c r="Y1402" s="33"/>
      <c r="Z1402" s="31"/>
      <c r="AA1402" s="32"/>
      <c r="AB1402" s="33"/>
      <c r="AC1402" s="31"/>
      <c r="AD1402" s="32"/>
      <c r="AE1402" s="33"/>
      <c r="AF1402" s="33"/>
      <c r="AG1402" s="33"/>
      <c r="AH1402" s="33"/>
      <c r="AI1402" s="33"/>
      <c r="AJ1402" s="33"/>
      <c r="AK1402" s="33"/>
      <c r="AL1402" s="33"/>
      <c r="AM1402" s="33"/>
      <c r="AN1402" s="34"/>
      <c r="AO1402" s="34"/>
    </row>
    <row r="1403" spans="1:41" s="35" customFormat="1" x14ac:dyDescent="0.2">
      <c r="A1403" s="35" t="s">
        <v>28</v>
      </c>
      <c r="B1403" s="35" t="s">
        <v>1</v>
      </c>
      <c r="C1403" s="35" t="s">
        <v>24</v>
      </c>
      <c r="D1403" s="35" t="s">
        <v>43</v>
      </c>
      <c r="F1403" s="33">
        <v>-4.1870384666370351</v>
      </c>
      <c r="G1403" s="33">
        <v>4.3139479573615302</v>
      </c>
      <c r="W1403" s="31"/>
      <c r="X1403" s="32"/>
      <c r="Y1403" s="33"/>
      <c r="Z1403" s="31"/>
      <c r="AA1403" s="32"/>
      <c r="AB1403" s="33"/>
      <c r="AC1403" s="31"/>
      <c r="AD1403" s="32"/>
      <c r="AE1403" s="33"/>
      <c r="AF1403" s="33"/>
      <c r="AG1403" s="33"/>
      <c r="AH1403" s="33"/>
      <c r="AI1403" s="33"/>
      <c r="AJ1403" s="33"/>
      <c r="AK1403" s="33"/>
      <c r="AL1403" s="33"/>
      <c r="AM1403" s="33"/>
      <c r="AN1403" s="34"/>
      <c r="AO1403" s="34"/>
    </row>
    <row r="1404" spans="1:41" s="35" customFormat="1" x14ac:dyDescent="0.2">
      <c r="A1404" s="35" t="s">
        <v>28</v>
      </c>
      <c r="B1404" s="35" t="s">
        <v>1</v>
      </c>
      <c r="C1404" s="35" t="s">
        <v>24</v>
      </c>
      <c r="D1404" s="35" t="s">
        <v>44</v>
      </c>
      <c r="F1404" s="33">
        <v>-3.7875952308544072</v>
      </c>
      <c r="G1404" s="33">
        <v>4.0312770486817788</v>
      </c>
      <c r="W1404" s="31"/>
      <c r="X1404" s="32"/>
      <c r="Y1404" s="33"/>
      <c r="Z1404" s="31"/>
      <c r="AA1404" s="32"/>
      <c r="AB1404" s="33"/>
      <c r="AC1404" s="31"/>
      <c r="AD1404" s="32"/>
      <c r="AE1404" s="33"/>
      <c r="AF1404" s="33"/>
      <c r="AG1404" s="33"/>
      <c r="AH1404" s="33"/>
      <c r="AI1404" s="33"/>
      <c r="AJ1404" s="33"/>
      <c r="AK1404" s="33"/>
      <c r="AL1404" s="33"/>
      <c r="AM1404" s="33"/>
      <c r="AN1404" s="34"/>
      <c r="AO1404" s="34"/>
    </row>
    <row r="1405" spans="1:41" s="35" customFormat="1" x14ac:dyDescent="0.2">
      <c r="A1405" s="35" t="s">
        <v>28</v>
      </c>
      <c r="B1405" s="35" t="s">
        <v>1</v>
      </c>
      <c r="C1405" s="35" t="s">
        <v>24</v>
      </c>
      <c r="D1405" s="35" t="s">
        <v>45</v>
      </c>
      <c r="F1405" s="33">
        <v>-2.7660810505220641</v>
      </c>
      <c r="G1405" s="33">
        <v>2.9286655593764865</v>
      </c>
      <c r="W1405" s="31"/>
      <c r="X1405" s="32"/>
      <c r="Y1405" s="33"/>
      <c r="Z1405" s="31"/>
      <c r="AA1405" s="32"/>
      <c r="AB1405" s="33"/>
      <c r="AC1405" s="31"/>
      <c r="AD1405" s="32"/>
      <c r="AE1405" s="33"/>
      <c r="AF1405" s="33"/>
      <c r="AG1405" s="33"/>
      <c r="AH1405" s="33"/>
      <c r="AI1405" s="33"/>
      <c r="AJ1405" s="33"/>
      <c r="AK1405" s="33"/>
      <c r="AL1405" s="33"/>
      <c r="AM1405" s="33"/>
      <c r="AN1405" s="34"/>
      <c r="AO1405" s="34"/>
    </row>
    <row r="1406" spans="1:41" s="35" customFormat="1" x14ac:dyDescent="0.2">
      <c r="A1406" s="35" t="s">
        <v>28</v>
      </c>
      <c r="B1406" s="35" t="s">
        <v>1</v>
      </c>
      <c r="C1406" s="35" t="s">
        <v>24</v>
      </c>
      <c r="D1406" s="35" t="s">
        <v>46</v>
      </c>
      <c r="F1406" s="33">
        <v>-2.3750204692726973</v>
      </c>
      <c r="G1406" s="33">
        <v>2.5426735599379295</v>
      </c>
      <c r="W1406" s="31"/>
      <c r="X1406" s="32"/>
      <c r="Y1406" s="33"/>
      <c r="Z1406" s="31"/>
      <c r="AA1406" s="32"/>
      <c r="AB1406" s="33"/>
      <c r="AC1406" s="31"/>
      <c r="AD1406" s="32"/>
      <c r="AE1406" s="33"/>
      <c r="AF1406" s="33"/>
      <c r="AG1406" s="33"/>
      <c r="AH1406" s="33"/>
      <c r="AI1406" s="33"/>
      <c r="AJ1406" s="33"/>
      <c r="AK1406" s="33"/>
      <c r="AL1406" s="33"/>
      <c r="AM1406" s="33"/>
      <c r="AN1406" s="34"/>
      <c r="AO1406" s="34"/>
    </row>
    <row r="1407" spans="1:41" s="35" customFormat="1" x14ac:dyDescent="0.2">
      <c r="A1407" s="35" t="s">
        <v>28</v>
      </c>
      <c r="B1407" s="35" t="s">
        <v>1</v>
      </c>
      <c r="C1407" s="35" t="s">
        <v>24</v>
      </c>
      <c r="D1407" s="35" t="s">
        <v>47</v>
      </c>
      <c r="F1407" s="33">
        <v>-1.8937001427000726</v>
      </c>
      <c r="G1407" s="33">
        <v>2.0436131970274718</v>
      </c>
      <c r="W1407" s="31"/>
      <c r="X1407" s="32"/>
      <c r="Y1407" s="33"/>
      <c r="Z1407" s="31"/>
      <c r="AA1407" s="32"/>
      <c r="AB1407" s="33"/>
      <c r="AC1407" s="31"/>
      <c r="AD1407" s="32"/>
      <c r="AE1407" s="33"/>
      <c r="AF1407" s="33"/>
      <c r="AG1407" s="33"/>
      <c r="AH1407" s="33"/>
      <c r="AI1407" s="33"/>
      <c r="AJ1407" s="33"/>
      <c r="AK1407" s="33"/>
      <c r="AL1407" s="33"/>
      <c r="AM1407" s="33"/>
      <c r="AN1407" s="34"/>
      <c r="AO1407" s="34"/>
    </row>
    <row r="1408" spans="1:41" s="35" customFormat="1" x14ac:dyDescent="0.2">
      <c r="A1408" s="35" t="s">
        <v>28</v>
      </c>
      <c r="B1408" s="35" t="s">
        <v>1</v>
      </c>
      <c r="C1408" s="35" t="s">
        <v>24</v>
      </c>
      <c r="D1408" s="35" t="s">
        <v>48</v>
      </c>
      <c r="F1408" s="33">
        <v>-1.5059536341731583</v>
      </c>
      <c r="G1408" s="33">
        <v>1.6767258521065804</v>
      </c>
      <c r="W1408" s="31"/>
      <c r="X1408" s="32"/>
      <c r="Y1408" s="33"/>
      <c r="Z1408" s="31"/>
      <c r="AA1408" s="32"/>
      <c r="AB1408" s="33"/>
      <c r="AC1408" s="31"/>
      <c r="AD1408" s="32"/>
      <c r="AE1408" s="33"/>
      <c r="AF1408" s="33"/>
      <c r="AG1408" s="33"/>
      <c r="AH1408" s="33"/>
      <c r="AI1408" s="33"/>
      <c r="AJ1408" s="33"/>
      <c r="AK1408" s="33"/>
      <c r="AL1408" s="33"/>
      <c r="AM1408" s="33"/>
      <c r="AN1408" s="34"/>
      <c r="AO1408" s="34"/>
    </row>
    <row r="1409" spans="1:41" s="35" customFormat="1" x14ac:dyDescent="0.2">
      <c r="A1409" s="35" t="s">
        <v>28</v>
      </c>
      <c r="B1409" s="35" t="s">
        <v>1</v>
      </c>
      <c r="C1409" s="35" t="s">
        <v>24</v>
      </c>
      <c r="D1409" s="35" t="s">
        <v>49</v>
      </c>
      <c r="F1409" s="33">
        <v>-1.1084598529331493</v>
      </c>
      <c r="G1409" s="33">
        <v>1.1724019619310517</v>
      </c>
      <c r="W1409" s="31"/>
      <c r="X1409" s="32"/>
      <c r="Y1409" s="33"/>
      <c r="Z1409" s="31"/>
      <c r="AA1409" s="32"/>
      <c r="AB1409" s="33"/>
      <c r="AC1409" s="31"/>
      <c r="AD1409" s="32"/>
      <c r="AE1409" s="33"/>
      <c r="AF1409" s="33"/>
      <c r="AG1409" s="33"/>
      <c r="AH1409" s="33"/>
      <c r="AI1409" s="33"/>
      <c r="AJ1409" s="33"/>
      <c r="AK1409" s="33"/>
      <c r="AL1409" s="33"/>
      <c r="AM1409" s="33"/>
      <c r="AN1409" s="34"/>
      <c r="AO1409" s="34"/>
    </row>
    <row r="1410" spans="1:41" s="35" customFormat="1" x14ac:dyDescent="0.2">
      <c r="A1410" s="35" t="s">
        <v>28</v>
      </c>
      <c r="B1410" s="35" t="s">
        <v>1</v>
      </c>
      <c r="C1410" s="35" t="s">
        <v>24</v>
      </c>
      <c r="D1410" s="35" t="s">
        <v>50</v>
      </c>
      <c r="F1410" s="33">
        <v>-0.7053126535195452</v>
      </c>
      <c r="G1410" s="33">
        <v>0.78075654431889963</v>
      </c>
      <c r="W1410" s="31"/>
      <c r="X1410" s="32"/>
      <c r="Y1410" s="33"/>
      <c r="Z1410" s="31"/>
      <c r="AA1410" s="32"/>
      <c r="AB1410" s="33"/>
      <c r="AC1410" s="31"/>
      <c r="AD1410" s="32"/>
      <c r="AE1410" s="33"/>
      <c r="AF1410" s="33"/>
      <c r="AG1410" s="33"/>
      <c r="AH1410" s="33"/>
      <c r="AI1410" s="33"/>
      <c r="AJ1410" s="33"/>
      <c r="AK1410" s="33"/>
      <c r="AL1410" s="33"/>
      <c r="AM1410" s="33"/>
      <c r="AN1410" s="34"/>
      <c r="AO1410" s="34"/>
    </row>
    <row r="1411" spans="1:41" s="35" customFormat="1" x14ac:dyDescent="0.2">
      <c r="A1411" s="35" t="s">
        <v>28</v>
      </c>
      <c r="B1411" s="35" t="s">
        <v>1</v>
      </c>
      <c r="C1411" s="35" t="s">
        <v>24</v>
      </c>
      <c r="D1411" s="35" t="s">
        <v>51</v>
      </c>
      <c r="F1411" s="33">
        <v>-0.68601305354761732</v>
      </c>
      <c r="G1411" s="33">
        <v>0.76535585343220969</v>
      </c>
      <c r="W1411" s="31"/>
      <c r="X1411" s="32"/>
      <c r="Y1411" s="33"/>
      <c r="Z1411" s="31"/>
      <c r="AA1411" s="32"/>
      <c r="AB1411" s="33"/>
      <c r="AC1411" s="31"/>
      <c r="AD1411" s="32"/>
      <c r="AE1411" s="33"/>
      <c r="AF1411" s="33"/>
      <c r="AG1411" s="33"/>
      <c r="AH1411" s="33"/>
      <c r="AI1411" s="33"/>
      <c r="AJ1411" s="33"/>
      <c r="AK1411" s="33"/>
      <c r="AL1411" s="33"/>
      <c r="AM1411" s="33"/>
      <c r="AN1411" s="34"/>
      <c r="AO1411" s="34"/>
    </row>
    <row r="1412" spans="1:41" s="35" customFormat="1" x14ac:dyDescent="0.2">
      <c r="A1412" s="35" t="s">
        <v>28</v>
      </c>
      <c r="B1412" s="35" t="s">
        <v>1</v>
      </c>
      <c r="C1412" s="35" t="s">
        <v>25</v>
      </c>
      <c r="D1412" s="35" t="s">
        <v>34</v>
      </c>
      <c r="F1412" s="33">
        <v>-2.9882174797709742</v>
      </c>
      <c r="G1412" s="33">
        <v>2.7953910944967584</v>
      </c>
      <c r="W1412" s="31"/>
      <c r="X1412" s="32"/>
      <c r="Y1412" s="33"/>
      <c r="Z1412" s="31"/>
      <c r="AA1412" s="32"/>
      <c r="AB1412" s="33"/>
      <c r="AC1412" s="31"/>
      <c r="AD1412" s="32"/>
      <c r="AE1412" s="33"/>
      <c r="AF1412" s="33"/>
      <c r="AG1412" s="33"/>
      <c r="AH1412" s="33"/>
      <c r="AI1412" s="33"/>
      <c r="AJ1412" s="33"/>
      <c r="AK1412" s="33"/>
      <c r="AL1412" s="33"/>
      <c r="AM1412" s="33"/>
      <c r="AN1412" s="34"/>
      <c r="AO1412" s="34"/>
    </row>
    <row r="1413" spans="1:41" s="35" customFormat="1" x14ac:dyDescent="0.2">
      <c r="A1413" s="35" t="s">
        <v>28</v>
      </c>
      <c r="B1413" s="35" t="s">
        <v>1</v>
      </c>
      <c r="C1413" s="35" t="s">
        <v>25</v>
      </c>
      <c r="D1413" s="35" t="s">
        <v>35</v>
      </c>
      <c r="F1413" s="33">
        <v>-2.8852978753608101</v>
      </c>
      <c r="G1413" s="33">
        <v>2.6972034259215447</v>
      </c>
      <c r="W1413" s="31"/>
      <c r="X1413" s="32"/>
      <c r="Y1413" s="33"/>
      <c r="Z1413" s="31"/>
      <c r="AA1413" s="32"/>
      <c r="AB1413" s="33"/>
      <c r="AC1413" s="31"/>
      <c r="AD1413" s="32"/>
      <c r="AE1413" s="33"/>
      <c r="AF1413" s="33"/>
      <c r="AG1413" s="33"/>
      <c r="AH1413" s="33"/>
      <c r="AI1413" s="33"/>
      <c r="AJ1413" s="33"/>
      <c r="AK1413" s="33"/>
      <c r="AL1413" s="33"/>
      <c r="AM1413" s="33"/>
      <c r="AN1413" s="34"/>
      <c r="AO1413" s="34"/>
    </row>
    <row r="1414" spans="1:41" s="35" customFormat="1" x14ac:dyDescent="0.2">
      <c r="A1414" s="35" t="s">
        <v>28</v>
      </c>
      <c r="B1414" s="35" t="s">
        <v>1</v>
      </c>
      <c r="C1414" s="35" t="s">
        <v>25</v>
      </c>
      <c r="D1414" s="35" t="s">
        <v>36</v>
      </c>
      <c r="F1414" s="33">
        <v>-3.0248899824918372</v>
      </c>
      <c r="G1414" s="33">
        <v>2.8888468272370229</v>
      </c>
      <c r="W1414" s="31"/>
      <c r="X1414" s="32"/>
      <c r="Y1414" s="33"/>
      <c r="Z1414" s="31"/>
      <c r="AA1414" s="32"/>
      <c r="AB1414" s="33"/>
      <c r="AC1414" s="31"/>
      <c r="AD1414" s="32"/>
      <c r="AE1414" s="33"/>
      <c r="AF1414" s="33"/>
      <c r="AG1414" s="33"/>
      <c r="AH1414" s="33"/>
      <c r="AI1414" s="33"/>
      <c r="AJ1414" s="33"/>
      <c r="AK1414" s="33"/>
      <c r="AL1414" s="33"/>
      <c r="AM1414" s="33"/>
      <c r="AN1414" s="34"/>
      <c r="AO1414" s="34"/>
    </row>
    <row r="1415" spans="1:41" s="35" customFormat="1" x14ac:dyDescent="0.2">
      <c r="A1415" s="35" t="s">
        <v>28</v>
      </c>
      <c r="B1415" s="35" t="s">
        <v>1</v>
      </c>
      <c r="C1415" s="35" t="s">
        <v>25</v>
      </c>
      <c r="D1415" s="35" t="s">
        <v>37</v>
      </c>
      <c r="F1415" s="33">
        <v>-3.3868830738655182</v>
      </c>
      <c r="G1415" s="33">
        <v>3.0532815975015377</v>
      </c>
      <c r="W1415" s="31"/>
      <c r="X1415" s="32"/>
      <c r="Y1415" s="33"/>
      <c r="Z1415" s="31"/>
      <c r="AA1415" s="32"/>
      <c r="AB1415" s="33"/>
      <c r="AC1415" s="31"/>
      <c r="AD1415" s="32"/>
      <c r="AE1415" s="33"/>
      <c r="AF1415" s="33"/>
      <c r="AG1415" s="33"/>
      <c r="AH1415" s="33"/>
      <c r="AI1415" s="33"/>
      <c r="AJ1415" s="33"/>
      <c r="AK1415" s="33"/>
      <c r="AL1415" s="33"/>
      <c r="AM1415" s="33"/>
      <c r="AN1415" s="34"/>
      <c r="AO1415" s="34"/>
    </row>
    <row r="1416" spans="1:41" s="35" customFormat="1" x14ac:dyDescent="0.2">
      <c r="A1416" s="35" t="s">
        <v>28</v>
      </c>
      <c r="B1416" s="35" t="s">
        <v>1</v>
      </c>
      <c r="C1416" s="35" t="s">
        <v>25</v>
      </c>
      <c r="D1416" s="35" t="s">
        <v>38</v>
      </c>
      <c r="F1416" s="33">
        <v>-3.5856243789334217</v>
      </c>
      <c r="G1416" s="33">
        <v>3.0733923248000758</v>
      </c>
      <c r="W1416" s="31"/>
      <c r="X1416" s="32"/>
      <c r="Y1416" s="33"/>
      <c r="Z1416" s="31"/>
      <c r="AA1416" s="32"/>
      <c r="AB1416" s="33"/>
      <c r="AC1416" s="31"/>
      <c r="AD1416" s="32"/>
      <c r="AE1416" s="33"/>
      <c r="AF1416" s="33"/>
      <c r="AG1416" s="33"/>
      <c r="AH1416" s="33"/>
      <c r="AI1416" s="33"/>
      <c r="AJ1416" s="33"/>
      <c r="AK1416" s="33"/>
      <c r="AL1416" s="33"/>
      <c r="AM1416" s="33"/>
      <c r="AN1416" s="34"/>
      <c r="AO1416" s="34"/>
    </row>
    <row r="1417" spans="1:41" s="35" customFormat="1" x14ac:dyDescent="0.2">
      <c r="A1417" s="35" t="s">
        <v>28</v>
      </c>
      <c r="B1417" s="35" t="s">
        <v>1</v>
      </c>
      <c r="C1417" s="35" t="s">
        <v>25</v>
      </c>
      <c r="D1417" s="35" t="s">
        <v>39</v>
      </c>
      <c r="F1417" s="33">
        <v>-3.7287654379406612</v>
      </c>
      <c r="G1417" s="33">
        <v>3.463777031183457</v>
      </c>
      <c r="W1417" s="31"/>
      <c r="X1417" s="32"/>
      <c r="Y1417" s="33"/>
      <c r="Z1417" s="31"/>
      <c r="AA1417" s="32"/>
      <c r="AB1417" s="33"/>
      <c r="AC1417" s="31"/>
      <c r="AD1417" s="32"/>
      <c r="AE1417" s="33"/>
      <c r="AF1417" s="33"/>
      <c r="AG1417" s="33"/>
      <c r="AH1417" s="33"/>
      <c r="AI1417" s="33"/>
      <c r="AJ1417" s="33"/>
      <c r="AK1417" s="33"/>
      <c r="AL1417" s="33"/>
      <c r="AM1417" s="33"/>
      <c r="AN1417" s="34"/>
      <c r="AO1417" s="34"/>
    </row>
    <row r="1418" spans="1:41" s="35" customFormat="1" x14ac:dyDescent="0.2">
      <c r="A1418" s="35" t="s">
        <v>28</v>
      </c>
      <c r="B1418" s="35" t="s">
        <v>1</v>
      </c>
      <c r="C1418" s="35" t="s">
        <v>25</v>
      </c>
      <c r="D1418" s="35" t="s">
        <v>40</v>
      </c>
      <c r="F1418" s="33">
        <v>-3.4034448492878435</v>
      </c>
      <c r="G1418" s="33">
        <v>3.1573841858704399</v>
      </c>
      <c r="W1418" s="31"/>
      <c r="X1418" s="32"/>
      <c r="Y1418" s="33"/>
      <c r="Z1418" s="31"/>
      <c r="AA1418" s="32"/>
      <c r="AB1418" s="33"/>
      <c r="AC1418" s="31"/>
      <c r="AD1418" s="32"/>
      <c r="AE1418" s="33"/>
      <c r="AF1418" s="33"/>
      <c r="AG1418" s="33"/>
      <c r="AH1418" s="33"/>
      <c r="AI1418" s="33"/>
      <c r="AJ1418" s="33"/>
      <c r="AK1418" s="33"/>
      <c r="AL1418" s="33"/>
      <c r="AM1418" s="33"/>
      <c r="AN1418" s="34"/>
      <c r="AO1418" s="34"/>
    </row>
    <row r="1419" spans="1:41" s="35" customFormat="1" x14ac:dyDescent="0.2">
      <c r="A1419" s="35" t="s">
        <v>28</v>
      </c>
      <c r="B1419" s="35" t="s">
        <v>1</v>
      </c>
      <c r="C1419" s="35" t="s">
        <v>25</v>
      </c>
      <c r="D1419" s="35" t="s">
        <v>41</v>
      </c>
      <c r="F1419" s="33">
        <v>-2.9870344958122366</v>
      </c>
      <c r="G1419" s="33">
        <v>2.8048549661666589</v>
      </c>
      <c r="W1419" s="31"/>
      <c r="X1419" s="32"/>
      <c r="Y1419" s="33"/>
      <c r="Z1419" s="31"/>
      <c r="AA1419" s="32"/>
      <c r="AB1419" s="33"/>
      <c r="AC1419" s="31"/>
      <c r="AD1419" s="32"/>
      <c r="AE1419" s="33"/>
      <c r="AF1419" s="33"/>
      <c r="AG1419" s="33"/>
      <c r="AH1419" s="33"/>
      <c r="AI1419" s="33"/>
      <c r="AJ1419" s="33"/>
      <c r="AK1419" s="33"/>
      <c r="AL1419" s="33"/>
      <c r="AM1419" s="33"/>
      <c r="AN1419" s="34"/>
      <c r="AO1419" s="34"/>
    </row>
    <row r="1420" spans="1:41" s="35" customFormat="1" x14ac:dyDescent="0.2">
      <c r="A1420" s="35" t="s">
        <v>28</v>
      </c>
      <c r="B1420" s="35" t="s">
        <v>1</v>
      </c>
      <c r="C1420" s="35" t="s">
        <v>25</v>
      </c>
      <c r="D1420" s="35" t="s">
        <v>42</v>
      </c>
      <c r="F1420" s="33">
        <v>-4.0718307859745426</v>
      </c>
      <c r="G1420" s="33">
        <v>3.9322386788435151</v>
      </c>
      <c r="W1420" s="31"/>
      <c r="X1420" s="32"/>
      <c r="Y1420" s="33"/>
      <c r="Z1420" s="31"/>
      <c r="AA1420" s="32"/>
      <c r="AB1420" s="33"/>
      <c r="AC1420" s="31"/>
      <c r="AD1420" s="32"/>
      <c r="AE1420" s="33"/>
      <c r="AF1420" s="33"/>
      <c r="AG1420" s="33"/>
      <c r="AH1420" s="33"/>
      <c r="AI1420" s="33"/>
      <c r="AJ1420" s="33"/>
      <c r="AK1420" s="33"/>
      <c r="AL1420" s="33"/>
      <c r="AM1420" s="33"/>
      <c r="AN1420" s="34"/>
      <c r="AO1420" s="34"/>
    </row>
    <row r="1421" spans="1:41" s="35" customFormat="1" x14ac:dyDescent="0.2">
      <c r="A1421" s="35" t="s">
        <v>28</v>
      </c>
      <c r="B1421" s="35" t="s">
        <v>1</v>
      </c>
      <c r="C1421" s="35" t="s">
        <v>25</v>
      </c>
      <c r="D1421" s="35" t="s">
        <v>43</v>
      </c>
      <c r="F1421" s="33">
        <v>-4.750863578289878</v>
      </c>
      <c r="G1421" s="33">
        <v>4.9046514929257556</v>
      </c>
      <c r="W1421" s="31"/>
      <c r="X1421" s="32"/>
      <c r="Y1421" s="33"/>
      <c r="Z1421" s="31"/>
      <c r="AA1421" s="32"/>
      <c r="AB1421" s="33"/>
      <c r="AC1421" s="31"/>
      <c r="AD1421" s="32"/>
      <c r="AE1421" s="33"/>
      <c r="AF1421" s="33"/>
      <c r="AG1421" s="33"/>
      <c r="AH1421" s="33"/>
      <c r="AI1421" s="33"/>
      <c r="AJ1421" s="33"/>
      <c r="AK1421" s="33"/>
      <c r="AL1421" s="33"/>
      <c r="AM1421" s="33"/>
      <c r="AN1421" s="34"/>
      <c r="AO1421" s="34"/>
    </row>
    <row r="1422" spans="1:41" s="35" customFormat="1" x14ac:dyDescent="0.2">
      <c r="A1422" s="35" t="s">
        <v>28</v>
      </c>
      <c r="B1422" s="35" t="s">
        <v>1</v>
      </c>
      <c r="C1422" s="35" t="s">
        <v>25</v>
      </c>
      <c r="D1422" s="35" t="s">
        <v>44</v>
      </c>
      <c r="F1422" s="33">
        <v>-4.121516112241518</v>
      </c>
      <c r="G1422" s="33">
        <v>4.5627691288506123</v>
      </c>
      <c r="W1422" s="31"/>
      <c r="X1422" s="32"/>
      <c r="Y1422" s="33"/>
      <c r="Z1422" s="31"/>
      <c r="AA1422" s="32"/>
      <c r="AB1422" s="33"/>
      <c r="AC1422" s="31"/>
      <c r="AD1422" s="32"/>
      <c r="AE1422" s="33"/>
      <c r="AF1422" s="33"/>
      <c r="AG1422" s="33"/>
      <c r="AH1422" s="33"/>
      <c r="AI1422" s="33"/>
      <c r="AJ1422" s="33"/>
      <c r="AK1422" s="33"/>
      <c r="AL1422" s="33"/>
      <c r="AM1422" s="33"/>
      <c r="AN1422" s="34"/>
      <c r="AO1422" s="34"/>
    </row>
    <row r="1423" spans="1:41" s="35" customFormat="1" x14ac:dyDescent="0.2">
      <c r="A1423" s="35" t="s">
        <v>28</v>
      </c>
      <c r="B1423" s="35" t="s">
        <v>1</v>
      </c>
      <c r="C1423" s="35" t="s">
        <v>25</v>
      </c>
      <c r="D1423" s="35" t="s">
        <v>45</v>
      </c>
      <c r="F1423" s="33">
        <v>-2.9846685278947618</v>
      </c>
      <c r="G1423" s="33">
        <v>3.1940566885913029</v>
      </c>
      <c r="W1423" s="31"/>
      <c r="X1423" s="32"/>
      <c r="Y1423" s="33"/>
      <c r="Z1423" s="31"/>
      <c r="AA1423" s="32"/>
      <c r="AB1423" s="33"/>
      <c r="AC1423" s="31"/>
      <c r="AD1423" s="32"/>
      <c r="AE1423" s="33"/>
      <c r="AF1423" s="33"/>
      <c r="AG1423" s="33"/>
      <c r="AH1423" s="33"/>
      <c r="AI1423" s="33"/>
      <c r="AJ1423" s="33"/>
      <c r="AK1423" s="33"/>
      <c r="AL1423" s="33"/>
      <c r="AM1423" s="33"/>
      <c r="AN1423" s="34"/>
      <c r="AO1423" s="34"/>
    </row>
    <row r="1424" spans="1:41" s="35" customFormat="1" x14ac:dyDescent="0.2">
      <c r="A1424" s="35" t="s">
        <v>28</v>
      </c>
      <c r="B1424" s="35" t="s">
        <v>1</v>
      </c>
      <c r="C1424" s="35" t="s">
        <v>25</v>
      </c>
      <c r="D1424" s="35" t="s">
        <v>46</v>
      </c>
      <c r="F1424" s="33">
        <v>-2.7326929446836701</v>
      </c>
      <c r="G1424" s="33">
        <v>2.8379785170113094</v>
      </c>
      <c r="W1424" s="31"/>
      <c r="X1424" s="32"/>
      <c r="Y1424" s="33"/>
      <c r="Z1424" s="31"/>
      <c r="AA1424" s="32"/>
      <c r="AB1424" s="33"/>
      <c r="AC1424" s="31"/>
      <c r="AD1424" s="32"/>
      <c r="AE1424" s="33"/>
      <c r="AF1424" s="33"/>
      <c r="AG1424" s="33"/>
      <c r="AH1424" s="33"/>
      <c r="AI1424" s="33"/>
      <c r="AJ1424" s="33"/>
      <c r="AK1424" s="33"/>
      <c r="AL1424" s="33"/>
      <c r="AM1424" s="33"/>
      <c r="AN1424" s="34"/>
      <c r="AO1424" s="34"/>
    </row>
    <row r="1425" spans="1:41" s="35" customFormat="1" x14ac:dyDescent="0.2">
      <c r="A1425" s="35" t="s">
        <v>28</v>
      </c>
      <c r="B1425" s="35" t="s">
        <v>1</v>
      </c>
      <c r="C1425" s="35" t="s">
        <v>25</v>
      </c>
      <c r="D1425" s="35" t="s">
        <v>47</v>
      </c>
      <c r="F1425" s="33">
        <v>-2.2902569441158378</v>
      </c>
      <c r="G1425" s="33">
        <v>2.4085553399895896</v>
      </c>
      <c r="W1425" s="31"/>
      <c r="X1425" s="32"/>
      <c r="Y1425" s="33"/>
      <c r="Z1425" s="31"/>
      <c r="AA1425" s="32"/>
      <c r="AB1425" s="33"/>
      <c r="AC1425" s="31"/>
      <c r="AD1425" s="32"/>
      <c r="AE1425" s="33"/>
      <c r="AF1425" s="33"/>
      <c r="AG1425" s="33"/>
      <c r="AH1425" s="33"/>
      <c r="AI1425" s="33"/>
      <c r="AJ1425" s="33"/>
      <c r="AK1425" s="33"/>
      <c r="AL1425" s="33"/>
      <c r="AM1425" s="33"/>
      <c r="AN1425" s="34"/>
      <c r="AO1425" s="34"/>
    </row>
    <row r="1426" spans="1:41" s="35" customFormat="1" x14ac:dyDescent="0.2">
      <c r="A1426" s="35" t="s">
        <v>28</v>
      </c>
      <c r="B1426" s="35" t="s">
        <v>1</v>
      </c>
      <c r="C1426" s="35" t="s">
        <v>25</v>
      </c>
      <c r="D1426" s="35" t="s">
        <v>48</v>
      </c>
      <c r="F1426" s="33">
        <v>-1.630151895140302</v>
      </c>
      <c r="G1426" s="33">
        <v>1.7117777882931908</v>
      </c>
      <c r="W1426" s="31"/>
      <c r="X1426" s="32"/>
      <c r="Y1426" s="33"/>
      <c r="Z1426" s="31"/>
      <c r="AA1426" s="32"/>
      <c r="AB1426" s="33"/>
      <c r="AC1426" s="31"/>
      <c r="AD1426" s="32"/>
      <c r="AE1426" s="33"/>
      <c r="AF1426" s="33"/>
      <c r="AG1426" s="33"/>
      <c r="AH1426" s="33"/>
      <c r="AI1426" s="33"/>
      <c r="AJ1426" s="33"/>
      <c r="AK1426" s="33"/>
      <c r="AL1426" s="33"/>
      <c r="AM1426" s="33"/>
      <c r="AN1426" s="34"/>
      <c r="AO1426" s="34"/>
    </row>
    <row r="1427" spans="1:41" s="35" customFormat="1" x14ac:dyDescent="0.2">
      <c r="A1427" s="35" t="s">
        <v>28</v>
      </c>
      <c r="B1427" s="35" t="s">
        <v>1</v>
      </c>
      <c r="C1427" s="35" t="s">
        <v>25</v>
      </c>
      <c r="D1427" s="35" t="s">
        <v>49</v>
      </c>
      <c r="F1427" s="33">
        <v>-0.98660862158709128</v>
      </c>
      <c r="G1427" s="33">
        <v>0.99488950929825393</v>
      </c>
      <c r="W1427" s="31"/>
      <c r="X1427" s="32"/>
      <c r="Y1427" s="33"/>
      <c r="Z1427" s="31"/>
      <c r="AA1427" s="32"/>
      <c r="AB1427" s="33"/>
      <c r="AC1427" s="31"/>
      <c r="AD1427" s="32"/>
      <c r="AE1427" s="33"/>
      <c r="AF1427" s="33"/>
      <c r="AG1427" s="33"/>
      <c r="AH1427" s="33"/>
      <c r="AI1427" s="33"/>
      <c r="AJ1427" s="33"/>
      <c r="AK1427" s="33"/>
      <c r="AL1427" s="33"/>
      <c r="AM1427" s="33"/>
      <c r="AN1427" s="34"/>
      <c r="AO1427" s="34"/>
    </row>
    <row r="1428" spans="1:41" s="35" customFormat="1" x14ac:dyDescent="0.2">
      <c r="A1428" s="35" t="s">
        <v>28</v>
      </c>
      <c r="B1428" s="35" t="s">
        <v>1</v>
      </c>
      <c r="C1428" s="35" t="s">
        <v>25</v>
      </c>
      <c r="D1428" s="35" t="s">
        <v>50</v>
      </c>
      <c r="F1428" s="33">
        <v>-0.51223205413334594</v>
      </c>
      <c r="G1428" s="33">
        <v>0.50868310225713342</v>
      </c>
      <c r="W1428" s="31"/>
      <c r="X1428" s="32"/>
      <c r="Y1428" s="33"/>
      <c r="Z1428" s="31"/>
      <c r="AA1428" s="32"/>
      <c r="AB1428" s="33"/>
      <c r="AC1428" s="31"/>
      <c r="AD1428" s="32"/>
      <c r="AE1428" s="33"/>
      <c r="AF1428" s="33"/>
      <c r="AG1428" s="33"/>
      <c r="AH1428" s="33"/>
      <c r="AI1428" s="33"/>
      <c r="AJ1428" s="33"/>
      <c r="AK1428" s="33"/>
      <c r="AL1428" s="33"/>
      <c r="AM1428" s="33"/>
      <c r="AN1428" s="34"/>
      <c r="AO1428" s="34"/>
    </row>
    <row r="1429" spans="1:41" s="35" customFormat="1" x14ac:dyDescent="0.2">
      <c r="A1429" s="35" t="s">
        <v>28</v>
      </c>
      <c r="B1429" s="35" t="s">
        <v>1</v>
      </c>
      <c r="C1429" s="35" t="s">
        <v>25</v>
      </c>
      <c r="D1429" s="35" t="s">
        <v>51</v>
      </c>
      <c r="F1429" s="33">
        <v>-0.38920172242464396</v>
      </c>
      <c r="G1429" s="33">
        <v>0.55008754081294653</v>
      </c>
      <c r="W1429" s="31"/>
      <c r="X1429" s="32"/>
      <c r="Y1429" s="33"/>
      <c r="Z1429" s="31"/>
      <c r="AA1429" s="32"/>
      <c r="AB1429" s="33"/>
      <c r="AC1429" s="31"/>
      <c r="AD1429" s="32"/>
      <c r="AE1429" s="33"/>
      <c r="AF1429" s="33"/>
      <c r="AG1429" s="33"/>
      <c r="AH1429" s="33"/>
      <c r="AI1429" s="33"/>
      <c r="AJ1429" s="33"/>
      <c r="AK1429" s="33"/>
      <c r="AL1429" s="33"/>
      <c r="AM1429" s="33"/>
      <c r="AN1429" s="34"/>
      <c r="AO1429" s="34"/>
    </row>
    <row r="1430" spans="1:41" s="35" customFormat="1" x14ac:dyDescent="0.2">
      <c r="A1430" s="35" t="s">
        <v>29</v>
      </c>
      <c r="B1430" s="35" t="s">
        <v>1</v>
      </c>
      <c r="C1430" s="35" t="s">
        <v>2</v>
      </c>
      <c r="D1430" s="35" t="s">
        <v>34</v>
      </c>
      <c r="F1430" s="33">
        <v>-2.7828832570184989</v>
      </c>
      <c r="G1430" s="33">
        <v>2.5828041201098646</v>
      </c>
      <c r="W1430" s="31"/>
      <c r="X1430" s="32"/>
      <c r="Y1430" s="33"/>
      <c r="Z1430" s="31"/>
      <c r="AA1430" s="32"/>
      <c r="AB1430" s="33"/>
      <c r="AC1430" s="31"/>
      <c r="AD1430" s="32"/>
      <c r="AE1430" s="33"/>
      <c r="AF1430" s="33"/>
      <c r="AG1430" s="33"/>
      <c r="AH1430" s="33"/>
      <c r="AI1430" s="33"/>
      <c r="AJ1430" s="33"/>
      <c r="AK1430" s="33"/>
      <c r="AL1430" s="33"/>
      <c r="AM1430" s="33"/>
      <c r="AN1430" s="34"/>
      <c r="AO1430" s="34"/>
    </row>
    <row r="1431" spans="1:41" s="35" customFormat="1" x14ac:dyDescent="0.2">
      <c r="A1431" s="35" t="s">
        <v>29</v>
      </c>
      <c r="B1431" s="35" t="s">
        <v>1</v>
      </c>
      <c r="C1431" s="35" t="s">
        <v>2</v>
      </c>
      <c r="D1431" s="35" t="s">
        <v>35</v>
      </c>
      <c r="F1431" s="33">
        <v>-2.8251609028024092</v>
      </c>
      <c r="G1431" s="33">
        <v>2.668883331877737</v>
      </c>
      <c r="W1431" s="31"/>
      <c r="X1431" s="32"/>
      <c r="Y1431" s="33"/>
      <c r="Z1431" s="31"/>
      <c r="AA1431" s="32"/>
      <c r="AB1431" s="33"/>
      <c r="AC1431" s="31"/>
      <c r="AD1431" s="32"/>
      <c r="AE1431" s="33"/>
      <c r="AF1431" s="33"/>
      <c r="AG1431" s="33"/>
      <c r="AH1431" s="33"/>
      <c r="AI1431" s="33"/>
      <c r="AJ1431" s="33"/>
      <c r="AK1431" s="33"/>
      <c r="AL1431" s="33"/>
      <c r="AM1431" s="33"/>
      <c r="AN1431" s="34"/>
      <c r="AO1431" s="34"/>
    </row>
    <row r="1432" spans="1:41" s="35" customFormat="1" x14ac:dyDescent="0.2">
      <c r="A1432" s="35" t="s">
        <v>29</v>
      </c>
      <c r="B1432" s="35" t="s">
        <v>1</v>
      </c>
      <c r="C1432" s="35" t="s">
        <v>2</v>
      </c>
      <c r="D1432" s="35" t="s">
        <v>36</v>
      </c>
      <c r="F1432" s="33">
        <v>-2.7088884650826213</v>
      </c>
      <c r="G1432" s="33">
        <v>2.5571737429440713</v>
      </c>
      <c r="W1432" s="31"/>
      <c r="X1432" s="32"/>
      <c r="Y1432" s="33"/>
      <c r="Z1432" s="31"/>
      <c r="AA1432" s="32"/>
      <c r="AB1432" s="33"/>
      <c r="AC1432" s="31"/>
      <c r="AD1432" s="32"/>
      <c r="AE1432" s="33"/>
      <c r="AF1432" s="33"/>
      <c r="AG1432" s="33"/>
      <c r="AH1432" s="33"/>
      <c r="AI1432" s="33"/>
      <c r="AJ1432" s="33"/>
      <c r="AK1432" s="33"/>
      <c r="AL1432" s="33"/>
      <c r="AM1432" s="33"/>
      <c r="AN1432" s="34"/>
      <c r="AO1432" s="34"/>
    </row>
    <row r="1433" spans="1:41" s="35" customFormat="1" x14ac:dyDescent="0.2">
      <c r="A1433" s="35" t="s">
        <v>29</v>
      </c>
      <c r="B1433" s="35" t="s">
        <v>1</v>
      </c>
      <c r="C1433" s="35" t="s">
        <v>2</v>
      </c>
      <c r="D1433" s="35" t="s">
        <v>37</v>
      </c>
      <c r="F1433" s="33">
        <v>-3.2035654385592807</v>
      </c>
      <c r="G1433" s="33">
        <v>3.0206326318547445</v>
      </c>
      <c r="W1433" s="31"/>
      <c r="X1433" s="32"/>
      <c r="Y1433" s="33"/>
      <c r="Z1433" s="31"/>
      <c r="AA1433" s="32"/>
      <c r="AB1433" s="33"/>
      <c r="AC1433" s="31"/>
      <c r="AD1433" s="32"/>
      <c r="AE1433" s="33"/>
      <c r="AF1433" s="33"/>
      <c r="AG1433" s="33"/>
      <c r="AH1433" s="33"/>
      <c r="AI1433" s="33"/>
      <c r="AJ1433" s="33"/>
      <c r="AK1433" s="33"/>
      <c r="AL1433" s="33"/>
      <c r="AM1433" s="33"/>
      <c r="AN1433" s="34"/>
      <c r="AO1433" s="34"/>
    </row>
    <row r="1434" spans="1:41" s="35" customFormat="1" x14ac:dyDescent="0.2">
      <c r="A1434" s="35" t="s">
        <v>29</v>
      </c>
      <c r="B1434" s="35" t="s">
        <v>1</v>
      </c>
      <c r="C1434" s="35" t="s">
        <v>2</v>
      </c>
      <c r="D1434" s="35" t="s">
        <v>38</v>
      </c>
      <c r="F1434" s="33">
        <v>-3.2037704102820945</v>
      </c>
      <c r="G1434" s="33">
        <v>3.0002424013417626</v>
      </c>
      <c r="W1434" s="31"/>
      <c r="X1434" s="32"/>
      <c r="Y1434" s="33"/>
      <c r="Z1434" s="31"/>
      <c r="AA1434" s="32"/>
      <c r="AB1434" s="33"/>
      <c r="AC1434" s="31"/>
      <c r="AD1434" s="32"/>
      <c r="AE1434" s="33"/>
      <c r="AF1434" s="33"/>
      <c r="AG1434" s="33"/>
      <c r="AH1434" s="33"/>
      <c r="AI1434" s="33"/>
      <c r="AJ1434" s="33"/>
      <c r="AK1434" s="33"/>
      <c r="AL1434" s="33"/>
      <c r="AM1434" s="33"/>
      <c r="AN1434" s="34"/>
      <c r="AO1434" s="34"/>
    </row>
    <row r="1435" spans="1:41" s="35" customFormat="1" x14ac:dyDescent="0.2">
      <c r="A1435" s="35" t="s">
        <v>29</v>
      </c>
      <c r="B1435" s="35" t="s">
        <v>1</v>
      </c>
      <c r="C1435" s="35" t="s">
        <v>2</v>
      </c>
      <c r="D1435" s="35" t="s">
        <v>39</v>
      </c>
      <c r="F1435" s="33">
        <v>-3.7331767230546848</v>
      </c>
      <c r="G1435" s="33">
        <v>3.5052125200293021</v>
      </c>
      <c r="W1435" s="31"/>
      <c r="X1435" s="32"/>
      <c r="Y1435" s="33"/>
      <c r="Z1435" s="31"/>
      <c r="AA1435" s="32"/>
      <c r="AB1435" s="33"/>
      <c r="AC1435" s="31"/>
      <c r="AD1435" s="32"/>
      <c r="AE1435" s="33"/>
      <c r="AF1435" s="33"/>
      <c r="AG1435" s="33"/>
      <c r="AH1435" s="33"/>
      <c r="AI1435" s="33"/>
      <c r="AJ1435" s="33"/>
      <c r="AK1435" s="33"/>
      <c r="AL1435" s="33"/>
      <c r="AM1435" s="33"/>
      <c r="AN1435" s="34"/>
      <c r="AO1435" s="34"/>
    </row>
    <row r="1436" spans="1:41" s="35" customFormat="1" x14ac:dyDescent="0.2">
      <c r="A1436" s="35" t="s">
        <v>29</v>
      </c>
      <c r="B1436" s="35" t="s">
        <v>1</v>
      </c>
      <c r="C1436" s="35" t="s">
        <v>2</v>
      </c>
      <c r="D1436" s="35" t="s">
        <v>40</v>
      </c>
      <c r="F1436" s="33">
        <v>-3.3782815527231826</v>
      </c>
      <c r="G1436" s="33">
        <v>3.216942071426407</v>
      </c>
      <c r="W1436" s="31"/>
      <c r="X1436" s="32"/>
      <c r="Y1436" s="33"/>
      <c r="Z1436" s="31"/>
      <c r="AA1436" s="32"/>
      <c r="AB1436" s="33"/>
      <c r="AC1436" s="31"/>
      <c r="AD1436" s="32"/>
      <c r="AE1436" s="33"/>
      <c r="AF1436" s="33"/>
      <c r="AG1436" s="33"/>
      <c r="AH1436" s="33"/>
      <c r="AI1436" s="33"/>
      <c r="AJ1436" s="33"/>
      <c r="AK1436" s="33"/>
      <c r="AL1436" s="33"/>
      <c r="AM1436" s="33"/>
      <c r="AN1436" s="34"/>
      <c r="AO1436" s="34"/>
    </row>
    <row r="1437" spans="1:41" s="35" customFormat="1" x14ac:dyDescent="0.2">
      <c r="A1437" s="35" t="s">
        <v>29</v>
      </c>
      <c r="B1437" s="35" t="s">
        <v>1</v>
      </c>
      <c r="C1437" s="35" t="s">
        <v>2</v>
      </c>
      <c r="D1437" s="35" t="s">
        <v>41</v>
      </c>
      <c r="F1437" s="33">
        <v>-2.7766895462639005</v>
      </c>
      <c r="G1437" s="33">
        <v>2.6895409168117808</v>
      </c>
      <c r="W1437" s="31"/>
      <c r="X1437" s="32"/>
      <c r="Y1437" s="33"/>
      <c r="Z1437" s="31"/>
      <c r="AA1437" s="32"/>
      <c r="AB1437" s="33"/>
      <c r="AC1437" s="31"/>
      <c r="AD1437" s="32"/>
      <c r="AE1437" s="33"/>
      <c r="AF1437" s="33"/>
      <c r="AG1437" s="33"/>
      <c r="AH1437" s="33"/>
      <c r="AI1437" s="33"/>
      <c r="AJ1437" s="33"/>
      <c r="AK1437" s="33"/>
      <c r="AL1437" s="33"/>
      <c r="AM1437" s="33"/>
      <c r="AN1437" s="34"/>
      <c r="AO1437" s="34"/>
    </row>
    <row r="1438" spans="1:41" s="35" customFormat="1" x14ac:dyDescent="0.2">
      <c r="A1438" s="35" t="s">
        <v>29</v>
      </c>
      <c r="B1438" s="35" t="s">
        <v>1</v>
      </c>
      <c r="C1438" s="35" t="s">
        <v>2</v>
      </c>
      <c r="D1438" s="35" t="s">
        <v>42</v>
      </c>
      <c r="F1438" s="33">
        <v>-3.6947757163761712</v>
      </c>
      <c r="G1438" s="33">
        <v>3.6839478623231678</v>
      </c>
      <c r="W1438" s="31"/>
      <c r="X1438" s="32"/>
      <c r="Y1438" s="33"/>
      <c r="Z1438" s="31"/>
      <c r="AA1438" s="32"/>
      <c r="AB1438" s="33"/>
      <c r="AC1438" s="31"/>
      <c r="AD1438" s="32"/>
      <c r="AE1438" s="33"/>
      <c r="AF1438" s="33"/>
      <c r="AG1438" s="33"/>
      <c r="AH1438" s="33"/>
      <c r="AI1438" s="33"/>
      <c r="AJ1438" s="33"/>
      <c r="AK1438" s="33"/>
      <c r="AL1438" s="33"/>
      <c r="AM1438" s="33"/>
      <c r="AN1438" s="34"/>
      <c r="AO1438" s="34"/>
    </row>
    <row r="1439" spans="1:41" s="35" customFormat="1" x14ac:dyDescent="0.2">
      <c r="A1439" s="35" t="s">
        <v>29</v>
      </c>
      <c r="B1439" s="35" t="s">
        <v>1</v>
      </c>
      <c r="C1439" s="35" t="s">
        <v>2</v>
      </c>
      <c r="D1439" s="35" t="s">
        <v>43</v>
      </c>
      <c r="F1439" s="33">
        <v>-4.4191190493589732</v>
      </c>
      <c r="G1439" s="33">
        <v>4.4995036119582288</v>
      </c>
      <c r="W1439" s="31"/>
      <c r="X1439" s="32"/>
      <c r="Y1439" s="33"/>
      <c r="Z1439" s="31"/>
      <c r="AA1439" s="32"/>
      <c r="AB1439" s="33"/>
      <c r="AC1439" s="31"/>
      <c r="AD1439" s="32"/>
      <c r="AE1439" s="33"/>
      <c r="AF1439" s="33"/>
      <c r="AG1439" s="33"/>
      <c r="AH1439" s="33"/>
      <c r="AI1439" s="33"/>
      <c r="AJ1439" s="33"/>
      <c r="AK1439" s="33"/>
      <c r="AL1439" s="33"/>
      <c r="AM1439" s="33"/>
      <c r="AN1439" s="34"/>
      <c r="AO1439" s="34"/>
    </row>
    <row r="1440" spans="1:41" s="35" customFormat="1" x14ac:dyDescent="0.2">
      <c r="A1440" s="35" t="s">
        <v>29</v>
      </c>
      <c r="B1440" s="35" t="s">
        <v>1</v>
      </c>
      <c r="C1440" s="35" t="s">
        <v>2</v>
      </c>
      <c r="D1440" s="35" t="s">
        <v>44</v>
      </c>
      <c r="F1440" s="33">
        <v>-4.4400083414579372</v>
      </c>
      <c r="G1440" s="33">
        <v>4.6510133623739645</v>
      </c>
      <c r="W1440" s="31"/>
      <c r="X1440" s="32"/>
      <c r="Y1440" s="33"/>
      <c r="Z1440" s="31"/>
      <c r="AA1440" s="32"/>
      <c r="AB1440" s="33"/>
      <c r="AC1440" s="31"/>
      <c r="AD1440" s="32"/>
      <c r="AE1440" s="33"/>
      <c r="AF1440" s="33"/>
      <c r="AG1440" s="33"/>
      <c r="AH1440" s="33"/>
      <c r="AI1440" s="33"/>
      <c r="AJ1440" s="33"/>
      <c r="AK1440" s="33"/>
      <c r="AL1440" s="33"/>
      <c r="AM1440" s="33"/>
      <c r="AN1440" s="34"/>
      <c r="AO1440" s="34"/>
    </row>
    <row r="1441" spans="1:41" s="35" customFormat="1" x14ac:dyDescent="0.2">
      <c r="A1441" s="35" t="s">
        <v>29</v>
      </c>
      <c r="B1441" s="35" t="s">
        <v>1</v>
      </c>
      <c r="C1441" s="35" t="s">
        <v>2</v>
      </c>
      <c r="D1441" s="35" t="s">
        <v>45</v>
      </c>
      <c r="F1441" s="33">
        <v>-3.2434190709255635</v>
      </c>
      <c r="G1441" s="33">
        <v>3.4455835723184793</v>
      </c>
      <c r="W1441" s="31"/>
      <c r="X1441" s="32"/>
      <c r="Y1441" s="33"/>
      <c r="Z1441" s="31"/>
      <c r="AA1441" s="32"/>
      <c r="AB1441" s="33"/>
      <c r="AC1441" s="31"/>
      <c r="AD1441" s="32"/>
      <c r="AE1441" s="33"/>
      <c r="AF1441" s="33"/>
      <c r="AG1441" s="33"/>
      <c r="AH1441" s="33"/>
      <c r="AI1441" s="33"/>
      <c r="AJ1441" s="33"/>
      <c r="AK1441" s="33"/>
      <c r="AL1441" s="33"/>
      <c r="AM1441" s="33"/>
      <c r="AN1441" s="34"/>
      <c r="AO1441" s="34"/>
    </row>
    <row r="1442" spans="1:41" s="35" customFormat="1" x14ac:dyDescent="0.2">
      <c r="A1442" s="35" t="s">
        <v>29</v>
      </c>
      <c r="B1442" s="35" t="s">
        <v>1</v>
      </c>
      <c r="C1442" s="35" t="s">
        <v>2</v>
      </c>
      <c r="D1442" s="35" t="s">
        <v>46</v>
      </c>
      <c r="F1442" s="33">
        <v>-2.5291639114308273</v>
      </c>
      <c r="G1442" s="33">
        <v>2.7603541911370226</v>
      </c>
      <c r="W1442" s="31"/>
      <c r="X1442" s="32"/>
      <c r="Y1442" s="33"/>
      <c r="Z1442" s="31"/>
      <c r="AA1442" s="32"/>
      <c r="AB1442" s="33"/>
      <c r="AC1442" s="31"/>
      <c r="AD1442" s="32"/>
      <c r="AE1442" s="33"/>
      <c r="AF1442" s="33"/>
      <c r="AG1442" s="33"/>
      <c r="AH1442" s="33"/>
      <c r="AI1442" s="33"/>
      <c r="AJ1442" s="33"/>
      <c r="AK1442" s="33"/>
      <c r="AL1442" s="33"/>
      <c r="AM1442" s="33"/>
      <c r="AN1442" s="34"/>
      <c r="AO1442" s="34"/>
    </row>
    <row r="1443" spans="1:41" s="35" customFormat="1" x14ac:dyDescent="0.2">
      <c r="A1443" s="35" t="s">
        <v>29</v>
      </c>
      <c r="B1443" s="35" t="s">
        <v>1</v>
      </c>
      <c r="C1443" s="35" t="s">
        <v>2</v>
      </c>
      <c r="D1443" s="35" t="s">
        <v>47</v>
      </c>
      <c r="F1443" s="33">
        <v>-2.2485843583404779</v>
      </c>
      <c r="G1443" s="33">
        <v>2.4526470761229331</v>
      </c>
      <c r="W1443" s="31"/>
      <c r="X1443" s="32"/>
      <c r="Y1443" s="33"/>
      <c r="Z1443" s="31"/>
      <c r="AA1443" s="32"/>
      <c r="AB1443" s="33"/>
      <c r="AC1443" s="31"/>
      <c r="AD1443" s="32"/>
      <c r="AE1443" s="33"/>
      <c r="AF1443" s="33"/>
      <c r="AG1443" s="33"/>
      <c r="AH1443" s="33"/>
      <c r="AI1443" s="33"/>
      <c r="AJ1443" s="33"/>
      <c r="AK1443" s="33"/>
      <c r="AL1443" s="33"/>
      <c r="AM1443" s="33"/>
      <c r="AN1443" s="34"/>
      <c r="AO1443" s="34"/>
    </row>
    <row r="1444" spans="1:41" s="35" customFormat="1" x14ac:dyDescent="0.2">
      <c r="A1444" s="35" t="s">
        <v>29</v>
      </c>
      <c r="B1444" s="35" t="s">
        <v>1</v>
      </c>
      <c r="C1444" s="35" t="s">
        <v>2</v>
      </c>
      <c r="D1444" s="35" t="s">
        <v>48</v>
      </c>
      <c r="F1444" s="33">
        <v>-1.7892070802580147</v>
      </c>
      <c r="G1444" s="33">
        <v>2.0430601030562174</v>
      </c>
      <c r="W1444" s="31"/>
      <c r="X1444" s="32"/>
      <c r="Y1444" s="33"/>
      <c r="Z1444" s="31"/>
      <c r="AA1444" s="32"/>
      <c r="AB1444" s="33"/>
      <c r="AC1444" s="31"/>
      <c r="AD1444" s="32"/>
      <c r="AE1444" s="33"/>
      <c r="AF1444" s="33"/>
      <c r="AG1444" s="33"/>
      <c r="AH1444" s="33"/>
      <c r="AI1444" s="33"/>
      <c r="AJ1444" s="33"/>
      <c r="AK1444" s="33"/>
      <c r="AL1444" s="33"/>
      <c r="AM1444" s="33"/>
      <c r="AN1444" s="34"/>
      <c r="AO1444" s="34"/>
    </row>
    <row r="1445" spans="1:41" s="35" customFormat="1" x14ac:dyDescent="0.2">
      <c r="A1445" s="35" t="s">
        <v>29</v>
      </c>
      <c r="B1445" s="35" t="s">
        <v>1</v>
      </c>
      <c r="C1445" s="35" t="s">
        <v>2</v>
      </c>
      <c r="D1445" s="35" t="s">
        <v>49</v>
      </c>
      <c r="F1445" s="33">
        <v>-1.3174245570382834</v>
      </c>
      <c r="G1445" s="33">
        <v>1.5289821104245054</v>
      </c>
      <c r="W1445" s="31"/>
      <c r="X1445" s="32"/>
      <c r="Y1445" s="33"/>
      <c r="Z1445" s="31"/>
      <c r="AA1445" s="32"/>
      <c r="AB1445" s="33"/>
      <c r="AC1445" s="31"/>
      <c r="AD1445" s="32"/>
      <c r="AE1445" s="33"/>
      <c r="AF1445" s="33"/>
      <c r="AG1445" s="33"/>
      <c r="AH1445" s="33"/>
      <c r="AI1445" s="33"/>
      <c r="AJ1445" s="33"/>
      <c r="AK1445" s="33"/>
      <c r="AL1445" s="33"/>
      <c r="AM1445" s="33"/>
      <c r="AN1445" s="34"/>
      <c r="AO1445" s="34"/>
    </row>
    <row r="1446" spans="1:41" s="35" customFormat="1" x14ac:dyDescent="0.2">
      <c r="A1446" s="35" t="s">
        <v>29</v>
      </c>
      <c r="B1446" s="35" t="s">
        <v>1</v>
      </c>
      <c r="C1446" s="35" t="s">
        <v>2</v>
      </c>
      <c r="D1446" s="35" t="s">
        <v>50</v>
      </c>
      <c r="F1446" s="33">
        <v>-0.7911997618763289</v>
      </c>
      <c r="G1446" s="33">
        <v>0.97226999944746761</v>
      </c>
      <c r="W1446" s="31"/>
      <c r="X1446" s="32"/>
      <c r="Y1446" s="33"/>
      <c r="Z1446" s="31"/>
      <c r="AA1446" s="32"/>
      <c r="AB1446" s="33"/>
      <c r="AC1446" s="31"/>
      <c r="AD1446" s="32"/>
      <c r="AE1446" s="33"/>
      <c r="AF1446" s="33"/>
      <c r="AG1446" s="33"/>
      <c r="AH1446" s="33"/>
      <c r="AI1446" s="33"/>
      <c r="AJ1446" s="33"/>
      <c r="AK1446" s="33"/>
      <c r="AL1446" s="33"/>
      <c r="AM1446" s="33"/>
      <c r="AN1446" s="34"/>
      <c r="AO1446" s="34"/>
    </row>
    <row r="1447" spans="1:41" s="35" customFormat="1" x14ac:dyDescent="0.2">
      <c r="A1447" s="35" t="s">
        <v>29</v>
      </c>
      <c r="B1447" s="35" t="s">
        <v>1</v>
      </c>
      <c r="C1447" s="35" t="s">
        <v>2</v>
      </c>
      <c r="D1447" s="35" t="s">
        <v>51</v>
      </c>
      <c r="F1447" s="33">
        <v>-0.68613838621306722</v>
      </c>
      <c r="G1447" s="33">
        <v>0.94974984538002649</v>
      </c>
      <c r="W1447" s="31"/>
      <c r="X1447" s="32"/>
      <c r="Y1447" s="33"/>
      <c r="Z1447" s="31"/>
      <c r="AA1447" s="32"/>
      <c r="AB1447" s="33"/>
      <c r="AC1447" s="31"/>
      <c r="AD1447" s="32"/>
      <c r="AE1447" s="33"/>
      <c r="AF1447" s="33"/>
      <c r="AG1447" s="33"/>
      <c r="AH1447" s="33"/>
      <c r="AI1447" s="33"/>
      <c r="AJ1447" s="33"/>
      <c r="AK1447" s="33"/>
      <c r="AL1447" s="33"/>
      <c r="AM1447" s="33"/>
      <c r="AN1447" s="34"/>
      <c r="AO1447" s="34"/>
    </row>
    <row r="1448" spans="1:41" s="35" customFormat="1" x14ac:dyDescent="0.2">
      <c r="A1448" s="35" t="s">
        <v>29</v>
      </c>
      <c r="B1448" s="35" t="s">
        <v>1</v>
      </c>
      <c r="C1448" s="35" t="s">
        <v>10</v>
      </c>
      <c r="D1448" s="35" t="s">
        <v>34</v>
      </c>
      <c r="F1448" s="33">
        <v>-2.7315369754963061</v>
      </c>
      <c r="G1448" s="33">
        <v>2.6002458724293795</v>
      </c>
      <c r="W1448" s="31"/>
      <c r="X1448" s="32"/>
      <c r="Y1448" s="33"/>
      <c r="Z1448" s="31"/>
      <c r="AA1448" s="32"/>
      <c r="AB1448" s="33"/>
      <c r="AC1448" s="31"/>
      <c r="AD1448" s="32"/>
      <c r="AE1448" s="33"/>
      <c r="AF1448" s="33"/>
      <c r="AG1448" s="33"/>
      <c r="AH1448" s="33"/>
      <c r="AI1448" s="33"/>
      <c r="AJ1448" s="33"/>
      <c r="AK1448" s="33"/>
      <c r="AL1448" s="33"/>
      <c r="AM1448" s="33"/>
      <c r="AN1448" s="34"/>
      <c r="AO1448" s="34"/>
    </row>
    <row r="1449" spans="1:41" s="35" customFormat="1" x14ac:dyDescent="0.2">
      <c r="A1449" s="35" t="s">
        <v>29</v>
      </c>
      <c r="B1449" s="35" t="s">
        <v>1</v>
      </c>
      <c r="C1449" s="35" t="s">
        <v>10</v>
      </c>
      <c r="D1449" s="35" t="s">
        <v>35</v>
      </c>
      <c r="F1449" s="33">
        <v>-2.7419379589860235</v>
      </c>
      <c r="G1449" s="33">
        <v>2.5944486029433076</v>
      </c>
      <c r="W1449" s="31"/>
      <c r="X1449" s="32"/>
      <c r="Y1449" s="33"/>
      <c r="Z1449" s="31"/>
      <c r="AA1449" s="32"/>
      <c r="AB1449" s="33"/>
      <c r="AC1449" s="31"/>
      <c r="AD1449" s="32"/>
      <c r="AE1449" s="33"/>
      <c r="AF1449" s="33"/>
      <c r="AG1449" s="33"/>
      <c r="AH1449" s="33"/>
      <c r="AI1449" s="33"/>
      <c r="AJ1449" s="33"/>
      <c r="AK1449" s="33"/>
      <c r="AL1449" s="33"/>
      <c r="AM1449" s="33"/>
      <c r="AN1449" s="34"/>
      <c r="AO1449" s="34"/>
    </row>
    <row r="1450" spans="1:41" s="35" customFormat="1" x14ac:dyDescent="0.2">
      <c r="A1450" s="35" t="s">
        <v>29</v>
      </c>
      <c r="B1450" s="35" t="s">
        <v>1</v>
      </c>
      <c r="C1450" s="35" t="s">
        <v>10</v>
      </c>
      <c r="D1450" s="35" t="s">
        <v>36</v>
      </c>
      <c r="F1450" s="33">
        <v>-2.8527681109256364</v>
      </c>
      <c r="G1450" s="33">
        <v>2.6232644424476073</v>
      </c>
      <c r="W1450" s="31"/>
      <c r="X1450" s="32"/>
      <c r="Y1450" s="33"/>
      <c r="Z1450" s="31"/>
      <c r="AA1450" s="32"/>
      <c r="AB1450" s="33"/>
      <c r="AC1450" s="31"/>
      <c r="AD1450" s="32"/>
      <c r="AE1450" s="33"/>
      <c r="AF1450" s="33"/>
      <c r="AG1450" s="33"/>
      <c r="AH1450" s="33"/>
      <c r="AI1450" s="33"/>
      <c r="AJ1450" s="33"/>
      <c r="AK1450" s="33"/>
      <c r="AL1450" s="33"/>
      <c r="AM1450" s="33"/>
      <c r="AN1450" s="34"/>
      <c r="AO1450" s="34"/>
    </row>
    <row r="1451" spans="1:41" s="35" customFormat="1" x14ac:dyDescent="0.2">
      <c r="A1451" s="35" t="s">
        <v>29</v>
      </c>
      <c r="B1451" s="35" t="s">
        <v>1</v>
      </c>
      <c r="C1451" s="35" t="s">
        <v>10</v>
      </c>
      <c r="D1451" s="35" t="s">
        <v>37</v>
      </c>
      <c r="F1451" s="33">
        <v>-3.338374684347202</v>
      </c>
      <c r="G1451" s="33">
        <v>3.1277973956619376</v>
      </c>
      <c r="W1451" s="31"/>
      <c r="X1451" s="32"/>
      <c r="Y1451" s="33"/>
      <c r="Z1451" s="31"/>
      <c r="AA1451" s="32"/>
      <c r="AB1451" s="33"/>
      <c r="AC1451" s="31"/>
      <c r="AD1451" s="32"/>
      <c r="AE1451" s="33"/>
      <c r="AF1451" s="33"/>
      <c r="AG1451" s="33"/>
      <c r="AH1451" s="33"/>
      <c r="AI1451" s="33"/>
      <c r="AJ1451" s="33"/>
      <c r="AK1451" s="33"/>
      <c r="AL1451" s="33"/>
      <c r="AM1451" s="33"/>
      <c r="AN1451" s="34"/>
      <c r="AO1451" s="34"/>
    </row>
    <row r="1452" spans="1:41" s="35" customFormat="1" x14ac:dyDescent="0.2">
      <c r="A1452" s="35" t="s">
        <v>29</v>
      </c>
      <c r="B1452" s="35" t="s">
        <v>1</v>
      </c>
      <c r="C1452" s="35" t="s">
        <v>10</v>
      </c>
      <c r="D1452" s="35" t="s">
        <v>38</v>
      </c>
      <c r="F1452" s="33">
        <v>-3.3191072887023152</v>
      </c>
      <c r="G1452" s="33">
        <v>3.0297553381768951</v>
      </c>
      <c r="W1452" s="31"/>
      <c r="X1452" s="32"/>
      <c r="Y1452" s="33"/>
      <c r="Z1452" s="31"/>
      <c r="AA1452" s="32"/>
      <c r="AB1452" s="33"/>
      <c r="AC1452" s="31"/>
      <c r="AD1452" s="32"/>
      <c r="AE1452" s="33"/>
      <c r="AF1452" s="33"/>
      <c r="AG1452" s="33"/>
      <c r="AH1452" s="33"/>
      <c r="AI1452" s="33"/>
      <c r="AJ1452" s="33"/>
      <c r="AK1452" s="33"/>
      <c r="AL1452" s="33"/>
      <c r="AM1452" s="33"/>
      <c r="AN1452" s="34"/>
      <c r="AO1452" s="34"/>
    </row>
    <row r="1453" spans="1:41" s="35" customFormat="1" x14ac:dyDescent="0.2">
      <c r="A1453" s="35" t="s">
        <v>29</v>
      </c>
      <c r="B1453" s="35" t="s">
        <v>1</v>
      </c>
      <c r="C1453" s="35" t="s">
        <v>10</v>
      </c>
      <c r="D1453" s="35" t="s">
        <v>39</v>
      </c>
      <c r="F1453" s="33">
        <v>-3.7365106916995039</v>
      </c>
      <c r="G1453" s="33">
        <v>3.4205595047085766</v>
      </c>
      <c r="W1453" s="31"/>
      <c r="X1453" s="32"/>
      <c r="Y1453" s="33"/>
      <c r="Z1453" s="31"/>
      <c r="AA1453" s="32"/>
      <c r="AB1453" s="33"/>
      <c r="AC1453" s="31"/>
      <c r="AD1453" s="32"/>
      <c r="AE1453" s="33"/>
      <c r="AF1453" s="33"/>
      <c r="AG1453" s="33"/>
      <c r="AH1453" s="33"/>
      <c r="AI1453" s="33"/>
      <c r="AJ1453" s="33"/>
      <c r="AK1453" s="33"/>
      <c r="AL1453" s="33"/>
      <c r="AM1453" s="33"/>
      <c r="AN1453" s="34"/>
      <c r="AO1453" s="34"/>
    </row>
    <row r="1454" spans="1:41" s="35" customFormat="1" x14ac:dyDescent="0.2">
      <c r="A1454" s="35" t="s">
        <v>29</v>
      </c>
      <c r="B1454" s="35" t="s">
        <v>1</v>
      </c>
      <c r="C1454" s="35" t="s">
        <v>10</v>
      </c>
      <c r="D1454" s="35" t="s">
        <v>40</v>
      </c>
      <c r="F1454" s="33">
        <v>-3.1617284729480652</v>
      </c>
      <c r="G1454" s="33">
        <v>2.9352939471391326</v>
      </c>
      <c r="W1454" s="31"/>
      <c r="X1454" s="32"/>
      <c r="Y1454" s="33"/>
      <c r="Z1454" s="31"/>
      <c r="AA1454" s="32"/>
      <c r="AB1454" s="33"/>
      <c r="AC1454" s="31"/>
      <c r="AD1454" s="32"/>
      <c r="AE1454" s="33"/>
      <c r="AF1454" s="33"/>
      <c r="AG1454" s="33"/>
      <c r="AH1454" s="33"/>
      <c r="AI1454" s="33"/>
      <c r="AJ1454" s="33"/>
      <c r="AK1454" s="33"/>
      <c r="AL1454" s="33"/>
      <c r="AM1454" s="33"/>
      <c r="AN1454" s="34"/>
      <c r="AO1454" s="34"/>
    </row>
    <row r="1455" spans="1:41" s="35" customFormat="1" x14ac:dyDescent="0.2">
      <c r="A1455" s="35" t="s">
        <v>29</v>
      </c>
      <c r="B1455" s="35" t="s">
        <v>1</v>
      </c>
      <c r="C1455" s="35" t="s">
        <v>10</v>
      </c>
      <c r="D1455" s="35" t="s">
        <v>41</v>
      </c>
      <c r="F1455" s="33">
        <v>-2.8210536366783012</v>
      </c>
      <c r="G1455" s="33">
        <v>2.6353705051979341</v>
      </c>
      <c r="W1455" s="31"/>
      <c r="X1455" s="32"/>
      <c r="Y1455" s="33"/>
      <c r="Z1455" s="31"/>
      <c r="AA1455" s="32"/>
      <c r="AB1455" s="33"/>
      <c r="AC1455" s="31"/>
      <c r="AD1455" s="32"/>
      <c r="AE1455" s="33"/>
      <c r="AF1455" s="33"/>
      <c r="AG1455" s="33"/>
      <c r="AH1455" s="33"/>
      <c r="AI1455" s="33"/>
      <c r="AJ1455" s="33"/>
      <c r="AK1455" s="33"/>
      <c r="AL1455" s="33"/>
      <c r="AM1455" s="33"/>
      <c r="AN1455" s="34"/>
      <c r="AO1455" s="34"/>
    </row>
    <row r="1456" spans="1:41" s="35" customFormat="1" x14ac:dyDescent="0.2">
      <c r="A1456" s="35" t="s">
        <v>29</v>
      </c>
      <c r="B1456" s="35" t="s">
        <v>1</v>
      </c>
      <c r="C1456" s="35" t="s">
        <v>10</v>
      </c>
      <c r="D1456" s="35" t="s">
        <v>42</v>
      </c>
      <c r="F1456" s="33">
        <v>-3.7036026619697417</v>
      </c>
      <c r="G1456" s="33">
        <v>3.6326713647283895</v>
      </c>
      <c r="W1456" s="31"/>
      <c r="X1456" s="32"/>
      <c r="Y1456" s="33"/>
      <c r="Z1456" s="31"/>
      <c r="AA1456" s="32"/>
      <c r="AB1456" s="33"/>
      <c r="AC1456" s="31"/>
      <c r="AD1456" s="32"/>
      <c r="AE1456" s="33"/>
      <c r="AF1456" s="33"/>
      <c r="AG1456" s="33"/>
      <c r="AH1456" s="33"/>
      <c r="AI1456" s="33"/>
      <c r="AJ1456" s="33"/>
      <c r="AK1456" s="33"/>
      <c r="AL1456" s="33"/>
      <c r="AM1456" s="33"/>
      <c r="AN1456" s="34"/>
      <c r="AO1456" s="34"/>
    </row>
    <row r="1457" spans="1:41" s="35" customFormat="1" x14ac:dyDescent="0.2">
      <c r="A1457" s="35" t="s">
        <v>29</v>
      </c>
      <c r="B1457" s="35" t="s">
        <v>1</v>
      </c>
      <c r="C1457" s="35" t="s">
        <v>10</v>
      </c>
      <c r="D1457" s="35" t="s">
        <v>43</v>
      </c>
      <c r="F1457" s="33">
        <v>-4.2882743404327153</v>
      </c>
      <c r="G1457" s="33">
        <v>4.3060071647430531</v>
      </c>
      <c r="W1457" s="31"/>
      <c r="X1457" s="32"/>
      <c r="Y1457" s="33"/>
      <c r="Z1457" s="31"/>
      <c r="AA1457" s="32"/>
      <c r="AB1457" s="33"/>
      <c r="AC1457" s="31"/>
      <c r="AD1457" s="32"/>
      <c r="AE1457" s="33"/>
      <c r="AF1457" s="33"/>
      <c r="AG1457" s="33"/>
      <c r="AH1457" s="33"/>
      <c r="AI1457" s="33"/>
      <c r="AJ1457" s="33"/>
      <c r="AK1457" s="33"/>
      <c r="AL1457" s="33"/>
      <c r="AM1457" s="33"/>
      <c r="AN1457" s="34"/>
      <c r="AO1457" s="34"/>
    </row>
    <row r="1458" spans="1:41" s="35" customFormat="1" x14ac:dyDescent="0.2">
      <c r="A1458" s="35" t="s">
        <v>29</v>
      </c>
      <c r="B1458" s="35" t="s">
        <v>1</v>
      </c>
      <c r="C1458" s="35" t="s">
        <v>10</v>
      </c>
      <c r="D1458" s="35" t="s">
        <v>44</v>
      </c>
      <c r="F1458" s="33">
        <v>-4.4301369349154198</v>
      </c>
      <c r="G1458" s="33">
        <v>4.5380684521119967</v>
      </c>
      <c r="W1458" s="31"/>
      <c r="X1458" s="32"/>
      <c r="Y1458" s="33"/>
      <c r="Z1458" s="31"/>
      <c r="AA1458" s="32"/>
      <c r="AB1458" s="33"/>
      <c r="AC1458" s="31"/>
      <c r="AD1458" s="32"/>
      <c r="AE1458" s="33"/>
      <c r="AF1458" s="33"/>
      <c r="AG1458" s="33"/>
      <c r="AH1458" s="33"/>
      <c r="AI1458" s="33"/>
      <c r="AJ1458" s="33"/>
      <c r="AK1458" s="33"/>
      <c r="AL1458" s="33"/>
      <c r="AM1458" s="33"/>
      <c r="AN1458" s="34"/>
      <c r="AO1458" s="34"/>
    </row>
    <row r="1459" spans="1:41" s="35" customFormat="1" x14ac:dyDescent="0.2">
      <c r="A1459" s="35" t="s">
        <v>29</v>
      </c>
      <c r="B1459" s="35" t="s">
        <v>1</v>
      </c>
      <c r="C1459" s="35" t="s">
        <v>10</v>
      </c>
      <c r="D1459" s="35" t="s">
        <v>45</v>
      </c>
      <c r="F1459" s="33">
        <v>-3.2657383078452402</v>
      </c>
      <c r="G1459" s="33">
        <v>3.3496282074672243</v>
      </c>
      <c r="W1459" s="31"/>
      <c r="X1459" s="32"/>
      <c r="Y1459" s="33"/>
      <c r="Z1459" s="31"/>
      <c r="AA1459" s="32"/>
      <c r="AB1459" s="33"/>
      <c r="AC1459" s="31"/>
      <c r="AD1459" s="32"/>
      <c r="AE1459" s="33"/>
      <c r="AF1459" s="33"/>
      <c r="AG1459" s="33"/>
      <c r="AH1459" s="33"/>
      <c r="AI1459" s="33"/>
      <c r="AJ1459" s="33"/>
      <c r="AK1459" s="33"/>
      <c r="AL1459" s="33"/>
      <c r="AM1459" s="33"/>
      <c r="AN1459" s="34"/>
      <c r="AO1459" s="34"/>
    </row>
    <row r="1460" spans="1:41" s="35" customFormat="1" x14ac:dyDescent="0.2">
      <c r="A1460" s="35" t="s">
        <v>29</v>
      </c>
      <c r="B1460" s="35" t="s">
        <v>1</v>
      </c>
      <c r="C1460" s="35" t="s">
        <v>10</v>
      </c>
      <c r="D1460" s="35" t="s">
        <v>46</v>
      </c>
      <c r="F1460" s="33">
        <v>-2.7702422747121402</v>
      </c>
      <c r="G1460" s="33">
        <v>2.8461183018092595</v>
      </c>
      <c r="W1460" s="31"/>
      <c r="X1460" s="32"/>
      <c r="Y1460" s="33"/>
      <c r="Z1460" s="31"/>
      <c r="AA1460" s="32"/>
      <c r="AB1460" s="33"/>
      <c r="AC1460" s="31"/>
      <c r="AD1460" s="32"/>
      <c r="AE1460" s="33"/>
      <c r="AF1460" s="33"/>
      <c r="AG1460" s="33"/>
      <c r="AH1460" s="33"/>
      <c r="AI1460" s="33"/>
      <c r="AJ1460" s="33"/>
      <c r="AK1460" s="33"/>
      <c r="AL1460" s="33"/>
      <c r="AM1460" s="33"/>
      <c r="AN1460" s="34"/>
      <c r="AO1460" s="34"/>
    </row>
    <row r="1461" spans="1:41" s="35" customFormat="1" x14ac:dyDescent="0.2">
      <c r="A1461" s="35" t="s">
        <v>29</v>
      </c>
      <c r="B1461" s="35" t="s">
        <v>1</v>
      </c>
      <c r="C1461" s="35" t="s">
        <v>10</v>
      </c>
      <c r="D1461" s="35" t="s">
        <v>47</v>
      </c>
      <c r="F1461" s="33">
        <v>-2.4991346722752406</v>
      </c>
      <c r="G1461" s="33">
        <v>2.4940194344934126</v>
      </c>
      <c r="W1461" s="31"/>
      <c r="X1461" s="32"/>
      <c r="Y1461" s="33"/>
      <c r="Z1461" s="31"/>
      <c r="AA1461" s="32"/>
      <c r="AB1461" s="33"/>
      <c r="AC1461" s="31"/>
      <c r="AD1461" s="32"/>
      <c r="AE1461" s="33"/>
      <c r="AF1461" s="33"/>
      <c r="AG1461" s="33"/>
      <c r="AH1461" s="33"/>
      <c r="AI1461" s="33"/>
      <c r="AJ1461" s="33"/>
      <c r="AK1461" s="33"/>
      <c r="AL1461" s="33"/>
      <c r="AM1461" s="33"/>
      <c r="AN1461" s="34"/>
      <c r="AO1461" s="34"/>
    </row>
    <row r="1462" spans="1:41" s="35" customFormat="1" x14ac:dyDescent="0.2">
      <c r="A1462" s="35" t="s">
        <v>29</v>
      </c>
      <c r="B1462" s="35" t="s">
        <v>1</v>
      </c>
      <c r="C1462" s="35" t="s">
        <v>10</v>
      </c>
      <c r="D1462" s="35" t="s">
        <v>48</v>
      </c>
      <c r="F1462" s="33">
        <v>-1.968855022225708</v>
      </c>
      <c r="G1462" s="33">
        <v>2.010629464110639</v>
      </c>
      <c r="W1462" s="31"/>
      <c r="X1462" s="32"/>
      <c r="Y1462" s="33"/>
      <c r="Z1462" s="31"/>
      <c r="AA1462" s="32"/>
      <c r="AB1462" s="33"/>
      <c r="AC1462" s="31"/>
      <c r="AD1462" s="32"/>
      <c r="AE1462" s="33"/>
      <c r="AF1462" s="33"/>
      <c r="AG1462" s="33"/>
      <c r="AH1462" s="33"/>
      <c r="AI1462" s="33"/>
      <c r="AJ1462" s="33"/>
      <c r="AK1462" s="33"/>
      <c r="AL1462" s="33"/>
      <c r="AM1462" s="33"/>
      <c r="AN1462" s="34"/>
      <c r="AO1462" s="34"/>
    </row>
    <row r="1463" spans="1:41" s="35" customFormat="1" x14ac:dyDescent="0.2">
      <c r="A1463" s="35" t="s">
        <v>29</v>
      </c>
      <c r="B1463" s="35" t="s">
        <v>1</v>
      </c>
      <c r="C1463" s="35" t="s">
        <v>10</v>
      </c>
      <c r="D1463" s="35" t="s">
        <v>49</v>
      </c>
      <c r="F1463" s="33">
        <v>-1.4532390538174167</v>
      </c>
      <c r="G1463" s="33">
        <v>1.4542621013737824</v>
      </c>
      <c r="W1463" s="31"/>
      <c r="X1463" s="32"/>
      <c r="Y1463" s="33"/>
      <c r="Z1463" s="31"/>
      <c r="AA1463" s="32"/>
      <c r="AB1463" s="33"/>
      <c r="AC1463" s="31"/>
      <c r="AD1463" s="32"/>
      <c r="AE1463" s="33"/>
      <c r="AF1463" s="33"/>
      <c r="AG1463" s="33"/>
      <c r="AH1463" s="33"/>
      <c r="AI1463" s="33"/>
      <c r="AJ1463" s="33"/>
      <c r="AK1463" s="33"/>
      <c r="AL1463" s="33"/>
      <c r="AM1463" s="33"/>
      <c r="AN1463" s="34"/>
      <c r="AO1463" s="34"/>
    </row>
    <row r="1464" spans="1:41" s="35" customFormat="1" x14ac:dyDescent="0.2">
      <c r="A1464" s="35" t="s">
        <v>29</v>
      </c>
      <c r="B1464" s="35" t="s">
        <v>1</v>
      </c>
      <c r="C1464" s="35" t="s">
        <v>10</v>
      </c>
      <c r="D1464" s="35" t="s">
        <v>50</v>
      </c>
      <c r="F1464" s="33">
        <v>-0.86907889913262615</v>
      </c>
      <c r="G1464" s="33">
        <v>0.89584864352419435</v>
      </c>
      <c r="W1464" s="31"/>
      <c r="X1464" s="32"/>
      <c r="Y1464" s="33"/>
      <c r="Z1464" s="31"/>
      <c r="AA1464" s="32"/>
      <c r="AB1464" s="33"/>
      <c r="AC1464" s="31"/>
      <c r="AD1464" s="32"/>
      <c r="AE1464" s="33"/>
      <c r="AF1464" s="33"/>
      <c r="AG1464" s="33"/>
      <c r="AH1464" s="33"/>
      <c r="AI1464" s="33"/>
      <c r="AJ1464" s="33"/>
      <c r="AK1464" s="33"/>
      <c r="AL1464" s="33"/>
      <c r="AM1464" s="33"/>
      <c r="AN1464" s="34"/>
      <c r="AO1464" s="34"/>
    </row>
    <row r="1465" spans="1:41" s="35" customFormat="1" x14ac:dyDescent="0.2">
      <c r="A1465" s="35" t="s">
        <v>29</v>
      </c>
      <c r="B1465" s="35" t="s">
        <v>1</v>
      </c>
      <c r="C1465" s="35" t="s">
        <v>10</v>
      </c>
      <c r="D1465" s="35" t="s">
        <v>51</v>
      </c>
      <c r="F1465" s="33">
        <v>-0.7446081131081379</v>
      </c>
      <c r="G1465" s="33">
        <v>0.81008315671553999</v>
      </c>
      <c r="W1465" s="31"/>
      <c r="X1465" s="32"/>
      <c r="Y1465" s="33"/>
      <c r="Z1465" s="31"/>
      <c r="AA1465" s="32"/>
      <c r="AB1465" s="33"/>
      <c r="AC1465" s="31"/>
      <c r="AD1465" s="32"/>
      <c r="AE1465" s="33"/>
      <c r="AF1465" s="33"/>
      <c r="AG1465" s="33"/>
      <c r="AH1465" s="33"/>
      <c r="AI1465" s="33"/>
      <c r="AJ1465" s="33"/>
      <c r="AK1465" s="33"/>
      <c r="AL1465" s="33"/>
      <c r="AM1465" s="33"/>
      <c r="AN1465" s="34"/>
      <c r="AO1465" s="34"/>
    </row>
    <row r="1466" spans="1:41" s="35" customFormat="1" x14ac:dyDescent="0.2">
      <c r="A1466" s="35" t="s">
        <v>29</v>
      </c>
      <c r="B1466" s="35" t="s">
        <v>1</v>
      </c>
      <c r="C1466" s="35" t="s">
        <v>11</v>
      </c>
      <c r="D1466" s="35" t="s">
        <v>34</v>
      </c>
      <c r="F1466" s="33">
        <v>-2.891299944345131</v>
      </c>
      <c r="G1466" s="33">
        <v>2.6962129123229319</v>
      </c>
      <c r="W1466" s="31"/>
      <c r="X1466" s="32"/>
      <c r="Y1466" s="33"/>
      <c r="Z1466" s="31"/>
      <c r="AA1466" s="32"/>
      <c r="AB1466" s="33"/>
      <c r="AC1466" s="31"/>
      <c r="AD1466" s="32"/>
      <c r="AE1466" s="33"/>
      <c r="AF1466" s="33"/>
      <c r="AG1466" s="33"/>
      <c r="AH1466" s="33"/>
      <c r="AI1466" s="33"/>
      <c r="AJ1466" s="33"/>
      <c r="AK1466" s="33"/>
      <c r="AL1466" s="33"/>
      <c r="AM1466" s="33"/>
      <c r="AN1466" s="34"/>
      <c r="AO1466" s="34"/>
    </row>
    <row r="1467" spans="1:41" s="35" customFormat="1" x14ac:dyDescent="0.2">
      <c r="A1467" s="35" t="s">
        <v>29</v>
      </c>
      <c r="B1467" s="35" t="s">
        <v>1</v>
      </c>
      <c r="C1467" s="35" t="s">
        <v>11</v>
      </c>
      <c r="D1467" s="35" t="s">
        <v>35</v>
      </c>
      <c r="F1467" s="33">
        <v>-2.8627841987370473</v>
      </c>
      <c r="G1467" s="33">
        <v>2.6895264616286227</v>
      </c>
      <c r="W1467" s="31"/>
      <c r="X1467" s="32"/>
      <c r="Y1467" s="33"/>
      <c r="Z1467" s="31"/>
      <c r="AA1467" s="32"/>
      <c r="AB1467" s="33"/>
      <c r="AC1467" s="31"/>
      <c r="AD1467" s="32"/>
      <c r="AE1467" s="33"/>
      <c r="AF1467" s="33"/>
      <c r="AG1467" s="33"/>
      <c r="AH1467" s="33"/>
      <c r="AI1467" s="33"/>
      <c r="AJ1467" s="33"/>
      <c r="AK1467" s="33"/>
      <c r="AL1467" s="33"/>
      <c r="AM1467" s="33"/>
      <c r="AN1467" s="34"/>
      <c r="AO1467" s="34"/>
    </row>
    <row r="1468" spans="1:41" s="35" customFormat="1" x14ac:dyDescent="0.2">
      <c r="A1468" s="35" t="s">
        <v>29</v>
      </c>
      <c r="B1468" s="35" t="s">
        <v>1</v>
      </c>
      <c r="C1468" s="35" t="s">
        <v>11</v>
      </c>
      <c r="D1468" s="35" t="s">
        <v>36</v>
      </c>
      <c r="F1468" s="33">
        <v>-2.7522611019664063</v>
      </c>
      <c r="G1468" s="33">
        <v>2.6122389580149896</v>
      </c>
      <c r="W1468" s="31"/>
      <c r="X1468" s="32"/>
      <c r="Y1468" s="33"/>
      <c r="Z1468" s="31"/>
      <c r="AA1468" s="32"/>
      <c r="AB1468" s="33"/>
      <c r="AC1468" s="31"/>
      <c r="AD1468" s="32"/>
      <c r="AE1468" s="33"/>
      <c r="AF1468" s="33"/>
      <c r="AG1468" s="33"/>
      <c r="AH1468" s="33"/>
      <c r="AI1468" s="33"/>
      <c r="AJ1468" s="33"/>
      <c r="AK1468" s="33"/>
      <c r="AL1468" s="33"/>
      <c r="AM1468" s="33"/>
      <c r="AN1468" s="34"/>
      <c r="AO1468" s="34"/>
    </row>
    <row r="1469" spans="1:41" s="35" customFormat="1" x14ac:dyDescent="0.2">
      <c r="A1469" s="35" t="s">
        <v>29</v>
      </c>
      <c r="B1469" s="35" t="s">
        <v>1</v>
      </c>
      <c r="C1469" s="35" t="s">
        <v>11</v>
      </c>
      <c r="D1469" s="35" t="s">
        <v>37</v>
      </c>
      <c r="F1469" s="33">
        <v>-3.4909172433730387</v>
      </c>
      <c r="G1469" s="33">
        <v>3.3088097921103814</v>
      </c>
      <c r="W1469" s="31"/>
      <c r="X1469" s="32"/>
      <c r="Y1469" s="33"/>
      <c r="Z1469" s="31"/>
      <c r="AA1469" s="32"/>
      <c r="AB1469" s="33"/>
      <c r="AC1469" s="31"/>
      <c r="AD1469" s="32"/>
      <c r="AE1469" s="33"/>
      <c r="AF1469" s="33"/>
      <c r="AG1469" s="33"/>
      <c r="AH1469" s="33"/>
      <c r="AI1469" s="33"/>
      <c r="AJ1469" s="33"/>
      <c r="AK1469" s="33"/>
      <c r="AL1469" s="33"/>
      <c r="AM1469" s="33"/>
      <c r="AN1469" s="34"/>
      <c r="AO1469" s="34"/>
    </row>
    <row r="1470" spans="1:41" s="35" customFormat="1" x14ac:dyDescent="0.2">
      <c r="A1470" s="35" t="s">
        <v>29</v>
      </c>
      <c r="B1470" s="35" t="s">
        <v>1</v>
      </c>
      <c r="C1470" s="35" t="s">
        <v>11</v>
      </c>
      <c r="D1470" s="35" t="s">
        <v>38</v>
      </c>
      <c r="F1470" s="33">
        <v>-3.5221862333846619</v>
      </c>
      <c r="G1470" s="33">
        <v>3.2852105543657606</v>
      </c>
      <c r="W1470" s="31"/>
      <c r="X1470" s="32"/>
      <c r="Y1470" s="33"/>
      <c r="Z1470" s="31"/>
      <c r="AA1470" s="32"/>
      <c r="AB1470" s="33"/>
      <c r="AC1470" s="31"/>
      <c r="AD1470" s="32"/>
      <c r="AE1470" s="33"/>
      <c r="AF1470" s="33"/>
      <c r="AG1470" s="33"/>
      <c r="AH1470" s="33"/>
      <c r="AI1470" s="33"/>
      <c r="AJ1470" s="33"/>
      <c r="AK1470" s="33"/>
      <c r="AL1470" s="33"/>
      <c r="AM1470" s="33"/>
      <c r="AN1470" s="34"/>
      <c r="AO1470" s="34"/>
    </row>
    <row r="1471" spans="1:41" s="35" customFormat="1" x14ac:dyDescent="0.2">
      <c r="A1471" s="35" t="s">
        <v>29</v>
      </c>
      <c r="B1471" s="35" t="s">
        <v>1</v>
      </c>
      <c r="C1471" s="35" t="s">
        <v>11</v>
      </c>
      <c r="D1471" s="35" t="s">
        <v>39</v>
      </c>
      <c r="F1471" s="33">
        <v>-4.0645753808818643</v>
      </c>
      <c r="G1471" s="33">
        <v>3.7109801353416287</v>
      </c>
      <c r="W1471" s="31"/>
      <c r="X1471" s="32"/>
      <c r="Y1471" s="33"/>
      <c r="Z1471" s="31"/>
      <c r="AA1471" s="32"/>
      <c r="AB1471" s="33"/>
      <c r="AC1471" s="31"/>
      <c r="AD1471" s="32"/>
      <c r="AE1471" s="33"/>
      <c r="AF1471" s="33"/>
      <c r="AG1471" s="33"/>
      <c r="AH1471" s="33"/>
      <c r="AI1471" s="33"/>
      <c r="AJ1471" s="33"/>
      <c r="AK1471" s="33"/>
      <c r="AL1471" s="33"/>
      <c r="AM1471" s="33"/>
      <c r="AN1471" s="34"/>
      <c r="AO1471" s="34"/>
    </row>
    <row r="1472" spans="1:41" s="35" customFormat="1" x14ac:dyDescent="0.2">
      <c r="A1472" s="35" t="s">
        <v>29</v>
      </c>
      <c r="B1472" s="35" t="s">
        <v>1</v>
      </c>
      <c r="C1472" s="35" t="s">
        <v>11</v>
      </c>
      <c r="D1472" s="35" t="s">
        <v>40</v>
      </c>
      <c r="F1472" s="33">
        <v>-3.5729245945355967</v>
      </c>
      <c r="G1472" s="33">
        <v>3.2346688535293642</v>
      </c>
      <c r="W1472" s="31"/>
      <c r="X1472" s="32"/>
      <c r="Y1472" s="33"/>
      <c r="Z1472" s="31"/>
      <c r="AA1472" s="32"/>
      <c r="AB1472" s="33"/>
      <c r="AC1472" s="31"/>
      <c r="AD1472" s="32"/>
      <c r="AE1472" s="33"/>
      <c r="AF1472" s="33"/>
      <c r="AG1472" s="33"/>
      <c r="AH1472" s="33"/>
      <c r="AI1472" s="33"/>
      <c r="AJ1472" s="33"/>
      <c r="AK1472" s="33"/>
      <c r="AL1472" s="33"/>
      <c r="AM1472" s="33"/>
      <c r="AN1472" s="34"/>
      <c r="AO1472" s="34"/>
    </row>
    <row r="1473" spans="1:41" s="35" customFormat="1" x14ac:dyDescent="0.2">
      <c r="A1473" s="35" t="s">
        <v>29</v>
      </c>
      <c r="B1473" s="35" t="s">
        <v>1</v>
      </c>
      <c r="C1473" s="35" t="s">
        <v>11</v>
      </c>
      <c r="D1473" s="35" t="s">
        <v>41</v>
      </c>
      <c r="F1473" s="33">
        <v>-2.9182424074369067</v>
      </c>
      <c r="G1473" s="33">
        <v>2.8132257994733436</v>
      </c>
      <c r="W1473" s="31"/>
      <c r="X1473" s="32"/>
      <c r="Y1473" s="33"/>
      <c r="Z1473" s="31"/>
      <c r="AA1473" s="32"/>
      <c r="AB1473" s="33"/>
      <c r="AC1473" s="31"/>
      <c r="AD1473" s="32"/>
      <c r="AE1473" s="33"/>
      <c r="AF1473" s="33"/>
      <c r="AG1473" s="33"/>
      <c r="AH1473" s="33"/>
      <c r="AI1473" s="33"/>
      <c r="AJ1473" s="33"/>
      <c r="AK1473" s="33"/>
      <c r="AL1473" s="33"/>
      <c r="AM1473" s="33"/>
      <c r="AN1473" s="34"/>
      <c r="AO1473" s="34"/>
    </row>
    <row r="1474" spans="1:41" s="35" customFormat="1" x14ac:dyDescent="0.2">
      <c r="A1474" s="35" t="s">
        <v>29</v>
      </c>
      <c r="B1474" s="35" t="s">
        <v>1</v>
      </c>
      <c r="C1474" s="35" t="s">
        <v>11</v>
      </c>
      <c r="D1474" s="35" t="s">
        <v>42</v>
      </c>
      <c r="F1474" s="33">
        <v>-3.8535588633820463</v>
      </c>
      <c r="G1474" s="33">
        <v>3.7369392968607111</v>
      </c>
      <c r="W1474" s="31"/>
      <c r="X1474" s="32"/>
      <c r="Y1474" s="33"/>
      <c r="Z1474" s="31"/>
      <c r="AA1474" s="32"/>
      <c r="AB1474" s="33"/>
      <c r="AC1474" s="31"/>
      <c r="AD1474" s="32"/>
      <c r="AE1474" s="33"/>
      <c r="AF1474" s="33"/>
      <c r="AG1474" s="33"/>
      <c r="AH1474" s="33"/>
      <c r="AI1474" s="33"/>
      <c r="AJ1474" s="33"/>
      <c r="AK1474" s="33"/>
      <c r="AL1474" s="33"/>
      <c r="AM1474" s="33"/>
      <c r="AN1474" s="34"/>
      <c r="AO1474" s="34"/>
    </row>
    <row r="1475" spans="1:41" s="35" customFormat="1" x14ac:dyDescent="0.2">
      <c r="A1475" s="35" t="s">
        <v>29</v>
      </c>
      <c r="B1475" s="35" t="s">
        <v>1</v>
      </c>
      <c r="C1475" s="35" t="s">
        <v>11</v>
      </c>
      <c r="D1475" s="35" t="s">
        <v>43</v>
      </c>
      <c r="F1475" s="33">
        <v>-4.2337032513849797</v>
      </c>
      <c r="G1475" s="33">
        <v>4.3343933324286956</v>
      </c>
      <c r="W1475" s="31"/>
      <c r="X1475" s="32"/>
      <c r="Y1475" s="33"/>
      <c r="Z1475" s="31"/>
      <c r="AA1475" s="32"/>
      <c r="AB1475" s="33"/>
      <c r="AC1475" s="31"/>
      <c r="AD1475" s="32"/>
      <c r="AE1475" s="33"/>
      <c r="AF1475" s="33"/>
      <c r="AG1475" s="33"/>
      <c r="AH1475" s="33"/>
      <c r="AI1475" s="33"/>
      <c r="AJ1475" s="33"/>
      <c r="AK1475" s="33"/>
      <c r="AL1475" s="33"/>
      <c r="AM1475" s="33"/>
      <c r="AN1475" s="34"/>
      <c r="AO1475" s="34"/>
    </row>
    <row r="1476" spans="1:41" s="35" customFormat="1" x14ac:dyDescent="0.2">
      <c r="A1476" s="35" t="s">
        <v>29</v>
      </c>
      <c r="B1476" s="35" t="s">
        <v>1</v>
      </c>
      <c r="C1476" s="35" t="s">
        <v>11</v>
      </c>
      <c r="D1476" s="35" t="s">
        <v>44</v>
      </c>
      <c r="F1476" s="33">
        <v>-4.4641891400241107</v>
      </c>
      <c r="G1476" s="33">
        <v>4.6093244521535288</v>
      </c>
      <c r="W1476" s="31"/>
      <c r="X1476" s="32"/>
      <c r="Y1476" s="33"/>
      <c r="Z1476" s="31"/>
      <c r="AA1476" s="32"/>
      <c r="AB1476" s="33"/>
      <c r="AC1476" s="31"/>
      <c r="AD1476" s="32"/>
      <c r="AE1476" s="33"/>
      <c r="AF1476" s="33"/>
      <c r="AG1476" s="33"/>
      <c r="AH1476" s="33"/>
      <c r="AI1476" s="33"/>
      <c r="AJ1476" s="33"/>
      <c r="AK1476" s="33"/>
      <c r="AL1476" s="33"/>
      <c r="AM1476" s="33"/>
      <c r="AN1476" s="34"/>
      <c r="AO1476" s="34"/>
    </row>
    <row r="1477" spans="1:41" s="35" customFormat="1" x14ac:dyDescent="0.2">
      <c r="A1477" s="35" t="s">
        <v>29</v>
      </c>
      <c r="B1477" s="35" t="s">
        <v>1</v>
      </c>
      <c r="C1477" s="35" t="s">
        <v>11</v>
      </c>
      <c r="D1477" s="35" t="s">
        <v>45</v>
      </c>
      <c r="F1477" s="33">
        <v>-3.2368321169892877</v>
      </c>
      <c r="G1477" s="33">
        <v>3.3801974862878592</v>
      </c>
      <c r="W1477" s="31"/>
      <c r="X1477" s="32"/>
      <c r="Y1477" s="33"/>
      <c r="Z1477" s="31"/>
      <c r="AA1477" s="32"/>
      <c r="AB1477" s="33"/>
      <c r="AC1477" s="31"/>
      <c r="AD1477" s="32"/>
      <c r="AE1477" s="33"/>
      <c r="AF1477" s="33"/>
      <c r="AG1477" s="33"/>
      <c r="AH1477" s="33"/>
      <c r="AI1477" s="33"/>
      <c r="AJ1477" s="33"/>
      <c r="AK1477" s="33"/>
      <c r="AL1477" s="33"/>
      <c r="AM1477" s="33"/>
      <c r="AN1477" s="34"/>
      <c r="AO1477" s="34"/>
    </row>
    <row r="1478" spans="1:41" s="35" customFormat="1" x14ac:dyDescent="0.2">
      <c r="A1478" s="35" t="s">
        <v>29</v>
      </c>
      <c r="B1478" s="35" t="s">
        <v>1</v>
      </c>
      <c r="C1478" s="35" t="s">
        <v>11</v>
      </c>
      <c r="D1478" s="35" t="s">
        <v>46</v>
      </c>
      <c r="F1478" s="33">
        <v>-2.4480275953753359</v>
      </c>
      <c r="G1478" s="33">
        <v>2.5506842795644369</v>
      </c>
      <c r="W1478" s="31"/>
      <c r="X1478" s="32"/>
      <c r="Y1478" s="33"/>
      <c r="Z1478" s="31"/>
      <c r="AA1478" s="32"/>
      <c r="AB1478" s="33"/>
      <c r="AC1478" s="31"/>
      <c r="AD1478" s="32"/>
      <c r="AE1478" s="33"/>
      <c r="AF1478" s="33"/>
      <c r="AG1478" s="33"/>
      <c r="AH1478" s="33"/>
      <c r="AI1478" s="33"/>
      <c r="AJ1478" s="33"/>
      <c r="AK1478" s="33"/>
      <c r="AL1478" s="33"/>
      <c r="AM1478" s="33"/>
      <c r="AN1478" s="34"/>
      <c r="AO1478" s="34"/>
    </row>
    <row r="1479" spans="1:41" s="35" customFormat="1" x14ac:dyDescent="0.2">
      <c r="A1479" s="35" t="s">
        <v>29</v>
      </c>
      <c r="B1479" s="35" t="s">
        <v>1</v>
      </c>
      <c r="C1479" s="35" t="s">
        <v>11</v>
      </c>
      <c r="D1479" s="35" t="s">
        <v>47</v>
      </c>
      <c r="F1479" s="33">
        <v>-2.0486104965476279</v>
      </c>
      <c r="G1479" s="33">
        <v>2.1072152702801032</v>
      </c>
      <c r="W1479" s="31"/>
      <c r="X1479" s="32"/>
      <c r="Y1479" s="33"/>
      <c r="Z1479" s="31"/>
      <c r="AA1479" s="32"/>
      <c r="AB1479" s="33"/>
      <c r="AC1479" s="31"/>
      <c r="AD1479" s="32"/>
      <c r="AE1479" s="33"/>
      <c r="AF1479" s="33"/>
      <c r="AG1479" s="33"/>
      <c r="AH1479" s="33"/>
      <c r="AI1479" s="33"/>
      <c r="AJ1479" s="33"/>
      <c r="AK1479" s="33"/>
      <c r="AL1479" s="33"/>
      <c r="AM1479" s="33"/>
      <c r="AN1479" s="34"/>
      <c r="AO1479" s="34"/>
    </row>
    <row r="1480" spans="1:41" s="35" customFormat="1" x14ac:dyDescent="0.2">
      <c r="A1480" s="35" t="s">
        <v>29</v>
      </c>
      <c r="B1480" s="35" t="s">
        <v>1</v>
      </c>
      <c r="C1480" s="35" t="s">
        <v>11</v>
      </c>
      <c r="D1480" s="35" t="s">
        <v>48</v>
      </c>
      <c r="F1480" s="33">
        <v>-1.6139912014175275</v>
      </c>
      <c r="G1480" s="33">
        <v>1.8008185002291093</v>
      </c>
      <c r="W1480" s="31"/>
      <c r="X1480" s="32"/>
      <c r="Y1480" s="33"/>
      <c r="Z1480" s="31"/>
      <c r="AA1480" s="32"/>
      <c r="AB1480" s="33"/>
      <c r="AC1480" s="31"/>
      <c r="AD1480" s="32"/>
      <c r="AE1480" s="33"/>
      <c r="AF1480" s="33"/>
      <c r="AG1480" s="33"/>
      <c r="AH1480" s="33"/>
      <c r="AI1480" s="33"/>
      <c r="AJ1480" s="33"/>
      <c r="AK1480" s="33"/>
      <c r="AL1480" s="33"/>
      <c r="AM1480" s="33"/>
      <c r="AN1480" s="34"/>
      <c r="AO1480" s="34"/>
    </row>
    <row r="1481" spans="1:41" s="35" customFormat="1" x14ac:dyDescent="0.2">
      <c r="A1481" s="35" t="s">
        <v>29</v>
      </c>
      <c r="B1481" s="35" t="s">
        <v>1</v>
      </c>
      <c r="C1481" s="35" t="s">
        <v>11</v>
      </c>
      <c r="D1481" s="35" t="s">
        <v>49</v>
      </c>
      <c r="F1481" s="33">
        <v>-1.1473162750176502</v>
      </c>
      <c r="G1481" s="33">
        <v>1.266295765313447</v>
      </c>
      <c r="W1481" s="31"/>
      <c r="X1481" s="32"/>
      <c r="Y1481" s="33"/>
      <c r="Z1481" s="31"/>
      <c r="AA1481" s="32"/>
      <c r="AB1481" s="33"/>
      <c r="AC1481" s="31"/>
      <c r="AD1481" s="32"/>
      <c r="AE1481" s="33"/>
      <c r="AF1481" s="33"/>
      <c r="AG1481" s="33"/>
      <c r="AH1481" s="33"/>
      <c r="AI1481" s="33"/>
      <c r="AJ1481" s="33"/>
      <c r="AK1481" s="33"/>
      <c r="AL1481" s="33"/>
      <c r="AM1481" s="33"/>
      <c r="AN1481" s="34"/>
      <c r="AO1481" s="34"/>
    </row>
    <row r="1482" spans="1:41" s="35" customFormat="1" x14ac:dyDescent="0.2">
      <c r="A1482" s="35" t="s">
        <v>29</v>
      </c>
      <c r="B1482" s="35" t="s">
        <v>1</v>
      </c>
      <c r="C1482" s="35" t="s">
        <v>11</v>
      </c>
      <c r="D1482" s="35" t="s">
        <v>50</v>
      </c>
      <c r="F1482" s="33">
        <v>-0.66628514565646191</v>
      </c>
      <c r="G1482" s="33">
        <v>0.78644459783948972</v>
      </c>
      <c r="W1482" s="31"/>
      <c r="X1482" s="32"/>
      <c r="Y1482" s="33"/>
      <c r="Z1482" s="31"/>
      <c r="AA1482" s="32"/>
      <c r="AB1482" s="33"/>
      <c r="AC1482" s="31"/>
      <c r="AD1482" s="32"/>
      <c r="AE1482" s="33"/>
      <c r="AF1482" s="33"/>
      <c r="AG1482" s="33"/>
      <c r="AH1482" s="33"/>
      <c r="AI1482" s="33"/>
      <c r="AJ1482" s="33"/>
      <c r="AK1482" s="33"/>
      <c r="AL1482" s="33"/>
      <c r="AM1482" s="33"/>
      <c r="AN1482" s="34"/>
      <c r="AO1482" s="34"/>
    </row>
    <row r="1483" spans="1:41" s="35" customFormat="1" x14ac:dyDescent="0.2">
      <c r="A1483" s="35" t="s">
        <v>29</v>
      </c>
      <c r="B1483" s="35" t="s">
        <v>1</v>
      </c>
      <c r="C1483" s="35" t="s">
        <v>11</v>
      </c>
      <c r="D1483" s="35" t="s">
        <v>51</v>
      </c>
      <c r="F1483" s="33">
        <v>-0.56952827090351654</v>
      </c>
      <c r="G1483" s="33">
        <v>0.71958009089639741</v>
      </c>
      <c r="W1483" s="31"/>
      <c r="X1483" s="32"/>
      <c r="Y1483" s="33"/>
      <c r="Z1483" s="31"/>
      <c r="AA1483" s="32"/>
      <c r="AB1483" s="33"/>
      <c r="AC1483" s="31"/>
      <c r="AD1483" s="32"/>
      <c r="AE1483" s="33"/>
      <c r="AF1483" s="33"/>
      <c r="AG1483" s="33"/>
      <c r="AH1483" s="33"/>
      <c r="AI1483" s="33"/>
      <c r="AJ1483" s="33"/>
      <c r="AK1483" s="33"/>
      <c r="AL1483" s="33"/>
      <c r="AM1483" s="33"/>
      <c r="AN1483" s="34"/>
      <c r="AO1483" s="34"/>
    </row>
    <row r="1484" spans="1:41" s="35" customFormat="1" x14ac:dyDescent="0.2">
      <c r="A1484" s="35" t="s">
        <v>29</v>
      </c>
      <c r="B1484" s="35" t="s">
        <v>1</v>
      </c>
      <c r="C1484" s="35" t="s">
        <v>12</v>
      </c>
      <c r="D1484" s="35" t="s">
        <v>34</v>
      </c>
      <c r="F1484" s="33">
        <v>-2.4575110363536385</v>
      </c>
      <c r="G1484" s="33">
        <v>2.3300664505649777</v>
      </c>
      <c r="W1484" s="31"/>
      <c r="X1484" s="32"/>
      <c r="Y1484" s="33"/>
      <c r="Z1484" s="31"/>
      <c r="AA1484" s="32"/>
      <c r="AB1484" s="33"/>
      <c r="AC1484" s="31"/>
      <c r="AD1484" s="32"/>
      <c r="AE1484" s="33"/>
      <c r="AF1484" s="33"/>
      <c r="AG1484" s="33"/>
      <c r="AH1484" s="33"/>
      <c r="AI1484" s="33"/>
      <c r="AJ1484" s="33"/>
      <c r="AK1484" s="33"/>
      <c r="AL1484" s="33"/>
      <c r="AM1484" s="33"/>
      <c r="AN1484" s="34"/>
      <c r="AO1484" s="34"/>
    </row>
    <row r="1485" spans="1:41" s="35" customFormat="1" x14ac:dyDescent="0.2">
      <c r="A1485" s="35" t="s">
        <v>29</v>
      </c>
      <c r="B1485" s="35" t="s">
        <v>1</v>
      </c>
      <c r="C1485" s="35" t="s">
        <v>12</v>
      </c>
      <c r="D1485" s="35" t="s">
        <v>35</v>
      </c>
      <c r="F1485" s="33">
        <v>-2.455350958628407</v>
      </c>
      <c r="G1485" s="33">
        <v>2.3550482190393947</v>
      </c>
      <c r="W1485" s="31"/>
      <c r="X1485" s="32"/>
      <c r="Y1485" s="33"/>
      <c r="Z1485" s="31"/>
      <c r="AA1485" s="32"/>
      <c r="AB1485" s="33"/>
      <c r="AC1485" s="31"/>
      <c r="AD1485" s="32"/>
      <c r="AE1485" s="33"/>
      <c r="AF1485" s="33"/>
      <c r="AG1485" s="33"/>
      <c r="AH1485" s="33"/>
      <c r="AI1485" s="33"/>
      <c r="AJ1485" s="33"/>
      <c r="AK1485" s="33"/>
      <c r="AL1485" s="33"/>
      <c r="AM1485" s="33"/>
      <c r="AN1485" s="34"/>
      <c r="AO1485" s="34"/>
    </row>
    <row r="1486" spans="1:41" s="35" customFormat="1" x14ac:dyDescent="0.2">
      <c r="A1486" s="35" t="s">
        <v>29</v>
      </c>
      <c r="B1486" s="35" t="s">
        <v>1</v>
      </c>
      <c r="C1486" s="35" t="s">
        <v>12</v>
      </c>
      <c r="D1486" s="35" t="s">
        <v>36</v>
      </c>
      <c r="F1486" s="33">
        <v>-2.4476028537444243</v>
      </c>
      <c r="G1486" s="33">
        <v>2.3655199001856255</v>
      </c>
      <c r="W1486" s="31"/>
      <c r="X1486" s="32"/>
      <c r="Y1486" s="33"/>
      <c r="Z1486" s="31"/>
      <c r="AA1486" s="32"/>
      <c r="AB1486" s="33"/>
      <c r="AC1486" s="31"/>
      <c r="AD1486" s="32"/>
      <c r="AE1486" s="33"/>
      <c r="AF1486" s="33"/>
      <c r="AG1486" s="33"/>
      <c r="AH1486" s="33"/>
      <c r="AI1486" s="33"/>
      <c r="AJ1486" s="33"/>
      <c r="AK1486" s="33"/>
      <c r="AL1486" s="33"/>
      <c r="AM1486" s="33"/>
      <c r="AN1486" s="34"/>
      <c r="AO1486" s="34"/>
    </row>
    <row r="1487" spans="1:41" s="35" customFormat="1" x14ac:dyDescent="0.2">
      <c r="A1487" s="35" t="s">
        <v>29</v>
      </c>
      <c r="B1487" s="35" t="s">
        <v>1</v>
      </c>
      <c r="C1487" s="35" t="s">
        <v>12</v>
      </c>
      <c r="D1487" s="35" t="s">
        <v>37</v>
      </c>
      <c r="F1487" s="33">
        <v>-3.0501706226611875</v>
      </c>
      <c r="G1487" s="33">
        <v>2.9348882136298089</v>
      </c>
      <c r="W1487" s="31"/>
      <c r="X1487" s="32"/>
      <c r="Y1487" s="33"/>
      <c r="Z1487" s="31"/>
      <c r="AA1487" s="32"/>
      <c r="AB1487" s="33"/>
      <c r="AC1487" s="31"/>
      <c r="AD1487" s="32"/>
      <c r="AE1487" s="33"/>
      <c r="AF1487" s="33"/>
      <c r="AG1487" s="33"/>
      <c r="AH1487" s="33"/>
      <c r="AI1487" s="33"/>
      <c r="AJ1487" s="33"/>
      <c r="AK1487" s="33"/>
      <c r="AL1487" s="33"/>
      <c r="AM1487" s="33"/>
      <c r="AN1487" s="34"/>
      <c r="AO1487" s="34"/>
    </row>
    <row r="1488" spans="1:41" s="35" customFormat="1" x14ac:dyDescent="0.2">
      <c r="A1488" s="35" t="s">
        <v>29</v>
      </c>
      <c r="B1488" s="35" t="s">
        <v>1</v>
      </c>
      <c r="C1488" s="35" t="s">
        <v>12</v>
      </c>
      <c r="D1488" s="35" t="s">
        <v>38</v>
      </c>
      <c r="F1488" s="33">
        <v>-3.1385929347614265</v>
      </c>
      <c r="G1488" s="33">
        <v>3.0394171922464479</v>
      </c>
      <c r="W1488" s="31"/>
      <c r="X1488" s="32"/>
      <c r="Y1488" s="33"/>
      <c r="Z1488" s="31"/>
      <c r="AA1488" s="32"/>
      <c r="AB1488" s="33"/>
      <c r="AC1488" s="31"/>
      <c r="AD1488" s="32"/>
      <c r="AE1488" s="33"/>
      <c r="AF1488" s="33"/>
      <c r="AG1488" s="33"/>
      <c r="AH1488" s="33"/>
      <c r="AI1488" s="33"/>
      <c r="AJ1488" s="33"/>
      <c r="AK1488" s="33"/>
      <c r="AL1488" s="33"/>
      <c r="AM1488" s="33"/>
      <c r="AN1488" s="34"/>
      <c r="AO1488" s="34"/>
    </row>
    <row r="1489" spans="1:41" s="35" customFormat="1" x14ac:dyDescent="0.2">
      <c r="A1489" s="35" t="s">
        <v>29</v>
      </c>
      <c r="B1489" s="35" t="s">
        <v>1</v>
      </c>
      <c r="C1489" s="35" t="s">
        <v>12</v>
      </c>
      <c r="D1489" s="35" t="s">
        <v>39</v>
      </c>
      <c r="F1489" s="33">
        <v>-3.7345865540796588</v>
      </c>
      <c r="G1489" s="33">
        <v>3.6421258357974655</v>
      </c>
      <c r="W1489" s="31"/>
      <c r="X1489" s="32"/>
      <c r="Y1489" s="33"/>
      <c r="Z1489" s="31"/>
      <c r="AA1489" s="32"/>
      <c r="AB1489" s="33"/>
      <c r="AC1489" s="31"/>
      <c r="AD1489" s="32"/>
      <c r="AE1489" s="33"/>
      <c r="AF1489" s="33"/>
      <c r="AG1489" s="33"/>
      <c r="AH1489" s="33"/>
      <c r="AI1489" s="33"/>
      <c r="AJ1489" s="33"/>
      <c r="AK1489" s="33"/>
      <c r="AL1489" s="33"/>
      <c r="AM1489" s="33"/>
      <c r="AN1489" s="34"/>
      <c r="AO1489" s="34"/>
    </row>
    <row r="1490" spans="1:41" s="35" customFormat="1" x14ac:dyDescent="0.2">
      <c r="A1490" s="35" t="s">
        <v>29</v>
      </c>
      <c r="B1490" s="35" t="s">
        <v>1</v>
      </c>
      <c r="C1490" s="35" t="s">
        <v>12</v>
      </c>
      <c r="D1490" s="35" t="s">
        <v>40</v>
      </c>
      <c r="F1490" s="33">
        <v>-3.3940925630871832</v>
      </c>
      <c r="G1490" s="33">
        <v>3.3702377916867996</v>
      </c>
      <c r="W1490" s="31"/>
      <c r="X1490" s="32"/>
      <c r="Y1490" s="33"/>
      <c r="Z1490" s="31"/>
      <c r="AA1490" s="32"/>
      <c r="AB1490" s="33"/>
      <c r="AC1490" s="31"/>
      <c r="AD1490" s="32"/>
      <c r="AE1490" s="33"/>
      <c r="AF1490" s="33"/>
      <c r="AG1490" s="33"/>
      <c r="AH1490" s="33"/>
      <c r="AI1490" s="33"/>
      <c r="AJ1490" s="33"/>
      <c r="AK1490" s="33"/>
      <c r="AL1490" s="33"/>
      <c r="AM1490" s="33"/>
      <c r="AN1490" s="34"/>
      <c r="AO1490" s="34"/>
    </row>
    <row r="1491" spans="1:41" s="35" customFormat="1" x14ac:dyDescent="0.2">
      <c r="A1491" s="35" t="s">
        <v>29</v>
      </c>
      <c r="B1491" s="35" t="s">
        <v>1</v>
      </c>
      <c r="C1491" s="35" t="s">
        <v>12</v>
      </c>
      <c r="D1491" s="35" t="s">
        <v>41</v>
      </c>
      <c r="F1491" s="33">
        <v>-2.6792007524583794</v>
      </c>
      <c r="G1491" s="33">
        <v>2.6525284883729121</v>
      </c>
      <c r="W1491" s="31"/>
      <c r="X1491" s="32"/>
      <c r="Y1491" s="33"/>
      <c r="Z1491" s="31"/>
      <c r="AA1491" s="32"/>
      <c r="AB1491" s="33"/>
      <c r="AC1491" s="31"/>
      <c r="AD1491" s="32"/>
      <c r="AE1491" s="33"/>
      <c r="AF1491" s="33"/>
      <c r="AG1491" s="33"/>
      <c r="AH1491" s="33"/>
      <c r="AI1491" s="33"/>
      <c r="AJ1491" s="33"/>
      <c r="AK1491" s="33"/>
      <c r="AL1491" s="33"/>
      <c r="AM1491" s="33"/>
      <c r="AN1491" s="34"/>
      <c r="AO1491" s="34"/>
    </row>
    <row r="1492" spans="1:41" s="35" customFormat="1" x14ac:dyDescent="0.2">
      <c r="A1492" s="35" t="s">
        <v>29</v>
      </c>
      <c r="B1492" s="35" t="s">
        <v>1</v>
      </c>
      <c r="C1492" s="35" t="s">
        <v>12</v>
      </c>
      <c r="D1492" s="35" t="s">
        <v>42</v>
      </c>
      <c r="F1492" s="33">
        <v>-3.4298277619763393</v>
      </c>
      <c r="G1492" s="33">
        <v>3.5128498797634995</v>
      </c>
      <c r="W1492" s="31"/>
      <c r="X1492" s="32"/>
      <c r="Y1492" s="33"/>
      <c r="Z1492" s="31"/>
      <c r="AA1492" s="32"/>
      <c r="AB1492" s="33"/>
      <c r="AC1492" s="31"/>
      <c r="AD1492" s="32"/>
      <c r="AE1492" s="33"/>
      <c r="AF1492" s="33"/>
      <c r="AG1492" s="33"/>
      <c r="AH1492" s="33"/>
      <c r="AI1492" s="33"/>
      <c r="AJ1492" s="33"/>
      <c r="AK1492" s="33"/>
      <c r="AL1492" s="33"/>
      <c r="AM1492" s="33"/>
      <c r="AN1492" s="34"/>
      <c r="AO1492" s="34"/>
    </row>
    <row r="1493" spans="1:41" s="35" customFormat="1" x14ac:dyDescent="0.2">
      <c r="A1493" s="35" t="s">
        <v>29</v>
      </c>
      <c r="B1493" s="35" t="s">
        <v>1</v>
      </c>
      <c r="C1493" s="35" t="s">
        <v>12</v>
      </c>
      <c r="D1493" s="35" t="s">
        <v>43</v>
      </c>
      <c r="F1493" s="33">
        <v>-4.007601595264358</v>
      </c>
      <c r="G1493" s="33">
        <v>4.4091882193117522</v>
      </c>
      <c r="W1493" s="31"/>
      <c r="X1493" s="32"/>
      <c r="Y1493" s="33"/>
      <c r="Z1493" s="31"/>
      <c r="AA1493" s="32"/>
      <c r="AB1493" s="33"/>
      <c r="AC1493" s="31"/>
      <c r="AD1493" s="32"/>
      <c r="AE1493" s="33"/>
      <c r="AF1493" s="33"/>
      <c r="AG1493" s="33"/>
      <c r="AH1493" s="33"/>
      <c r="AI1493" s="33"/>
      <c r="AJ1493" s="33"/>
      <c r="AK1493" s="33"/>
      <c r="AL1493" s="33"/>
      <c r="AM1493" s="33"/>
      <c r="AN1493" s="34"/>
      <c r="AO1493" s="34"/>
    </row>
    <row r="1494" spans="1:41" s="35" customFormat="1" x14ac:dyDescent="0.2">
      <c r="A1494" s="35" t="s">
        <v>29</v>
      </c>
      <c r="B1494" s="35" t="s">
        <v>1</v>
      </c>
      <c r="C1494" s="35" t="s">
        <v>12</v>
      </c>
      <c r="D1494" s="35" t="s">
        <v>44</v>
      </c>
      <c r="F1494" s="33">
        <v>-4.6195140482533192</v>
      </c>
      <c r="G1494" s="33">
        <v>5.2665042851715835</v>
      </c>
      <c r="W1494" s="31"/>
      <c r="X1494" s="32"/>
      <c r="Y1494" s="33"/>
      <c r="Z1494" s="31"/>
      <c r="AA1494" s="32"/>
      <c r="AB1494" s="33"/>
      <c r="AC1494" s="31"/>
      <c r="AD1494" s="32"/>
      <c r="AE1494" s="33"/>
      <c r="AF1494" s="33"/>
      <c r="AG1494" s="33"/>
      <c r="AH1494" s="33"/>
      <c r="AI1494" s="33"/>
      <c r="AJ1494" s="33"/>
      <c r="AK1494" s="33"/>
      <c r="AL1494" s="33"/>
      <c r="AM1494" s="33"/>
      <c r="AN1494" s="34"/>
      <c r="AO1494" s="34"/>
    </row>
    <row r="1495" spans="1:41" s="35" customFormat="1" x14ac:dyDescent="0.2">
      <c r="A1495" s="35" t="s">
        <v>29</v>
      </c>
      <c r="B1495" s="35" t="s">
        <v>1</v>
      </c>
      <c r="C1495" s="35" t="s">
        <v>12</v>
      </c>
      <c r="D1495" s="35" t="s">
        <v>45</v>
      </c>
      <c r="F1495" s="33">
        <v>-3.4247562751431868</v>
      </c>
      <c r="G1495" s="33">
        <v>3.954867523841858</v>
      </c>
      <c r="W1495" s="31"/>
      <c r="X1495" s="32"/>
      <c r="Y1495" s="33"/>
      <c r="Z1495" s="31"/>
      <c r="AA1495" s="32"/>
      <c r="AB1495" s="33"/>
      <c r="AC1495" s="31"/>
      <c r="AD1495" s="32"/>
      <c r="AE1495" s="33"/>
      <c r="AF1495" s="33"/>
      <c r="AG1495" s="33"/>
      <c r="AH1495" s="33"/>
      <c r="AI1495" s="33"/>
      <c r="AJ1495" s="33"/>
      <c r="AK1495" s="33"/>
      <c r="AL1495" s="33"/>
      <c r="AM1495" s="33"/>
      <c r="AN1495" s="34"/>
      <c r="AO1495" s="34"/>
    </row>
    <row r="1496" spans="1:41" s="35" customFormat="1" x14ac:dyDescent="0.2">
      <c r="A1496" s="35" t="s">
        <v>29</v>
      </c>
      <c r="B1496" s="35" t="s">
        <v>1</v>
      </c>
      <c r="C1496" s="35" t="s">
        <v>12</v>
      </c>
      <c r="D1496" s="35" t="s">
        <v>46</v>
      </c>
      <c r="F1496" s="33">
        <v>-2.5055023284229132</v>
      </c>
      <c r="G1496" s="33">
        <v>3.0543968616888146</v>
      </c>
      <c r="W1496" s="31"/>
      <c r="X1496" s="32"/>
      <c r="Y1496" s="33"/>
      <c r="Z1496" s="31"/>
      <c r="AA1496" s="32"/>
      <c r="AB1496" s="33"/>
      <c r="AC1496" s="31"/>
      <c r="AD1496" s="32"/>
      <c r="AE1496" s="33"/>
      <c r="AF1496" s="33"/>
      <c r="AG1496" s="33"/>
      <c r="AH1496" s="33"/>
      <c r="AI1496" s="33"/>
      <c r="AJ1496" s="33"/>
      <c r="AK1496" s="33"/>
      <c r="AL1496" s="33"/>
      <c r="AM1496" s="33"/>
      <c r="AN1496" s="34"/>
      <c r="AO1496" s="34"/>
    </row>
    <row r="1497" spans="1:41" s="35" customFormat="1" x14ac:dyDescent="0.2">
      <c r="A1497" s="35" t="s">
        <v>29</v>
      </c>
      <c r="B1497" s="35" t="s">
        <v>1</v>
      </c>
      <c r="C1497" s="35" t="s">
        <v>12</v>
      </c>
      <c r="D1497" s="35" t="s">
        <v>47</v>
      </c>
      <c r="F1497" s="33">
        <v>-2.1383830315563879</v>
      </c>
      <c r="G1497" s="33">
        <v>2.7291173311957952</v>
      </c>
      <c r="W1497" s="31"/>
      <c r="X1497" s="32"/>
      <c r="Y1497" s="33"/>
      <c r="Z1497" s="31"/>
      <c r="AA1497" s="32"/>
      <c r="AB1497" s="33"/>
      <c r="AC1497" s="31"/>
      <c r="AD1497" s="32"/>
      <c r="AE1497" s="33"/>
      <c r="AF1497" s="33"/>
      <c r="AG1497" s="33"/>
      <c r="AH1497" s="33"/>
      <c r="AI1497" s="33"/>
      <c r="AJ1497" s="33"/>
      <c r="AK1497" s="33"/>
      <c r="AL1497" s="33"/>
      <c r="AM1497" s="33"/>
      <c r="AN1497" s="34"/>
      <c r="AO1497" s="34"/>
    </row>
    <row r="1498" spans="1:41" s="35" customFormat="1" x14ac:dyDescent="0.2">
      <c r="A1498" s="35" t="s">
        <v>29</v>
      </c>
      <c r="B1498" s="35" t="s">
        <v>1</v>
      </c>
      <c r="C1498" s="35" t="s">
        <v>12</v>
      </c>
      <c r="D1498" s="35" t="s">
        <v>48</v>
      </c>
      <c r="F1498" s="33">
        <v>-1.7386747359657166</v>
      </c>
      <c r="G1498" s="33">
        <v>2.344341746836073</v>
      </c>
      <c r="W1498" s="31"/>
      <c r="X1498" s="32"/>
      <c r="Y1498" s="33"/>
      <c r="Z1498" s="31"/>
      <c r="AA1498" s="32"/>
      <c r="AB1498" s="33"/>
      <c r="AC1498" s="31"/>
      <c r="AD1498" s="32"/>
      <c r="AE1498" s="33"/>
      <c r="AF1498" s="33"/>
      <c r="AG1498" s="33"/>
      <c r="AH1498" s="33"/>
      <c r="AI1498" s="33"/>
      <c r="AJ1498" s="33"/>
      <c r="AK1498" s="33"/>
      <c r="AL1498" s="33"/>
      <c r="AM1498" s="33"/>
      <c r="AN1498" s="34"/>
      <c r="AO1498" s="34"/>
    </row>
    <row r="1499" spans="1:41" s="35" customFormat="1" x14ac:dyDescent="0.2">
      <c r="A1499" s="35" t="s">
        <v>29</v>
      </c>
      <c r="B1499" s="35" t="s">
        <v>1</v>
      </c>
      <c r="C1499" s="35" t="s">
        <v>12</v>
      </c>
      <c r="D1499" s="35" t="s">
        <v>49</v>
      </c>
      <c r="F1499" s="33">
        <v>-1.2761363534976589</v>
      </c>
      <c r="G1499" s="33">
        <v>1.8646636172004172</v>
      </c>
      <c r="W1499" s="31"/>
      <c r="X1499" s="32"/>
      <c r="Y1499" s="33"/>
      <c r="Z1499" s="31"/>
      <c r="AA1499" s="32"/>
      <c r="AB1499" s="33"/>
      <c r="AC1499" s="31"/>
      <c r="AD1499" s="32"/>
      <c r="AE1499" s="33"/>
      <c r="AF1499" s="33"/>
      <c r="AG1499" s="33"/>
      <c r="AH1499" s="33"/>
      <c r="AI1499" s="33"/>
      <c r="AJ1499" s="33"/>
      <c r="AK1499" s="33"/>
      <c r="AL1499" s="33"/>
      <c r="AM1499" s="33"/>
      <c r="AN1499" s="34"/>
      <c r="AO1499" s="34"/>
    </row>
    <row r="1500" spans="1:41" s="35" customFormat="1" x14ac:dyDescent="0.2">
      <c r="A1500" s="35" t="s">
        <v>29</v>
      </c>
      <c r="B1500" s="35" t="s">
        <v>1</v>
      </c>
      <c r="C1500" s="35" t="s">
        <v>12</v>
      </c>
      <c r="D1500" s="35" t="s">
        <v>50</v>
      </c>
      <c r="F1500" s="33">
        <v>-0.71799105258239637</v>
      </c>
      <c r="G1500" s="33">
        <v>1.210207024666679</v>
      </c>
      <c r="W1500" s="31"/>
      <c r="X1500" s="32"/>
      <c r="Y1500" s="33"/>
      <c r="Z1500" s="31"/>
      <c r="AA1500" s="32"/>
      <c r="AB1500" s="33"/>
      <c r="AC1500" s="31"/>
      <c r="AD1500" s="32"/>
      <c r="AE1500" s="33"/>
      <c r="AF1500" s="33"/>
      <c r="AG1500" s="33"/>
      <c r="AH1500" s="33"/>
      <c r="AI1500" s="33"/>
      <c r="AJ1500" s="33"/>
      <c r="AK1500" s="33"/>
      <c r="AL1500" s="33"/>
      <c r="AM1500" s="33"/>
      <c r="AN1500" s="34"/>
      <c r="AO1500" s="34"/>
    </row>
    <row r="1501" spans="1:41" s="35" customFormat="1" x14ac:dyDescent="0.2">
      <c r="A1501" s="35" t="s">
        <v>29</v>
      </c>
      <c r="B1501" s="35" t="s">
        <v>1</v>
      </c>
      <c r="C1501" s="35" t="s">
        <v>12</v>
      </c>
      <c r="D1501" s="35" t="s">
        <v>51</v>
      </c>
      <c r="F1501" s="33">
        <v>-0.55964796368064096</v>
      </c>
      <c r="G1501" s="33">
        <v>1.188887996682872</v>
      </c>
      <c r="W1501" s="31"/>
      <c r="X1501" s="32"/>
      <c r="Y1501" s="33"/>
      <c r="Z1501" s="31"/>
      <c r="AA1501" s="32"/>
      <c r="AB1501" s="33"/>
      <c r="AC1501" s="31"/>
      <c r="AD1501" s="32"/>
      <c r="AE1501" s="33"/>
      <c r="AF1501" s="33"/>
      <c r="AG1501" s="33"/>
      <c r="AH1501" s="33"/>
      <c r="AI1501" s="33"/>
      <c r="AJ1501" s="33"/>
      <c r="AK1501" s="33"/>
      <c r="AL1501" s="33"/>
      <c r="AM1501" s="33"/>
      <c r="AN1501" s="34"/>
      <c r="AO1501" s="34"/>
    </row>
    <row r="1502" spans="1:41" s="35" customFormat="1" x14ac:dyDescent="0.2">
      <c r="A1502" s="35" t="s">
        <v>29</v>
      </c>
      <c r="B1502" s="35" t="s">
        <v>1</v>
      </c>
      <c r="C1502" s="35" t="s">
        <v>13</v>
      </c>
      <c r="D1502" s="35" t="s">
        <v>34</v>
      </c>
      <c r="F1502" s="33">
        <v>-2.6758423778757985</v>
      </c>
      <c r="G1502" s="33">
        <v>2.4894171662844906</v>
      </c>
      <c r="W1502" s="31"/>
      <c r="X1502" s="32"/>
      <c r="Y1502" s="33"/>
      <c r="Z1502" s="31"/>
      <c r="AA1502" s="32"/>
      <c r="AB1502" s="33"/>
      <c r="AC1502" s="31"/>
      <c r="AD1502" s="32"/>
      <c r="AE1502" s="33"/>
      <c r="AF1502" s="33"/>
      <c r="AG1502" s="33"/>
      <c r="AH1502" s="33"/>
      <c r="AI1502" s="33"/>
      <c r="AJ1502" s="33"/>
      <c r="AK1502" s="33"/>
      <c r="AL1502" s="33"/>
      <c r="AM1502" s="33"/>
      <c r="AN1502" s="34"/>
      <c r="AO1502" s="34"/>
    </row>
    <row r="1503" spans="1:41" s="35" customFormat="1" x14ac:dyDescent="0.2">
      <c r="A1503" s="35" t="s">
        <v>29</v>
      </c>
      <c r="B1503" s="35" t="s">
        <v>1</v>
      </c>
      <c r="C1503" s="35" t="s">
        <v>13</v>
      </c>
      <c r="D1503" s="35" t="s">
        <v>35</v>
      </c>
      <c r="F1503" s="33">
        <v>-2.7608188067217663</v>
      </c>
      <c r="G1503" s="33">
        <v>2.6021089842309895</v>
      </c>
      <c r="W1503" s="31"/>
      <c r="X1503" s="32"/>
      <c r="Y1503" s="33"/>
      <c r="Z1503" s="31"/>
      <c r="AA1503" s="32"/>
      <c r="AB1503" s="33"/>
      <c r="AC1503" s="31"/>
      <c r="AD1503" s="32"/>
      <c r="AE1503" s="33"/>
      <c r="AF1503" s="33"/>
      <c r="AG1503" s="33"/>
      <c r="AH1503" s="33"/>
      <c r="AI1503" s="33"/>
      <c r="AJ1503" s="33"/>
      <c r="AK1503" s="33"/>
      <c r="AL1503" s="33"/>
      <c r="AM1503" s="33"/>
      <c r="AN1503" s="34"/>
      <c r="AO1503" s="34"/>
    </row>
    <row r="1504" spans="1:41" s="35" customFormat="1" x14ac:dyDescent="0.2">
      <c r="A1504" s="35" t="s">
        <v>29</v>
      </c>
      <c r="B1504" s="35" t="s">
        <v>1</v>
      </c>
      <c r="C1504" s="35" t="s">
        <v>13</v>
      </c>
      <c r="D1504" s="35" t="s">
        <v>36</v>
      </c>
      <c r="F1504" s="33">
        <v>-2.6813331625089227</v>
      </c>
      <c r="G1504" s="33">
        <v>2.4969996783969002</v>
      </c>
      <c r="W1504" s="31"/>
      <c r="X1504" s="32"/>
      <c r="Y1504" s="33"/>
      <c r="Z1504" s="31"/>
      <c r="AA1504" s="32"/>
      <c r="AB1504" s="33"/>
      <c r="AC1504" s="31"/>
      <c r="AD1504" s="32"/>
      <c r="AE1504" s="33"/>
      <c r="AF1504" s="33"/>
      <c r="AG1504" s="33"/>
      <c r="AH1504" s="33"/>
      <c r="AI1504" s="33"/>
      <c r="AJ1504" s="33"/>
      <c r="AK1504" s="33"/>
      <c r="AL1504" s="33"/>
      <c r="AM1504" s="33"/>
      <c r="AN1504" s="34"/>
      <c r="AO1504" s="34"/>
    </row>
    <row r="1505" spans="1:41" s="35" customFormat="1" x14ac:dyDescent="0.2">
      <c r="A1505" s="35" t="s">
        <v>29</v>
      </c>
      <c r="B1505" s="35" t="s">
        <v>1</v>
      </c>
      <c r="C1505" s="35" t="s">
        <v>13</v>
      </c>
      <c r="D1505" s="35" t="s">
        <v>37</v>
      </c>
      <c r="F1505" s="33">
        <v>-3.1739349838806254</v>
      </c>
      <c r="G1505" s="33">
        <v>3.0042435921236001</v>
      </c>
      <c r="W1505" s="31"/>
      <c r="X1505" s="32"/>
      <c r="Y1505" s="33"/>
      <c r="Z1505" s="31"/>
      <c r="AA1505" s="32"/>
      <c r="AB1505" s="33"/>
      <c r="AC1505" s="31"/>
      <c r="AD1505" s="32"/>
      <c r="AE1505" s="33"/>
      <c r="AF1505" s="33"/>
      <c r="AG1505" s="33"/>
      <c r="AH1505" s="33"/>
      <c r="AI1505" s="33"/>
      <c r="AJ1505" s="33"/>
      <c r="AK1505" s="33"/>
      <c r="AL1505" s="33"/>
      <c r="AM1505" s="33"/>
      <c r="AN1505" s="34"/>
      <c r="AO1505" s="34"/>
    </row>
    <row r="1506" spans="1:41" s="35" customFormat="1" x14ac:dyDescent="0.2">
      <c r="A1506" s="35" t="s">
        <v>29</v>
      </c>
      <c r="B1506" s="35" t="s">
        <v>1</v>
      </c>
      <c r="C1506" s="35" t="s">
        <v>13</v>
      </c>
      <c r="D1506" s="35" t="s">
        <v>38</v>
      </c>
      <c r="F1506" s="33">
        <v>-3.4168368374126379</v>
      </c>
      <c r="G1506" s="33">
        <v>3.0949722715376029</v>
      </c>
      <c r="W1506" s="31"/>
      <c r="X1506" s="32"/>
      <c r="Y1506" s="33"/>
      <c r="Z1506" s="31"/>
      <c r="AA1506" s="32"/>
      <c r="AB1506" s="33"/>
      <c r="AC1506" s="31"/>
      <c r="AD1506" s="32"/>
      <c r="AE1506" s="33"/>
      <c r="AF1506" s="33"/>
      <c r="AG1506" s="33"/>
      <c r="AH1506" s="33"/>
      <c r="AI1506" s="33"/>
      <c r="AJ1506" s="33"/>
      <c r="AK1506" s="33"/>
      <c r="AL1506" s="33"/>
      <c r="AM1506" s="33"/>
      <c r="AN1506" s="34"/>
      <c r="AO1506" s="34"/>
    </row>
    <row r="1507" spans="1:41" s="35" customFormat="1" x14ac:dyDescent="0.2">
      <c r="A1507" s="35" t="s">
        <v>29</v>
      </c>
      <c r="B1507" s="35" t="s">
        <v>1</v>
      </c>
      <c r="C1507" s="35" t="s">
        <v>13</v>
      </c>
      <c r="D1507" s="35" t="s">
        <v>39</v>
      </c>
      <c r="F1507" s="33">
        <v>-3.9324476610564791</v>
      </c>
      <c r="G1507" s="33">
        <v>3.5423404861697594</v>
      </c>
      <c r="W1507" s="31"/>
      <c r="X1507" s="32"/>
      <c r="Y1507" s="33"/>
      <c r="Z1507" s="31"/>
      <c r="AA1507" s="32"/>
      <c r="AB1507" s="33"/>
      <c r="AC1507" s="31"/>
      <c r="AD1507" s="32"/>
      <c r="AE1507" s="33"/>
      <c r="AF1507" s="33"/>
      <c r="AG1507" s="33"/>
      <c r="AH1507" s="33"/>
      <c r="AI1507" s="33"/>
      <c r="AJ1507" s="33"/>
      <c r="AK1507" s="33"/>
      <c r="AL1507" s="33"/>
      <c r="AM1507" s="33"/>
      <c r="AN1507" s="34"/>
      <c r="AO1507" s="34"/>
    </row>
    <row r="1508" spans="1:41" s="35" customFormat="1" x14ac:dyDescent="0.2">
      <c r="A1508" s="35" t="s">
        <v>29</v>
      </c>
      <c r="B1508" s="35" t="s">
        <v>1</v>
      </c>
      <c r="C1508" s="35" t="s">
        <v>13</v>
      </c>
      <c r="D1508" s="35" t="s">
        <v>40</v>
      </c>
      <c r="F1508" s="33">
        <v>-3.6090142995719803</v>
      </c>
      <c r="G1508" s="33">
        <v>3.2288428302118657</v>
      </c>
      <c r="W1508" s="31"/>
      <c r="X1508" s="32"/>
      <c r="Y1508" s="33"/>
      <c r="Z1508" s="31"/>
      <c r="AA1508" s="32"/>
      <c r="AB1508" s="33"/>
      <c r="AC1508" s="31"/>
      <c r="AD1508" s="32"/>
      <c r="AE1508" s="33"/>
      <c r="AF1508" s="33"/>
      <c r="AG1508" s="33"/>
      <c r="AH1508" s="33"/>
      <c r="AI1508" s="33"/>
      <c r="AJ1508" s="33"/>
      <c r="AK1508" s="33"/>
      <c r="AL1508" s="33"/>
      <c r="AM1508" s="33"/>
      <c r="AN1508" s="34"/>
      <c r="AO1508" s="34"/>
    </row>
    <row r="1509" spans="1:41" s="35" customFormat="1" x14ac:dyDescent="0.2">
      <c r="A1509" s="35" t="s">
        <v>29</v>
      </c>
      <c r="B1509" s="35" t="s">
        <v>1</v>
      </c>
      <c r="C1509" s="35" t="s">
        <v>13</v>
      </c>
      <c r="D1509" s="35" t="s">
        <v>41</v>
      </c>
      <c r="F1509" s="33">
        <v>-2.8816160686504957</v>
      </c>
      <c r="G1509" s="33">
        <v>2.6779341053550838</v>
      </c>
      <c r="W1509" s="31"/>
      <c r="X1509" s="32"/>
      <c r="Y1509" s="33"/>
      <c r="Z1509" s="31"/>
      <c r="AA1509" s="32"/>
      <c r="AB1509" s="33"/>
      <c r="AC1509" s="31"/>
      <c r="AD1509" s="32"/>
      <c r="AE1509" s="33"/>
      <c r="AF1509" s="33"/>
      <c r="AG1509" s="33"/>
      <c r="AH1509" s="33"/>
      <c r="AI1509" s="33"/>
      <c r="AJ1509" s="33"/>
      <c r="AK1509" s="33"/>
      <c r="AL1509" s="33"/>
      <c r="AM1509" s="33"/>
      <c r="AN1509" s="34"/>
      <c r="AO1509" s="34"/>
    </row>
    <row r="1510" spans="1:41" s="35" customFormat="1" x14ac:dyDescent="0.2">
      <c r="A1510" s="35" t="s">
        <v>29</v>
      </c>
      <c r="B1510" s="35" t="s">
        <v>1</v>
      </c>
      <c r="C1510" s="35" t="s">
        <v>13</v>
      </c>
      <c r="D1510" s="35" t="s">
        <v>42</v>
      </c>
      <c r="F1510" s="33">
        <v>-3.754389359382313</v>
      </c>
      <c r="G1510" s="33">
        <v>3.5339735762526177</v>
      </c>
      <c r="W1510" s="31"/>
      <c r="X1510" s="32"/>
      <c r="Y1510" s="33"/>
      <c r="Z1510" s="31"/>
      <c r="AA1510" s="32"/>
      <c r="AB1510" s="33"/>
      <c r="AC1510" s="31"/>
      <c r="AD1510" s="32"/>
      <c r="AE1510" s="33"/>
      <c r="AF1510" s="33"/>
      <c r="AG1510" s="33"/>
      <c r="AH1510" s="33"/>
      <c r="AI1510" s="33"/>
      <c r="AJ1510" s="33"/>
      <c r="AK1510" s="33"/>
      <c r="AL1510" s="33"/>
      <c r="AM1510" s="33"/>
      <c r="AN1510" s="34"/>
      <c r="AO1510" s="34"/>
    </row>
    <row r="1511" spans="1:41" s="35" customFormat="1" x14ac:dyDescent="0.2">
      <c r="A1511" s="35" t="s">
        <v>29</v>
      </c>
      <c r="B1511" s="35" t="s">
        <v>1</v>
      </c>
      <c r="C1511" s="35" t="s">
        <v>13</v>
      </c>
      <c r="D1511" s="35" t="s">
        <v>43</v>
      </c>
      <c r="F1511" s="33">
        <v>-4.376155352599886</v>
      </c>
      <c r="G1511" s="33">
        <v>4.288825730339723</v>
      </c>
      <c r="W1511" s="31"/>
      <c r="X1511" s="32"/>
      <c r="Y1511" s="33"/>
      <c r="Z1511" s="31"/>
      <c r="AA1511" s="32"/>
      <c r="AB1511" s="33"/>
      <c r="AC1511" s="31"/>
      <c r="AD1511" s="32"/>
      <c r="AE1511" s="33"/>
      <c r="AF1511" s="33"/>
      <c r="AG1511" s="33"/>
      <c r="AH1511" s="33"/>
      <c r="AI1511" s="33"/>
      <c r="AJ1511" s="33"/>
      <c r="AK1511" s="33"/>
      <c r="AL1511" s="33"/>
      <c r="AM1511" s="33"/>
      <c r="AN1511" s="34"/>
      <c r="AO1511" s="34"/>
    </row>
    <row r="1512" spans="1:41" s="35" customFormat="1" x14ac:dyDescent="0.2">
      <c r="A1512" s="35" t="s">
        <v>29</v>
      </c>
      <c r="B1512" s="35" t="s">
        <v>1</v>
      </c>
      <c r="C1512" s="35" t="s">
        <v>13</v>
      </c>
      <c r="D1512" s="35" t="s">
        <v>44</v>
      </c>
      <c r="F1512" s="33">
        <v>-4.5249294695640572</v>
      </c>
      <c r="G1512" s="33">
        <v>4.6943593953861722</v>
      </c>
      <c r="W1512" s="31"/>
      <c r="X1512" s="32"/>
      <c r="Y1512" s="33"/>
      <c r="Z1512" s="31"/>
      <c r="AA1512" s="32"/>
      <c r="AB1512" s="33"/>
      <c r="AC1512" s="31"/>
      <c r="AD1512" s="32"/>
      <c r="AE1512" s="33"/>
      <c r="AF1512" s="33"/>
      <c r="AG1512" s="33"/>
      <c r="AH1512" s="33"/>
      <c r="AI1512" s="33"/>
      <c r="AJ1512" s="33"/>
      <c r="AK1512" s="33"/>
      <c r="AL1512" s="33"/>
      <c r="AM1512" s="33"/>
      <c r="AN1512" s="34"/>
      <c r="AO1512" s="34"/>
    </row>
    <row r="1513" spans="1:41" s="35" customFormat="1" x14ac:dyDescent="0.2">
      <c r="A1513" s="35" t="s">
        <v>29</v>
      </c>
      <c r="B1513" s="35" t="s">
        <v>1</v>
      </c>
      <c r="C1513" s="35" t="s">
        <v>13</v>
      </c>
      <c r="D1513" s="35" t="s">
        <v>45</v>
      </c>
      <c r="F1513" s="33">
        <v>-3.2654480610993595</v>
      </c>
      <c r="G1513" s="33">
        <v>3.3391814547441689</v>
      </c>
      <c r="W1513" s="31"/>
      <c r="X1513" s="32"/>
      <c r="Y1513" s="33"/>
      <c r="Z1513" s="31"/>
      <c r="AA1513" s="32"/>
      <c r="AB1513" s="33"/>
      <c r="AC1513" s="31"/>
      <c r="AD1513" s="32"/>
      <c r="AE1513" s="33"/>
      <c r="AF1513" s="33"/>
      <c r="AG1513" s="33"/>
      <c r="AH1513" s="33"/>
      <c r="AI1513" s="33"/>
      <c r="AJ1513" s="33"/>
      <c r="AK1513" s="33"/>
      <c r="AL1513" s="33"/>
      <c r="AM1513" s="33"/>
      <c r="AN1513" s="34"/>
      <c r="AO1513" s="34"/>
    </row>
    <row r="1514" spans="1:41" s="35" customFormat="1" x14ac:dyDescent="0.2">
      <c r="A1514" s="35" t="s">
        <v>29</v>
      </c>
      <c r="B1514" s="35" t="s">
        <v>1</v>
      </c>
      <c r="C1514" s="35" t="s">
        <v>13</v>
      </c>
      <c r="D1514" s="35" t="s">
        <v>46</v>
      </c>
      <c r="F1514" s="33">
        <v>-2.4760824036040461</v>
      </c>
      <c r="G1514" s="33">
        <v>2.6287785095918776</v>
      </c>
      <c r="W1514" s="31"/>
      <c r="X1514" s="32"/>
      <c r="Y1514" s="33"/>
      <c r="Z1514" s="31"/>
      <c r="AA1514" s="32"/>
      <c r="AB1514" s="33"/>
      <c r="AC1514" s="31"/>
      <c r="AD1514" s="32"/>
      <c r="AE1514" s="33"/>
      <c r="AF1514" s="33"/>
      <c r="AG1514" s="33"/>
      <c r="AH1514" s="33"/>
      <c r="AI1514" s="33"/>
      <c r="AJ1514" s="33"/>
      <c r="AK1514" s="33"/>
      <c r="AL1514" s="33"/>
      <c r="AM1514" s="33"/>
      <c r="AN1514" s="34"/>
      <c r="AO1514" s="34"/>
    </row>
    <row r="1515" spans="1:41" s="35" customFormat="1" x14ac:dyDescent="0.2">
      <c r="A1515" s="35" t="s">
        <v>29</v>
      </c>
      <c r="B1515" s="35" t="s">
        <v>1</v>
      </c>
      <c r="C1515" s="35" t="s">
        <v>13</v>
      </c>
      <c r="D1515" s="35" t="s">
        <v>47</v>
      </c>
      <c r="F1515" s="33">
        <v>-2.3359366624919273</v>
      </c>
      <c r="G1515" s="33">
        <v>2.4078397945923613</v>
      </c>
      <c r="W1515" s="31"/>
      <c r="X1515" s="32"/>
      <c r="Y1515" s="33"/>
      <c r="Z1515" s="31"/>
      <c r="AA1515" s="32"/>
      <c r="AB1515" s="33"/>
      <c r="AC1515" s="31"/>
      <c r="AD1515" s="32"/>
      <c r="AE1515" s="33"/>
      <c r="AF1515" s="33"/>
      <c r="AG1515" s="33"/>
      <c r="AH1515" s="33"/>
      <c r="AI1515" s="33"/>
      <c r="AJ1515" s="33"/>
      <c r="AK1515" s="33"/>
      <c r="AL1515" s="33"/>
      <c r="AM1515" s="33"/>
      <c r="AN1515" s="34"/>
      <c r="AO1515" s="34"/>
    </row>
    <row r="1516" spans="1:41" s="35" customFormat="1" x14ac:dyDescent="0.2">
      <c r="A1516" s="35" t="s">
        <v>29</v>
      </c>
      <c r="B1516" s="35" t="s">
        <v>1</v>
      </c>
      <c r="C1516" s="35" t="s">
        <v>13</v>
      </c>
      <c r="D1516" s="35" t="s">
        <v>48</v>
      </c>
      <c r="F1516" s="33">
        <v>-1.9442606919957435</v>
      </c>
      <c r="G1516" s="33">
        <v>2.044140679131619</v>
      </c>
      <c r="W1516" s="31"/>
      <c r="X1516" s="32"/>
      <c r="Y1516" s="33"/>
      <c r="Z1516" s="31"/>
      <c r="AA1516" s="32"/>
      <c r="AB1516" s="33"/>
      <c r="AC1516" s="31"/>
      <c r="AD1516" s="32"/>
      <c r="AE1516" s="33"/>
      <c r="AF1516" s="33"/>
      <c r="AG1516" s="33"/>
      <c r="AH1516" s="33"/>
      <c r="AI1516" s="33"/>
      <c r="AJ1516" s="33"/>
      <c r="AK1516" s="33"/>
      <c r="AL1516" s="33"/>
      <c r="AM1516" s="33"/>
      <c r="AN1516" s="34"/>
      <c r="AO1516" s="34"/>
    </row>
    <row r="1517" spans="1:41" s="35" customFormat="1" x14ac:dyDescent="0.2">
      <c r="A1517" s="35" t="s">
        <v>29</v>
      </c>
      <c r="B1517" s="35" t="s">
        <v>1</v>
      </c>
      <c r="C1517" s="35" t="s">
        <v>13</v>
      </c>
      <c r="D1517" s="35" t="s">
        <v>49</v>
      </c>
      <c r="F1517" s="33">
        <v>-1.3826318638076238</v>
      </c>
      <c r="G1517" s="33">
        <v>1.4670853607837704</v>
      </c>
      <c r="W1517" s="31"/>
      <c r="X1517" s="32"/>
      <c r="Y1517" s="33"/>
      <c r="Z1517" s="31"/>
      <c r="AA1517" s="32"/>
      <c r="AB1517" s="33"/>
      <c r="AC1517" s="31"/>
      <c r="AD1517" s="32"/>
      <c r="AE1517" s="33"/>
      <c r="AF1517" s="33"/>
      <c r="AG1517" s="33"/>
      <c r="AH1517" s="33"/>
      <c r="AI1517" s="33"/>
      <c r="AJ1517" s="33"/>
      <c r="AK1517" s="33"/>
      <c r="AL1517" s="33"/>
      <c r="AM1517" s="33"/>
      <c r="AN1517" s="34"/>
      <c r="AO1517" s="34"/>
    </row>
    <row r="1518" spans="1:41" s="35" customFormat="1" x14ac:dyDescent="0.2">
      <c r="A1518" s="35" t="s">
        <v>29</v>
      </c>
      <c r="B1518" s="35" t="s">
        <v>1</v>
      </c>
      <c r="C1518" s="35" t="s">
        <v>13</v>
      </c>
      <c r="D1518" s="35" t="s">
        <v>50</v>
      </c>
      <c r="F1518" s="33">
        <v>-0.82231036529405777</v>
      </c>
      <c r="G1518" s="33">
        <v>0.92872700080270043</v>
      </c>
      <c r="W1518" s="31"/>
      <c r="X1518" s="32"/>
      <c r="Y1518" s="33"/>
      <c r="Z1518" s="31"/>
      <c r="AA1518" s="32"/>
      <c r="AB1518" s="33"/>
      <c r="AC1518" s="31"/>
      <c r="AD1518" s="32"/>
      <c r="AE1518" s="33"/>
      <c r="AF1518" s="33"/>
      <c r="AG1518" s="33"/>
      <c r="AH1518" s="33"/>
      <c r="AI1518" s="33"/>
      <c r="AJ1518" s="33"/>
      <c r="AK1518" s="33"/>
      <c r="AL1518" s="33"/>
      <c r="AM1518" s="33"/>
      <c r="AN1518" s="34"/>
      <c r="AO1518" s="34"/>
    </row>
    <row r="1519" spans="1:41" s="35" customFormat="1" x14ac:dyDescent="0.2">
      <c r="A1519" s="35" t="s">
        <v>29</v>
      </c>
      <c r="B1519" s="35" t="s">
        <v>1</v>
      </c>
      <c r="C1519" s="35" t="s">
        <v>13</v>
      </c>
      <c r="D1519" s="35" t="s">
        <v>51</v>
      </c>
      <c r="F1519" s="33">
        <v>-0.64686672296899794</v>
      </c>
      <c r="G1519" s="33">
        <v>0.86937423357797838</v>
      </c>
      <c r="W1519" s="31"/>
      <c r="X1519" s="32"/>
      <c r="Y1519" s="33"/>
      <c r="Z1519" s="31"/>
      <c r="AA1519" s="32"/>
      <c r="AB1519" s="33"/>
      <c r="AC1519" s="31"/>
      <c r="AD1519" s="32"/>
      <c r="AE1519" s="33"/>
      <c r="AF1519" s="33"/>
      <c r="AG1519" s="33"/>
      <c r="AH1519" s="33"/>
      <c r="AI1519" s="33"/>
      <c r="AJ1519" s="33"/>
      <c r="AK1519" s="33"/>
      <c r="AL1519" s="33"/>
      <c r="AM1519" s="33"/>
      <c r="AN1519" s="34"/>
      <c r="AO1519" s="34"/>
    </row>
    <row r="1520" spans="1:41" s="35" customFormat="1" x14ac:dyDescent="0.2">
      <c r="A1520" s="35" t="s">
        <v>29</v>
      </c>
      <c r="B1520" s="35" t="s">
        <v>1</v>
      </c>
      <c r="C1520" s="35" t="s">
        <v>14</v>
      </c>
      <c r="D1520" s="35" t="s">
        <v>34</v>
      </c>
      <c r="F1520" s="33">
        <v>-2.7194708724372489</v>
      </c>
      <c r="G1520" s="33">
        <v>2.5601542914412607</v>
      </c>
      <c r="W1520" s="31"/>
      <c r="X1520" s="32"/>
      <c r="Y1520" s="33"/>
      <c r="Z1520" s="31"/>
      <c r="AA1520" s="32"/>
      <c r="AB1520" s="33"/>
      <c r="AC1520" s="31"/>
      <c r="AD1520" s="32"/>
      <c r="AE1520" s="33"/>
      <c r="AF1520" s="33"/>
      <c r="AG1520" s="33"/>
      <c r="AH1520" s="33"/>
      <c r="AI1520" s="33"/>
      <c r="AJ1520" s="33"/>
      <c r="AK1520" s="33"/>
      <c r="AL1520" s="33"/>
      <c r="AM1520" s="33"/>
      <c r="AN1520" s="34"/>
      <c r="AO1520" s="34"/>
    </row>
    <row r="1521" spans="1:41" s="35" customFormat="1" x14ac:dyDescent="0.2">
      <c r="A1521" s="35" t="s">
        <v>29</v>
      </c>
      <c r="B1521" s="35" t="s">
        <v>1</v>
      </c>
      <c r="C1521" s="35" t="s">
        <v>14</v>
      </c>
      <c r="D1521" s="35" t="s">
        <v>35</v>
      </c>
      <c r="F1521" s="33">
        <v>-2.6964506792360665</v>
      </c>
      <c r="G1521" s="33">
        <v>2.516079043482899</v>
      </c>
      <c r="W1521" s="31"/>
      <c r="X1521" s="32"/>
      <c r="Y1521" s="33"/>
      <c r="Z1521" s="31"/>
      <c r="AA1521" s="32"/>
      <c r="AB1521" s="33"/>
      <c r="AC1521" s="31"/>
      <c r="AD1521" s="32"/>
      <c r="AE1521" s="33"/>
      <c r="AF1521" s="33"/>
      <c r="AG1521" s="33"/>
      <c r="AH1521" s="33"/>
      <c r="AI1521" s="33"/>
      <c r="AJ1521" s="33"/>
      <c r="AK1521" s="33"/>
      <c r="AL1521" s="33"/>
      <c r="AM1521" s="33"/>
      <c r="AN1521" s="34"/>
      <c r="AO1521" s="34"/>
    </row>
    <row r="1522" spans="1:41" s="35" customFormat="1" x14ac:dyDescent="0.2">
      <c r="A1522" s="35" t="s">
        <v>29</v>
      </c>
      <c r="B1522" s="35" t="s">
        <v>1</v>
      </c>
      <c r="C1522" s="35" t="s">
        <v>14</v>
      </c>
      <c r="D1522" s="35" t="s">
        <v>36</v>
      </c>
      <c r="F1522" s="33">
        <v>-2.4826716899348416</v>
      </c>
      <c r="G1522" s="33">
        <v>2.3689743942460746</v>
      </c>
      <c r="W1522" s="31"/>
      <c r="X1522" s="32"/>
      <c r="Y1522" s="33"/>
      <c r="Z1522" s="31"/>
      <c r="AA1522" s="32"/>
      <c r="AB1522" s="33"/>
      <c r="AC1522" s="31"/>
      <c r="AD1522" s="32"/>
      <c r="AE1522" s="33"/>
      <c r="AF1522" s="33"/>
      <c r="AG1522" s="33"/>
      <c r="AH1522" s="33"/>
      <c r="AI1522" s="33"/>
      <c r="AJ1522" s="33"/>
      <c r="AK1522" s="33"/>
      <c r="AL1522" s="33"/>
      <c r="AM1522" s="33"/>
      <c r="AN1522" s="34"/>
      <c r="AO1522" s="34"/>
    </row>
    <row r="1523" spans="1:41" s="35" customFormat="1" x14ac:dyDescent="0.2">
      <c r="A1523" s="35" t="s">
        <v>29</v>
      </c>
      <c r="B1523" s="35" t="s">
        <v>1</v>
      </c>
      <c r="C1523" s="35" t="s">
        <v>14</v>
      </c>
      <c r="D1523" s="35" t="s">
        <v>37</v>
      </c>
      <c r="F1523" s="33">
        <v>-3.1633114267185838</v>
      </c>
      <c r="G1523" s="33">
        <v>3.0322086190972151</v>
      </c>
      <c r="W1523" s="31"/>
      <c r="X1523" s="32"/>
      <c r="Y1523" s="33"/>
      <c r="Z1523" s="31"/>
      <c r="AA1523" s="32"/>
      <c r="AB1523" s="33"/>
      <c r="AC1523" s="31"/>
      <c r="AD1523" s="32"/>
      <c r="AE1523" s="33"/>
      <c r="AF1523" s="33"/>
      <c r="AG1523" s="33"/>
      <c r="AH1523" s="33"/>
      <c r="AI1523" s="33"/>
      <c r="AJ1523" s="33"/>
      <c r="AK1523" s="33"/>
      <c r="AL1523" s="33"/>
      <c r="AM1523" s="33"/>
      <c r="AN1523" s="34"/>
      <c r="AO1523" s="34"/>
    </row>
    <row r="1524" spans="1:41" s="35" customFormat="1" x14ac:dyDescent="0.2">
      <c r="A1524" s="35" t="s">
        <v>29</v>
      </c>
      <c r="B1524" s="35" t="s">
        <v>1</v>
      </c>
      <c r="C1524" s="35" t="s">
        <v>14</v>
      </c>
      <c r="D1524" s="35" t="s">
        <v>38</v>
      </c>
      <c r="F1524" s="33">
        <v>-3.3008711177988204</v>
      </c>
      <c r="G1524" s="33">
        <v>3.1233068226799436</v>
      </c>
      <c r="W1524" s="31"/>
      <c r="X1524" s="32"/>
      <c r="Y1524" s="33"/>
      <c r="Z1524" s="31"/>
      <c r="AA1524" s="32"/>
      <c r="AB1524" s="33"/>
      <c r="AC1524" s="31"/>
      <c r="AD1524" s="32"/>
      <c r="AE1524" s="33"/>
      <c r="AF1524" s="33"/>
      <c r="AG1524" s="33"/>
      <c r="AH1524" s="33"/>
      <c r="AI1524" s="33"/>
      <c r="AJ1524" s="33"/>
      <c r="AK1524" s="33"/>
      <c r="AL1524" s="33"/>
      <c r="AM1524" s="33"/>
      <c r="AN1524" s="34"/>
      <c r="AO1524" s="34"/>
    </row>
    <row r="1525" spans="1:41" s="35" customFormat="1" x14ac:dyDescent="0.2">
      <c r="A1525" s="35" t="s">
        <v>29</v>
      </c>
      <c r="B1525" s="35" t="s">
        <v>1</v>
      </c>
      <c r="C1525" s="35" t="s">
        <v>14</v>
      </c>
      <c r="D1525" s="35" t="s">
        <v>39</v>
      </c>
      <c r="F1525" s="33">
        <v>-3.8790429214309579</v>
      </c>
      <c r="G1525" s="33">
        <v>3.5931152778284661</v>
      </c>
      <c r="W1525" s="31"/>
      <c r="X1525" s="32"/>
      <c r="Y1525" s="33"/>
      <c r="Z1525" s="31"/>
      <c r="AA1525" s="32"/>
      <c r="AB1525" s="33"/>
      <c r="AC1525" s="31"/>
      <c r="AD1525" s="32"/>
      <c r="AE1525" s="33"/>
      <c r="AF1525" s="33"/>
      <c r="AG1525" s="33"/>
      <c r="AH1525" s="33"/>
      <c r="AI1525" s="33"/>
      <c r="AJ1525" s="33"/>
      <c r="AK1525" s="33"/>
      <c r="AL1525" s="33"/>
      <c r="AM1525" s="33"/>
      <c r="AN1525" s="34"/>
      <c r="AO1525" s="34"/>
    </row>
    <row r="1526" spans="1:41" s="35" customFormat="1" x14ac:dyDescent="0.2">
      <c r="A1526" s="35" t="s">
        <v>29</v>
      </c>
      <c r="B1526" s="35" t="s">
        <v>1</v>
      </c>
      <c r="C1526" s="35" t="s">
        <v>14</v>
      </c>
      <c r="D1526" s="35" t="s">
        <v>40</v>
      </c>
      <c r="F1526" s="33">
        <v>-3.4241133716441752</v>
      </c>
      <c r="G1526" s="33">
        <v>3.2163701647066749</v>
      </c>
      <c r="W1526" s="31"/>
      <c r="X1526" s="32"/>
      <c r="Y1526" s="33"/>
      <c r="Z1526" s="31"/>
      <c r="AA1526" s="32"/>
      <c r="AB1526" s="33"/>
      <c r="AC1526" s="31"/>
      <c r="AD1526" s="32"/>
      <c r="AE1526" s="33"/>
      <c r="AF1526" s="33"/>
      <c r="AG1526" s="33"/>
      <c r="AH1526" s="33"/>
      <c r="AI1526" s="33"/>
      <c r="AJ1526" s="33"/>
      <c r="AK1526" s="33"/>
      <c r="AL1526" s="33"/>
      <c r="AM1526" s="33"/>
      <c r="AN1526" s="34"/>
      <c r="AO1526" s="34"/>
    </row>
    <row r="1527" spans="1:41" s="35" customFormat="1" x14ac:dyDescent="0.2">
      <c r="A1527" s="35" t="s">
        <v>29</v>
      </c>
      <c r="B1527" s="35" t="s">
        <v>1</v>
      </c>
      <c r="C1527" s="35" t="s">
        <v>14</v>
      </c>
      <c r="D1527" s="35" t="s">
        <v>41</v>
      </c>
      <c r="F1527" s="33">
        <v>-2.8264305506037184</v>
      </c>
      <c r="G1527" s="33">
        <v>2.7100662813123755</v>
      </c>
      <c r="W1527" s="31"/>
      <c r="X1527" s="32"/>
      <c r="Y1527" s="33"/>
      <c r="Z1527" s="31"/>
      <c r="AA1527" s="32"/>
      <c r="AB1527" s="33"/>
      <c r="AC1527" s="31"/>
      <c r="AD1527" s="32"/>
      <c r="AE1527" s="33"/>
      <c r="AF1527" s="33"/>
      <c r="AG1527" s="33"/>
      <c r="AH1527" s="33"/>
      <c r="AI1527" s="33"/>
      <c r="AJ1527" s="33"/>
      <c r="AK1527" s="33"/>
      <c r="AL1527" s="33"/>
      <c r="AM1527" s="33"/>
      <c r="AN1527" s="34"/>
      <c r="AO1527" s="34"/>
    </row>
    <row r="1528" spans="1:41" s="35" customFormat="1" x14ac:dyDescent="0.2">
      <c r="A1528" s="35" t="s">
        <v>29</v>
      </c>
      <c r="B1528" s="35" t="s">
        <v>1</v>
      </c>
      <c r="C1528" s="35" t="s">
        <v>14</v>
      </c>
      <c r="D1528" s="35" t="s">
        <v>42</v>
      </c>
      <c r="F1528" s="33">
        <v>-3.7434483687947244</v>
      </c>
      <c r="G1528" s="33">
        <v>3.7099006482149526</v>
      </c>
      <c r="W1528" s="31"/>
      <c r="X1528" s="32"/>
      <c r="Y1528" s="33"/>
      <c r="Z1528" s="31"/>
      <c r="AA1528" s="32"/>
      <c r="AB1528" s="33"/>
      <c r="AC1528" s="31"/>
      <c r="AD1528" s="32"/>
      <c r="AE1528" s="33"/>
      <c r="AF1528" s="33"/>
      <c r="AG1528" s="33"/>
      <c r="AH1528" s="33"/>
      <c r="AI1528" s="33"/>
      <c r="AJ1528" s="33"/>
      <c r="AK1528" s="33"/>
      <c r="AL1528" s="33"/>
      <c r="AM1528" s="33"/>
      <c r="AN1528" s="34"/>
      <c r="AO1528" s="34"/>
    </row>
    <row r="1529" spans="1:41" s="35" customFormat="1" x14ac:dyDescent="0.2">
      <c r="A1529" s="35" t="s">
        <v>29</v>
      </c>
      <c r="B1529" s="35" t="s">
        <v>1</v>
      </c>
      <c r="C1529" s="35" t="s">
        <v>14</v>
      </c>
      <c r="D1529" s="35" t="s">
        <v>43</v>
      </c>
      <c r="F1529" s="33">
        <v>-4.4958156587845899</v>
      </c>
      <c r="G1529" s="33">
        <v>4.5151863091611943</v>
      </c>
      <c r="W1529" s="31"/>
      <c r="X1529" s="32"/>
      <c r="Y1529" s="33"/>
      <c r="Z1529" s="31"/>
      <c r="AA1529" s="32"/>
      <c r="AB1529" s="33"/>
      <c r="AC1529" s="31"/>
      <c r="AD1529" s="32"/>
      <c r="AE1529" s="33"/>
      <c r="AF1529" s="33"/>
      <c r="AG1529" s="33"/>
      <c r="AH1529" s="33"/>
      <c r="AI1529" s="33"/>
      <c r="AJ1529" s="33"/>
      <c r="AK1529" s="33"/>
      <c r="AL1529" s="33"/>
      <c r="AM1529" s="33"/>
      <c r="AN1529" s="34"/>
      <c r="AO1529" s="34"/>
    </row>
    <row r="1530" spans="1:41" s="35" customFormat="1" x14ac:dyDescent="0.2">
      <c r="A1530" s="35" t="s">
        <v>29</v>
      </c>
      <c r="B1530" s="35" t="s">
        <v>1</v>
      </c>
      <c r="C1530" s="35" t="s">
        <v>14</v>
      </c>
      <c r="D1530" s="35" t="s">
        <v>44</v>
      </c>
      <c r="F1530" s="33">
        <v>-4.5038165795923177</v>
      </c>
      <c r="G1530" s="33">
        <v>4.6989267536755106</v>
      </c>
      <c r="W1530" s="31"/>
      <c r="X1530" s="32"/>
      <c r="Y1530" s="33"/>
      <c r="Z1530" s="31"/>
      <c r="AA1530" s="32"/>
      <c r="AB1530" s="33"/>
      <c r="AC1530" s="31"/>
      <c r="AD1530" s="32"/>
      <c r="AE1530" s="33"/>
      <c r="AF1530" s="33"/>
      <c r="AG1530" s="33"/>
      <c r="AH1530" s="33"/>
      <c r="AI1530" s="33"/>
      <c r="AJ1530" s="33"/>
      <c r="AK1530" s="33"/>
      <c r="AL1530" s="33"/>
      <c r="AM1530" s="33"/>
      <c r="AN1530" s="34"/>
      <c r="AO1530" s="34"/>
    </row>
    <row r="1531" spans="1:41" s="35" customFormat="1" x14ac:dyDescent="0.2">
      <c r="A1531" s="35" t="s">
        <v>29</v>
      </c>
      <c r="B1531" s="35" t="s">
        <v>1</v>
      </c>
      <c r="C1531" s="35" t="s">
        <v>14</v>
      </c>
      <c r="D1531" s="35" t="s">
        <v>45</v>
      </c>
      <c r="F1531" s="33">
        <v>-3.2546903643647407</v>
      </c>
      <c r="G1531" s="33">
        <v>3.3814417940029586</v>
      </c>
      <c r="W1531" s="31"/>
      <c r="X1531" s="32"/>
      <c r="Y1531" s="33"/>
      <c r="Z1531" s="31"/>
      <c r="AA1531" s="32"/>
      <c r="AB1531" s="33"/>
      <c r="AC1531" s="31"/>
      <c r="AD1531" s="32"/>
      <c r="AE1531" s="33"/>
      <c r="AF1531" s="33"/>
      <c r="AG1531" s="33"/>
      <c r="AH1531" s="33"/>
      <c r="AI1531" s="33"/>
      <c r="AJ1531" s="33"/>
      <c r="AK1531" s="33"/>
      <c r="AL1531" s="33"/>
      <c r="AM1531" s="33"/>
      <c r="AN1531" s="34"/>
      <c r="AO1531" s="34"/>
    </row>
    <row r="1532" spans="1:41" s="35" customFormat="1" x14ac:dyDescent="0.2">
      <c r="A1532" s="35" t="s">
        <v>29</v>
      </c>
      <c r="B1532" s="35" t="s">
        <v>1</v>
      </c>
      <c r="C1532" s="35" t="s">
        <v>14</v>
      </c>
      <c r="D1532" s="35" t="s">
        <v>46</v>
      </c>
      <c r="F1532" s="33">
        <v>-2.5226762939734817</v>
      </c>
      <c r="G1532" s="33">
        <v>2.6695002091468774</v>
      </c>
      <c r="W1532" s="31"/>
      <c r="X1532" s="32"/>
      <c r="Y1532" s="33"/>
      <c r="Z1532" s="31"/>
      <c r="AA1532" s="32"/>
      <c r="AB1532" s="33"/>
      <c r="AC1532" s="31"/>
      <c r="AD1532" s="32"/>
      <c r="AE1532" s="33"/>
      <c r="AF1532" s="33"/>
      <c r="AG1532" s="33"/>
      <c r="AH1532" s="33"/>
      <c r="AI1532" s="33"/>
      <c r="AJ1532" s="33"/>
      <c r="AK1532" s="33"/>
      <c r="AL1532" s="33"/>
      <c r="AM1532" s="33"/>
      <c r="AN1532" s="34"/>
      <c r="AO1532" s="34"/>
    </row>
    <row r="1533" spans="1:41" s="35" customFormat="1" x14ac:dyDescent="0.2">
      <c r="A1533" s="35" t="s">
        <v>29</v>
      </c>
      <c r="B1533" s="35" t="s">
        <v>1</v>
      </c>
      <c r="C1533" s="35" t="s">
        <v>14</v>
      </c>
      <c r="D1533" s="35" t="s">
        <v>47</v>
      </c>
      <c r="F1533" s="33">
        <v>-2.3521303504403313</v>
      </c>
      <c r="G1533" s="33">
        <v>2.5318001510349264</v>
      </c>
      <c r="W1533" s="31"/>
      <c r="X1533" s="32"/>
      <c r="Y1533" s="33"/>
      <c r="Z1533" s="31"/>
      <c r="AA1533" s="32"/>
      <c r="AB1533" s="33"/>
      <c r="AC1533" s="31"/>
      <c r="AD1533" s="32"/>
      <c r="AE1533" s="33"/>
      <c r="AF1533" s="33"/>
      <c r="AG1533" s="33"/>
      <c r="AH1533" s="33"/>
      <c r="AI1533" s="33"/>
      <c r="AJ1533" s="33"/>
      <c r="AK1533" s="33"/>
      <c r="AL1533" s="33"/>
      <c r="AM1533" s="33"/>
      <c r="AN1533" s="34"/>
      <c r="AO1533" s="34"/>
    </row>
    <row r="1534" spans="1:41" s="35" customFormat="1" x14ac:dyDescent="0.2">
      <c r="A1534" s="35" t="s">
        <v>29</v>
      </c>
      <c r="B1534" s="35" t="s">
        <v>1</v>
      </c>
      <c r="C1534" s="35" t="s">
        <v>14</v>
      </c>
      <c r="D1534" s="35" t="s">
        <v>48</v>
      </c>
      <c r="F1534" s="33">
        <v>-1.8753035437060825</v>
      </c>
      <c r="G1534" s="33">
        <v>2.0516045355395285</v>
      </c>
      <c r="W1534" s="31"/>
      <c r="X1534" s="32"/>
      <c r="Y1534" s="33"/>
      <c r="Z1534" s="31"/>
      <c r="AA1534" s="32"/>
      <c r="AB1534" s="33"/>
      <c r="AC1534" s="31"/>
      <c r="AD1534" s="32"/>
      <c r="AE1534" s="33"/>
      <c r="AF1534" s="33"/>
      <c r="AG1534" s="33"/>
      <c r="AH1534" s="33"/>
      <c r="AI1534" s="33"/>
      <c r="AJ1534" s="33"/>
      <c r="AK1534" s="33"/>
      <c r="AL1534" s="33"/>
      <c r="AM1534" s="33"/>
      <c r="AN1534" s="34"/>
      <c r="AO1534" s="34"/>
    </row>
    <row r="1535" spans="1:41" s="35" customFormat="1" x14ac:dyDescent="0.2">
      <c r="A1535" s="35" t="s">
        <v>29</v>
      </c>
      <c r="B1535" s="35" t="s">
        <v>1</v>
      </c>
      <c r="C1535" s="35" t="s">
        <v>14</v>
      </c>
      <c r="D1535" s="35" t="s">
        <v>49</v>
      </c>
      <c r="F1535" s="33">
        <v>-1.3562262604257613</v>
      </c>
      <c r="G1535" s="33">
        <v>1.5401070719717918</v>
      </c>
      <c r="W1535" s="31"/>
      <c r="X1535" s="32"/>
      <c r="Y1535" s="33"/>
      <c r="Z1535" s="31"/>
      <c r="AA1535" s="32"/>
      <c r="AB1535" s="33"/>
      <c r="AC1535" s="31"/>
      <c r="AD1535" s="32"/>
      <c r="AE1535" s="33"/>
      <c r="AF1535" s="33"/>
      <c r="AG1535" s="33"/>
      <c r="AH1535" s="33"/>
      <c r="AI1535" s="33"/>
      <c r="AJ1535" s="33"/>
      <c r="AK1535" s="33"/>
      <c r="AL1535" s="33"/>
      <c r="AM1535" s="33"/>
      <c r="AN1535" s="34"/>
      <c r="AO1535" s="34"/>
    </row>
    <row r="1536" spans="1:41" s="35" customFormat="1" x14ac:dyDescent="0.2">
      <c r="A1536" s="35" t="s">
        <v>29</v>
      </c>
      <c r="B1536" s="35" t="s">
        <v>1</v>
      </c>
      <c r="C1536" s="35" t="s">
        <v>14</v>
      </c>
      <c r="D1536" s="35" t="s">
        <v>50</v>
      </c>
      <c r="F1536" s="33">
        <v>-0.76121041298788072</v>
      </c>
      <c r="G1536" s="33">
        <v>0.91968479179358187</v>
      </c>
      <c r="W1536" s="31"/>
      <c r="X1536" s="32"/>
      <c r="Y1536" s="33"/>
      <c r="Z1536" s="31"/>
      <c r="AA1536" s="32"/>
      <c r="AB1536" s="33"/>
      <c r="AC1536" s="31"/>
      <c r="AD1536" s="32"/>
      <c r="AE1536" s="33"/>
      <c r="AF1536" s="33"/>
      <c r="AG1536" s="33"/>
      <c r="AH1536" s="33"/>
      <c r="AI1536" s="33"/>
      <c r="AJ1536" s="33"/>
      <c r="AK1536" s="33"/>
      <c r="AL1536" s="33"/>
      <c r="AM1536" s="33"/>
      <c r="AN1536" s="34"/>
      <c r="AO1536" s="34"/>
    </row>
    <row r="1537" spans="1:41" s="35" customFormat="1" x14ac:dyDescent="0.2">
      <c r="A1537" s="35" t="s">
        <v>29</v>
      </c>
      <c r="B1537" s="35" t="s">
        <v>1</v>
      </c>
      <c r="C1537" s="35" t="s">
        <v>14</v>
      </c>
      <c r="D1537" s="35" t="s">
        <v>51</v>
      </c>
      <c r="F1537" s="33">
        <v>-0.63768742507909681</v>
      </c>
      <c r="G1537" s="33">
        <v>0.86620495271034703</v>
      </c>
      <c r="W1537" s="31"/>
      <c r="X1537" s="32"/>
      <c r="Y1537" s="33"/>
      <c r="Z1537" s="31"/>
      <c r="AA1537" s="32"/>
      <c r="AB1537" s="33"/>
      <c r="AC1537" s="31"/>
      <c r="AD1537" s="32"/>
      <c r="AE1537" s="33"/>
      <c r="AF1537" s="33"/>
      <c r="AG1537" s="33"/>
      <c r="AH1537" s="33"/>
      <c r="AI1537" s="33"/>
      <c r="AJ1537" s="33"/>
      <c r="AK1537" s="33"/>
      <c r="AL1537" s="33"/>
      <c r="AM1537" s="33"/>
      <c r="AN1537" s="34"/>
      <c r="AO1537" s="34"/>
    </row>
    <row r="1538" spans="1:41" s="35" customFormat="1" x14ac:dyDescent="0.2">
      <c r="A1538" s="35" t="s">
        <v>29</v>
      </c>
      <c r="B1538" s="35" t="s">
        <v>1</v>
      </c>
      <c r="C1538" s="35" t="s">
        <v>15</v>
      </c>
      <c r="D1538" s="35" t="s">
        <v>34</v>
      </c>
      <c r="F1538" s="33">
        <v>-2.5109532237415908</v>
      </c>
      <c r="G1538" s="33">
        <v>2.3384303864613565</v>
      </c>
      <c r="W1538" s="31"/>
      <c r="X1538" s="32"/>
      <c r="Y1538" s="33"/>
      <c r="Z1538" s="31"/>
      <c r="AA1538" s="32"/>
      <c r="AB1538" s="33"/>
      <c r="AC1538" s="31"/>
      <c r="AD1538" s="32"/>
      <c r="AE1538" s="33"/>
      <c r="AF1538" s="33"/>
      <c r="AG1538" s="33"/>
      <c r="AH1538" s="33"/>
      <c r="AI1538" s="33"/>
      <c r="AJ1538" s="33"/>
      <c r="AK1538" s="33"/>
      <c r="AL1538" s="33"/>
      <c r="AM1538" s="33"/>
      <c r="AN1538" s="34"/>
      <c r="AO1538" s="34"/>
    </row>
    <row r="1539" spans="1:41" s="35" customFormat="1" x14ac:dyDescent="0.2">
      <c r="A1539" s="35" t="s">
        <v>29</v>
      </c>
      <c r="B1539" s="35" t="s">
        <v>1</v>
      </c>
      <c r="C1539" s="35" t="s">
        <v>15</v>
      </c>
      <c r="D1539" s="35" t="s">
        <v>35</v>
      </c>
      <c r="F1539" s="33">
        <v>-2.5404083423016308</v>
      </c>
      <c r="G1539" s="33">
        <v>2.3826768199692951</v>
      </c>
      <c r="W1539" s="31"/>
      <c r="X1539" s="32"/>
      <c r="Y1539" s="33"/>
      <c r="Z1539" s="31"/>
      <c r="AA1539" s="32"/>
      <c r="AB1539" s="33"/>
      <c r="AC1539" s="31"/>
      <c r="AD1539" s="32"/>
      <c r="AE1539" s="33"/>
      <c r="AF1539" s="33"/>
      <c r="AG1539" s="33"/>
      <c r="AH1539" s="33"/>
      <c r="AI1539" s="33"/>
      <c r="AJ1539" s="33"/>
      <c r="AK1539" s="33"/>
      <c r="AL1539" s="33"/>
      <c r="AM1539" s="33"/>
      <c r="AN1539" s="34"/>
      <c r="AO1539" s="34"/>
    </row>
    <row r="1540" spans="1:41" s="35" customFormat="1" x14ac:dyDescent="0.2">
      <c r="A1540" s="35" t="s">
        <v>29</v>
      </c>
      <c r="B1540" s="35" t="s">
        <v>1</v>
      </c>
      <c r="C1540" s="35" t="s">
        <v>15</v>
      </c>
      <c r="D1540" s="35" t="s">
        <v>36</v>
      </c>
      <c r="F1540" s="33">
        <v>-2.4806055258312467</v>
      </c>
      <c r="G1540" s="33">
        <v>2.321981424148607</v>
      </c>
      <c r="W1540" s="31"/>
      <c r="X1540" s="32"/>
      <c r="Y1540" s="33"/>
      <c r="Z1540" s="31"/>
      <c r="AA1540" s="32"/>
      <c r="AB1540" s="33"/>
      <c r="AC1540" s="31"/>
      <c r="AD1540" s="32"/>
      <c r="AE1540" s="33"/>
      <c r="AF1540" s="33"/>
      <c r="AG1540" s="33"/>
      <c r="AH1540" s="33"/>
      <c r="AI1540" s="33"/>
      <c r="AJ1540" s="33"/>
      <c r="AK1540" s="33"/>
      <c r="AL1540" s="33"/>
      <c r="AM1540" s="33"/>
      <c r="AN1540" s="34"/>
      <c r="AO1540" s="34"/>
    </row>
    <row r="1541" spans="1:41" s="35" customFormat="1" x14ac:dyDescent="0.2">
      <c r="A1541" s="35" t="s">
        <v>29</v>
      </c>
      <c r="B1541" s="35" t="s">
        <v>1</v>
      </c>
      <c r="C1541" s="35" t="s">
        <v>15</v>
      </c>
      <c r="D1541" s="35" t="s">
        <v>37</v>
      </c>
      <c r="F1541" s="33">
        <v>-3.1747772376964316</v>
      </c>
      <c r="G1541" s="33">
        <v>2.9574979215652273</v>
      </c>
      <c r="W1541" s="31"/>
      <c r="X1541" s="32"/>
      <c r="Y1541" s="33"/>
      <c r="Z1541" s="31"/>
      <c r="AA1541" s="32"/>
      <c r="AB1541" s="33"/>
      <c r="AC1541" s="31"/>
      <c r="AD1541" s="32"/>
      <c r="AE1541" s="33"/>
      <c r="AF1541" s="33"/>
      <c r="AG1541" s="33"/>
      <c r="AH1541" s="33"/>
      <c r="AI1541" s="33"/>
      <c r="AJ1541" s="33"/>
      <c r="AK1541" s="33"/>
      <c r="AL1541" s="33"/>
      <c r="AM1541" s="33"/>
      <c r="AN1541" s="34"/>
      <c r="AO1541" s="34"/>
    </row>
    <row r="1542" spans="1:41" s="35" customFormat="1" x14ac:dyDescent="0.2">
      <c r="A1542" s="35" t="s">
        <v>29</v>
      </c>
      <c r="B1542" s="35" t="s">
        <v>1</v>
      </c>
      <c r="C1542" s="35" t="s">
        <v>15</v>
      </c>
      <c r="D1542" s="35" t="s">
        <v>38</v>
      </c>
      <c r="F1542" s="33">
        <v>-3.1407317110491122</v>
      </c>
      <c r="G1542" s="33">
        <v>2.874743064658448</v>
      </c>
      <c r="W1542" s="31"/>
      <c r="X1542" s="32"/>
      <c r="Y1542" s="33"/>
      <c r="Z1542" s="31"/>
      <c r="AA1542" s="32"/>
      <c r="AB1542" s="33"/>
      <c r="AC1542" s="31"/>
      <c r="AD1542" s="32"/>
      <c r="AE1542" s="33"/>
      <c r="AF1542" s="33"/>
      <c r="AG1542" s="33"/>
      <c r="AH1542" s="33"/>
      <c r="AI1542" s="33"/>
      <c r="AJ1542" s="33"/>
      <c r="AK1542" s="33"/>
      <c r="AL1542" s="33"/>
      <c r="AM1542" s="33"/>
      <c r="AN1542" s="34"/>
      <c r="AO1542" s="34"/>
    </row>
    <row r="1543" spans="1:41" s="35" customFormat="1" x14ac:dyDescent="0.2">
      <c r="A1543" s="35" t="s">
        <v>29</v>
      </c>
      <c r="B1543" s="35" t="s">
        <v>1</v>
      </c>
      <c r="C1543" s="35" t="s">
        <v>15</v>
      </c>
      <c r="D1543" s="35" t="s">
        <v>39</v>
      </c>
      <c r="F1543" s="33">
        <v>-3.5805183080775884</v>
      </c>
      <c r="G1543" s="33">
        <v>3.292725223272349</v>
      </c>
      <c r="W1543" s="31"/>
      <c r="X1543" s="32"/>
      <c r="Y1543" s="33"/>
      <c r="Z1543" s="31"/>
      <c r="AA1543" s="32"/>
      <c r="AB1543" s="33"/>
      <c r="AC1543" s="31"/>
      <c r="AD1543" s="32"/>
      <c r="AE1543" s="33"/>
      <c r="AF1543" s="33"/>
      <c r="AG1543" s="33"/>
      <c r="AH1543" s="33"/>
      <c r="AI1543" s="33"/>
      <c r="AJ1543" s="33"/>
      <c r="AK1543" s="33"/>
      <c r="AL1543" s="33"/>
      <c r="AM1543" s="33"/>
      <c r="AN1543" s="34"/>
      <c r="AO1543" s="34"/>
    </row>
    <row r="1544" spans="1:41" s="35" customFormat="1" x14ac:dyDescent="0.2">
      <c r="A1544" s="35" t="s">
        <v>29</v>
      </c>
      <c r="B1544" s="35" t="s">
        <v>1</v>
      </c>
      <c r="C1544" s="35" t="s">
        <v>15</v>
      </c>
      <c r="D1544" s="35" t="s">
        <v>40</v>
      </c>
      <c r="F1544" s="33">
        <v>-3.0521113326974767</v>
      </c>
      <c r="G1544" s="33">
        <v>2.8645421577978283</v>
      </c>
      <c r="W1544" s="31"/>
      <c r="X1544" s="32"/>
      <c r="Y1544" s="33"/>
      <c r="Z1544" s="31"/>
      <c r="AA1544" s="32"/>
      <c r="AB1544" s="33"/>
      <c r="AC1544" s="31"/>
      <c r="AD1544" s="32"/>
      <c r="AE1544" s="33"/>
      <c r="AF1544" s="33"/>
      <c r="AG1544" s="33"/>
      <c r="AH1544" s="33"/>
      <c r="AI1544" s="33"/>
      <c r="AJ1544" s="33"/>
      <c r="AK1544" s="33"/>
      <c r="AL1544" s="33"/>
      <c r="AM1544" s="33"/>
      <c r="AN1544" s="34"/>
      <c r="AO1544" s="34"/>
    </row>
    <row r="1545" spans="1:41" s="35" customFormat="1" x14ac:dyDescent="0.2">
      <c r="A1545" s="35" t="s">
        <v>29</v>
      </c>
      <c r="B1545" s="35" t="s">
        <v>1</v>
      </c>
      <c r="C1545" s="35" t="s">
        <v>15</v>
      </c>
      <c r="D1545" s="35" t="s">
        <v>41</v>
      </c>
      <c r="F1545" s="33">
        <v>-2.6199754158144661</v>
      </c>
      <c r="G1545" s="33">
        <v>2.4834107752179166</v>
      </c>
      <c r="W1545" s="31"/>
      <c r="X1545" s="32"/>
      <c r="Y1545" s="33"/>
      <c r="Z1545" s="31"/>
      <c r="AA1545" s="32"/>
      <c r="AB1545" s="33"/>
      <c r="AC1545" s="31"/>
      <c r="AD1545" s="32"/>
      <c r="AE1545" s="33"/>
      <c r="AF1545" s="33"/>
      <c r="AG1545" s="33"/>
      <c r="AH1545" s="33"/>
      <c r="AI1545" s="33"/>
      <c r="AJ1545" s="33"/>
      <c r="AK1545" s="33"/>
      <c r="AL1545" s="33"/>
      <c r="AM1545" s="33"/>
      <c r="AN1545" s="34"/>
      <c r="AO1545" s="34"/>
    </row>
    <row r="1546" spans="1:41" s="35" customFormat="1" x14ac:dyDescent="0.2">
      <c r="A1546" s="35" t="s">
        <v>29</v>
      </c>
      <c r="B1546" s="35" t="s">
        <v>1</v>
      </c>
      <c r="C1546" s="35" t="s">
        <v>15</v>
      </c>
      <c r="D1546" s="35" t="s">
        <v>42</v>
      </c>
      <c r="F1546" s="33">
        <v>-3.4522419043052928</v>
      </c>
      <c r="G1546" s="33">
        <v>3.4259745691391967</v>
      </c>
      <c r="W1546" s="31"/>
      <c r="X1546" s="32"/>
      <c r="Y1546" s="33"/>
      <c r="Z1546" s="31"/>
      <c r="AA1546" s="32"/>
      <c r="AB1546" s="33"/>
      <c r="AC1546" s="31"/>
      <c r="AD1546" s="32"/>
      <c r="AE1546" s="33"/>
      <c r="AF1546" s="33"/>
      <c r="AG1546" s="33"/>
      <c r="AH1546" s="33"/>
      <c r="AI1546" s="33"/>
      <c r="AJ1546" s="33"/>
      <c r="AK1546" s="33"/>
      <c r="AL1546" s="33"/>
      <c r="AM1546" s="33"/>
      <c r="AN1546" s="34"/>
      <c r="AO1546" s="34"/>
    </row>
    <row r="1547" spans="1:41" s="35" customFormat="1" x14ac:dyDescent="0.2">
      <c r="A1547" s="35" t="s">
        <v>29</v>
      </c>
      <c r="B1547" s="35" t="s">
        <v>1</v>
      </c>
      <c r="C1547" s="35" t="s">
        <v>15</v>
      </c>
      <c r="D1547" s="35" t="s">
        <v>43</v>
      </c>
      <c r="F1547" s="33">
        <v>-4.5003850842339883</v>
      </c>
      <c r="G1547" s="33">
        <v>4.5295851801225124</v>
      </c>
      <c r="W1547" s="31"/>
      <c r="X1547" s="32"/>
      <c r="Y1547" s="33"/>
      <c r="Z1547" s="31"/>
      <c r="AA1547" s="32"/>
      <c r="AB1547" s="33"/>
      <c r="AC1547" s="31"/>
      <c r="AD1547" s="32"/>
      <c r="AE1547" s="33"/>
      <c r="AF1547" s="33"/>
      <c r="AG1547" s="33"/>
      <c r="AH1547" s="33"/>
      <c r="AI1547" s="33"/>
      <c r="AJ1547" s="33"/>
      <c r="AK1547" s="33"/>
      <c r="AL1547" s="33"/>
      <c r="AM1547" s="33"/>
      <c r="AN1547" s="34"/>
      <c r="AO1547" s="34"/>
    </row>
    <row r="1548" spans="1:41" s="35" customFormat="1" x14ac:dyDescent="0.2">
      <c r="A1548" s="35" t="s">
        <v>29</v>
      </c>
      <c r="B1548" s="35" t="s">
        <v>1</v>
      </c>
      <c r="C1548" s="35" t="s">
        <v>15</v>
      </c>
      <c r="D1548" s="35" t="s">
        <v>44</v>
      </c>
      <c r="F1548" s="33">
        <v>-4.5830124298050094</v>
      </c>
      <c r="G1548" s="33">
        <v>4.7102687428912429</v>
      </c>
      <c r="W1548" s="31"/>
      <c r="X1548" s="32"/>
      <c r="Y1548" s="33"/>
      <c r="Z1548" s="31"/>
      <c r="AA1548" s="32"/>
      <c r="AB1548" s="33"/>
      <c r="AC1548" s="31"/>
      <c r="AD1548" s="32"/>
      <c r="AE1548" s="33"/>
      <c r="AF1548" s="33"/>
      <c r="AG1548" s="33"/>
      <c r="AH1548" s="33"/>
      <c r="AI1548" s="33"/>
      <c r="AJ1548" s="33"/>
      <c r="AK1548" s="33"/>
      <c r="AL1548" s="33"/>
      <c r="AM1548" s="33"/>
      <c r="AN1548" s="34"/>
      <c r="AO1548" s="34"/>
    </row>
    <row r="1549" spans="1:41" s="35" customFormat="1" x14ac:dyDescent="0.2">
      <c r="A1549" s="35" t="s">
        <v>29</v>
      </c>
      <c r="B1549" s="35" t="s">
        <v>1</v>
      </c>
      <c r="C1549" s="35" t="s">
        <v>15</v>
      </c>
      <c r="D1549" s="35" t="s">
        <v>45</v>
      </c>
      <c r="F1549" s="33">
        <v>-3.2742360795874754</v>
      </c>
      <c r="G1549" s="33">
        <v>3.4743013653913835</v>
      </c>
      <c r="W1549" s="31"/>
      <c r="X1549" s="32"/>
      <c r="Y1549" s="33"/>
      <c r="Z1549" s="31"/>
      <c r="AA1549" s="32"/>
      <c r="AB1549" s="33"/>
      <c r="AC1549" s="31"/>
      <c r="AD1549" s="32"/>
      <c r="AE1549" s="33"/>
      <c r="AF1549" s="33"/>
      <c r="AG1549" s="33"/>
      <c r="AH1549" s="33"/>
      <c r="AI1549" s="33"/>
      <c r="AJ1549" s="33"/>
      <c r="AK1549" s="33"/>
      <c r="AL1549" s="33"/>
      <c r="AM1549" s="33"/>
      <c r="AN1549" s="34"/>
      <c r="AO1549" s="34"/>
    </row>
    <row r="1550" spans="1:41" s="35" customFormat="1" x14ac:dyDescent="0.2">
      <c r="A1550" s="35" t="s">
        <v>29</v>
      </c>
      <c r="B1550" s="35" t="s">
        <v>1</v>
      </c>
      <c r="C1550" s="35" t="s">
        <v>15</v>
      </c>
      <c r="D1550" s="35" t="s">
        <v>46</v>
      </c>
      <c r="F1550" s="33">
        <v>-2.6391021161781283</v>
      </c>
      <c r="G1550" s="33">
        <v>2.8705351905784422</v>
      </c>
      <c r="W1550" s="31"/>
      <c r="X1550" s="32"/>
      <c r="Y1550" s="33"/>
      <c r="Z1550" s="31"/>
      <c r="AA1550" s="32"/>
      <c r="AB1550" s="33"/>
      <c r="AC1550" s="31"/>
      <c r="AD1550" s="32"/>
      <c r="AE1550" s="33"/>
      <c r="AF1550" s="33"/>
      <c r="AG1550" s="33"/>
      <c r="AH1550" s="33"/>
      <c r="AI1550" s="33"/>
      <c r="AJ1550" s="33"/>
      <c r="AK1550" s="33"/>
      <c r="AL1550" s="33"/>
      <c r="AM1550" s="33"/>
      <c r="AN1550" s="34"/>
      <c r="AO1550" s="34"/>
    </row>
    <row r="1551" spans="1:41" s="35" customFormat="1" x14ac:dyDescent="0.2">
      <c r="A1551" s="35" t="s">
        <v>29</v>
      </c>
      <c r="B1551" s="35" t="s">
        <v>1</v>
      </c>
      <c r="C1551" s="35" t="s">
        <v>15</v>
      </c>
      <c r="D1551" s="35" t="s">
        <v>47</v>
      </c>
      <c r="F1551" s="33">
        <v>-2.5311000147913152</v>
      </c>
      <c r="G1551" s="33">
        <v>2.7464666608861528</v>
      </c>
      <c r="W1551" s="31"/>
      <c r="X1551" s="32"/>
      <c r="Y1551" s="33"/>
      <c r="Z1551" s="31"/>
      <c r="AA1551" s="32"/>
      <c r="AB1551" s="33"/>
      <c r="AC1551" s="31"/>
      <c r="AD1551" s="32"/>
      <c r="AE1551" s="33"/>
      <c r="AF1551" s="33"/>
      <c r="AG1551" s="33"/>
      <c r="AH1551" s="33"/>
      <c r="AI1551" s="33"/>
      <c r="AJ1551" s="33"/>
      <c r="AK1551" s="33"/>
      <c r="AL1551" s="33"/>
      <c r="AM1551" s="33"/>
      <c r="AN1551" s="34"/>
      <c r="AO1551" s="34"/>
    </row>
    <row r="1552" spans="1:41" s="35" customFormat="1" x14ac:dyDescent="0.2">
      <c r="A1552" s="35" t="s">
        <v>29</v>
      </c>
      <c r="B1552" s="35" t="s">
        <v>1</v>
      </c>
      <c r="C1552" s="35" t="s">
        <v>15</v>
      </c>
      <c r="D1552" s="35" t="s">
        <v>48</v>
      </c>
      <c r="F1552" s="33">
        <v>-2.1553241083132288</v>
      </c>
      <c r="G1552" s="33">
        <v>2.4255206287838988</v>
      </c>
      <c r="W1552" s="31"/>
      <c r="X1552" s="32"/>
      <c r="Y1552" s="33"/>
      <c r="Z1552" s="31"/>
      <c r="AA1552" s="32"/>
      <c r="AB1552" s="33"/>
      <c r="AC1552" s="31"/>
      <c r="AD1552" s="32"/>
      <c r="AE1552" s="33"/>
      <c r="AF1552" s="33"/>
      <c r="AG1552" s="33"/>
      <c r="AH1552" s="33"/>
      <c r="AI1552" s="33"/>
      <c r="AJ1552" s="33"/>
      <c r="AK1552" s="33"/>
      <c r="AL1552" s="33"/>
      <c r="AM1552" s="33"/>
      <c r="AN1552" s="34"/>
      <c r="AO1552" s="34"/>
    </row>
    <row r="1553" spans="1:41" s="35" customFormat="1" x14ac:dyDescent="0.2">
      <c r="A1553" s="35" t="s">
        <v>29</v>
      </c>
      <c r="B1553" s="35" t="s">
        <v>1</v>
      </c>
      <c r="C1553" s="35" t="s">
        <v>15</v>
      </c>
      <c r="D1553" s="35" t="s">
        <v>49</v>
      </c>
      <c r="F1553" s="33">
        <v>-1.7206379647150634</v>
      </c>
      <c r="G1553" s="33">
        <v>1.9229984545626104</v>
      </c>
      <c r="W1553" s="31"/>
      <c r="X1553" s="32"/>
      <c r="Y1553" s="33"/>
      <c r="Z1553" s="31"/>
      <c r="AA1553" s="32"/>
      <c r="AB1553" s="33"/>
      <c r="AC1553" s="31"/>
      <c r="AD1553" s="32"/>
      <c r="AE1553" s="33"/>
      <c r="AF1553" s="33"/>
      <c r="AG1553" s="33"/>
      <c r="AH1553" s="33"/>
      <c r="AI1553" s="33"/>
      <c r="AJ1553" s="33"/>
      <c r="AK1553" s="33"/>
      <c r="AL1553" s="33"/>
      <c r="AM1553" s="33"/>
      <c r="AN1553" s="34"/>
      <c r="AO1553" s="34"/>
    </row>
    <row r="1554" spans="1:41" s="35" customFormat="1" x14ac:dyDescent="0.2">
      <c r="A1554" s="35" t="s">
        <v>29</v>
      </c>
      <c r="B1554" s="35" t="s">
        <v>1</v>
      </c>
      <c r="C1554" s="35" t="s">
        <v>15</v>
      </c>
      <c r="D1554" s="35" t="s">
        <v>50</v>
      </c>
      <c r="F1554" s="33">
        <v>-1.0661222782705382</v>
      </c>
      <c r="G1554" s="33">
        <v>1.2003917148234478</v>
      </c>
      <c r="W1554" s="31"/>
      <c r="X1554" s="32"/>
      <c r="Y1554" s="33"/>
      <c r="Z1554" s="31"/>
      <c r="AA1554" s="32"/>
      <c r="AB1554" s="33"/>
      <c r="AC1554" s="31"/>
      <c r="AD1554" s="32"/>
      <c r="AE1554" s="33"/>
      <c r="AF1554" s="33"/>
      <c r="AG1554" s="33"/>
      <c r="AH1554" s="33"/>
      <c r="AI1554" s="33"/>
      <c r="AJ1554" s="33"/>
      <c r="AK1554" s="33"/>
      <c r="AL1554" s="33"/>
      <c r="AM1554" s="33"/>
      <c r="AN1554" s="34"/>
      <c r="AO1554" s="34"/>
    </row>
    <row r="1555" spans="1:41" s="35" customFormat="1" x14ac:dyDescent="0.2">
      <c r="A1555" s="35" t="s">
        <v>29</v>
      </c>
      <c r="B1555" s="35" t="s">
        <v>1</v>
      </c>
      <c r="C1555" s="35" t="s">
        <v>15</v>
      </c>
      <c r="D1555" s="35" t="s">
        <v>51</v>
      </c>
      <c r="F1555" s="33">
        <v>-0.97087131045949981</v>
      </c>
      <c r="G1555" s="33">
        <v>1.1848353318610025</v>
      </c>
      <c r="W1555" s="31"/>
      <c r="X1555" s="32"/>
      <c r="Y1555" s="33"/>
      <c r="Z1555" s="31"/>
      <c r="AA1555" s="32"/>
      <c r="AB1555" s="33"/>
      <c r="AC1555" s="31"/>
      <c r="AD1555" s="32"/>
      <c r="AE1555" s="33"/>
      <c r="AF1555" s="33"/>
      <c r="AG1555" s="33"/>
      <c r="AH1555" s="33"/>
      <c r="AI1555" s="33"/>
      <c r="AJ1555" s="33"/>
      <c r="AK1555" s="33"/>
      <c r="AL1555" s="33"/>
      <c r="AM1555" s="33"/>
      <c r="AN1555" s="34"/>
      <c r="AO1555" s="34"/>
    </row>
    <row r="1556" spans="1:41" s="35" customFormat="1" x14ac:dyDescent="0.2">
      <c r="A1556" s="35" t="s">
        <v>29</v>
      </c>
      <c r="B1556" s="35" t="s">
        <v>1</v>
      </c>
      <c r="C1556" s="35" t="s">
        <v>16</v>
      </c>
      <c r="D1556" s="35" t="s">
        <v>34</v>
      </c>
      <c r="F1556" s="33">
        <v>-2.7381618882046146</v>
      </c>
      <c r="G1556" s="33">
        <v>2.5083242478710552</v>
      </c>
      <c r="W1556" s="31"/>
      <c r="X1556" s="32"/>
      <c r="Y1556" s="33"/>
      <c r="Z1556" s="31"/>
      <c r="AA1556" s="32"/>
      <c r="AB1556" s="33"/>
      <c r="AC1556" s="31"/>
      <c r="AD1556" s="32"/>
      <c r="AE1556" s="33"/>
      <c r="AF1556" s="33"/>
      <c r="AG1556" s="33"/>
      <c r="AH1556" s="33"/>
      <c r="AI1556" s="33"/>
      <c r="AJ1556" s="33"/>
      <c r="AK1556" s="33"/>
      <c r="AL1556" s="33"/>
      <c r="AM1556" s="33"/>
      <c r="AN1556" s="34"/>
      <c r="AO1556" s="34"/>
    </row>
    <row r="1557" spans="1:41" s="35" customFormat="1" x14ac:dyDescent="0.2">
      <c r="A1557" s="35" t="s">
        <v>29</v>
      </c>
      <c r="B1557" s="35" t="s">
        <v>1</v>
      </c>
      <c r="C1557" s="35" t="s">
        <v>16</v>
      </c>
      <c r="D1557" s="35" t="s">
        <v>35</v>
      </c>
      <c r="F1557" s="33">
        <v>-2.8160022001551894</v>
      </c>
      <c r="G1557" s="33">
        <v>2.6581115989431399</v>
      </c>
      <c r="W1557" s="31"/>
      <c r="X1557" s="32"/>
      <c r="Y1557" s="33"/>
      <c r="Z1557" s="31"/>
      <c r="AA1557" s="32"/>
      <c r="AB1557" s="33"/>
      <c r="AC1557" s="31"/>
      <c r="AD1557" s="32"/>
      <c r="AE1557" s="33"/>
      <c r="AF1557" s="33"/>
      <c r="AG1557" s="33"/>
      <c r="AH1557" s="33"/>
      <c r="AI1557" s="33"/>
      <c r="AJ1557" s="33"/>
      <c r="AK1557" s="33"/>
      <c r="AL1557" s="33"/>
      <c r="AM1557" s="33"/>
      <c r="AN1557" s="34"/>
      <c r="AO1557" s="34"/>
    </row>
    <row r="1558" spans="1:41" s="35" customFormat="1" x14ac:dyDescent="0.2">
      <c r="A1558" s="35" t="s">
        <v>29</v>
      </c>
      <c r="B1558" s="35" t="s">
        <v>1</v>
      </c>
      <c r="C1558" s="35" t="s">
        <v>16</v>
      </c>
      <c r="D1558" s="35" t="s">
        <v>36</v>
      </c>
      <c r="F1558" s="33">
        <v>-2.77695926766263</v>
      </c>
      <c r="G1558" s="33">
        <v>2.5731502489907769</v>
      </c>
      <c r="W1558" s="31"/>
      <c r="X1558" s="32"/>
      <c r="Y1558" s="33"/>
      <c r="Z1558" s="31"/>
      <c r="AA1558" s="32"/>
      <c r="AB1558" s="33"/>
      <c r="AC1558" s="31"/>
      <c r="AD1558" s="32"/>
      <c r="AE1558" s="33"/>
      <c r="AF1558" s="33"/>
      <c r="AG1558" s="33"/>
      <c r="AH1558" s="33"/>
      <c r="AI1558" s="33"/>
      <c r="AJ1558" s="33"/>
      <c r="AK1558" s="33"/>
      <c r="AL1558" s="33"/>
      <c r="AM1558" s="33"/>
      <c r="AN1558" s="34"/>
      <c r="AO1558" s="34"/>
    </row>
    <row r="1559" spans="1:41" s="35" customFormat="1" x14ac:dyDescent="0.2">
      <c r="A1559" s="35" t="s">
        <v>29</v>
      </c>
      <c r="B1559" s="35" t="s">
        <v>1</v>
      </c>
      <c r="C1559" s="35" t="s">
        <v>16</v>
      </c>
      <c r="D1559" s="35" t="s">
        <v>37</v>
      </c>
      <c r="F1559" s="33">
        <v>-3.1715629941754822</v>
      </c>
      <c r="G1559" s="33">
        <v>2.9530207934309654</v>
      </c>
      <c r="W1559" s="31"/>
      <c r="X1559" s="32"/>
      <c r="Y1559" s="33"/>
      <c r="Z1559" s="31"/>
      <c r="AA1559" s="32"/>
      <c r="AB1559" s="33"/>
      <c r="AC1559" s="31"/>
      <c r="AD1559" s="32"/>
      <c r="AE1559" s="33"/>
      <c r="AF1559" s="33"/>
      <c r="AG1559" s="33"/>
      <c r="AH1559" s="33"/>
      <c r="AI1559" s="33"/>
      <c r="AJ1559" s="33"/>
      <c r="AK1559" s="33"/>
      <c r="AL1559" s="33"/>
      <c r="AM1559" s="33"/>
      <c r="AN1559" s="34"/>
      <c r="AO1559" s="34"/>
    </row>
    <row r="1560" spans="1:41" s="35" customFormat="1" x14ac:dyDescent="0.2">
      <c r="A1560" s="35" t="s">
        <v>29</v>
      </c>
      <c r="B1560" s="35" t="s">
        <v>1</v>
      </c>
      <c r="C1560" s="35" t="s">
        <v>16</v>
      </c>
      <c r="D1560" s="35" t="s">
        <v>38</v>
      </c>
      <c r="F1560" s="33">
        <v>-3.2282857451552385</v>
      </c>
      <c r="G1560" s="33">
        <v>3.0787439471176987</v>
      </c>
      <c r="W1560" s="31"/>
      <c r="X1560" s="32"/>
      <c r="Y1560" s="33"/>
      <c r="Z1560" s="31"/>
      <c r="AA1560" s="32"/>
      <c r="AB1560" s="33"/>
      <c r="AC1560" s="31"/>
      <c r="AD1560" s="32"/>
      <c r="AE1560" s="33"/>
      <c r="AF1560" s="33"/>
      <c r="AG1560" s="33"/>
      <c r="AH1560" s="33"/>
      <c r="AI1560" s="33"/>
      <c r="AJ1560" s="33"/>
      <c r="AK1560" s="33"/>
      <c r="AL1560" s="33"/>
      <c r="AM1560" s="33"/>
      <c r="AN1560" s="34"/>
      <c r="AO1560" s="34"/>
    </row>
    <row r="1561" spans="1:41" s="35" customFormat="1" x14ac:dyDescent="0.2">
      <c r="A1561" s="35" t="s">
        <v>29</v>
      </c>
      <c r="B1561" s="35" t="s">
        <v>1</v>
      </c>
      <c r="C1561" s="35" t="s">
        <v>16</v>
      </c>
      <c r="D1561" s="35" t="s">
        <v>39</v>
      </c>
      <c r="F1561" s="33">
        <v>-3.7250395340385616</v>
      </c>
      <c r="G1561" s="33">
        <v>3.4507567944524657</v>
      </c>
      <c r="W1561" s="31"/>
      <c r="X1561" s="32"/>
      <c r="Y1561" s="33"/>
      <c r="Z1561" s="31"/>
      <c r="AA1561" s="32"/>
      <c r="AB1561" s="33"/>
      <c r="AC1561" s="31"/>
      <c r="AD1561" s="32"/>
      <c r="AE1561" s="33"/>
      <c r="AF1561" s="33"/>
      <c r="AG1561" s="33"/>
      <c r="AH1561" s="33"/>
      <c r="AI1561" s="33"/>
      <c r="AJ1561" s="33"/>
      <c r="AK1561" s="33"/>
      <c r="AL1561" s="33"/>
      <c r="AM1561" s="33"/>
      <c r="AN1561" s="34"/>
      <c r="AO1561" s="34"/>
    </row>
    <row r="1562" spans="1:41" s="35" customFormat="1" x14ac:dyDescent="0.2">
      <c r="A1562" s="35" t="s">
        <v>29</v>
      </c>
      <c r="B1562" s="35" t="s">
        <v>1</v>
      </c>
      <c r="C1562" s="35" t="s">
        <v>16</v>
      </c>
      <c r="D1562" s="35" t="s">
        <v>40</v>
      </c>
      <c r="F1562" s="33">
        <v>-3.3783186492618675</v>
      </c>
      <c r="G1562" s="33">
        <v>3.2147803282552965</v>
      </c>
      <c r="W1562" s="31"/>
      <c r="X1562" s="32"/>
      <c r="Y1562" s="33"/>
      <c r="Z1562" s="31"/>
      <c r="AA1562" s="32"/>
      <c r="AB1562" s="33"/>
      <c r="AC1562" s="31"/>
      <c r="AD1562" s="32"/>
      <c r="AE1562" s="33"/>
      <c r="AF1562" s="33"/>
      <c r="AG1562" s="33"/>
      <c r="AH1562" s="33"/>
      <c r="AI1562" s="33"/>
      <c r="AJ1562" s="33"/>
      <c r="AK1562" s="33"/>
      <c r="AL1562" s="33"/>
      <c r="AM1562" s="33"/>
      <c r="AN1562" s="34"/>
      <c r="AO1562" s="34"/>
    </row>
    <row r="1563" spans="1:41" s="35" customFormat="1" x14ac:dyDescent="0.2">
      <c r="A1563" s="35" t="s">
        <v>29</v>
      </c>
      <c r="B1563" s="35" t="s">
        <v>1</v>
      </c>
      <c r="C1563" s="35" t="s">
        <v>16</v>
      </c>
      <c r="D1563" s="35" t="s">
        <v>41</v>
      </c>
      <c r="F1563" s="33">
        <v>-2.7546139415190893</v>
      </c>
      <c r="G1563" s="33">
        <v>2.5842001355452751</v>
      </c>
      <c r="W1563" s="31"/>
      <c r="X1563" s="32"/>
      <c r="Y1563" s="33"/>
      <c r="Z1563" s="31"/>
      <c r="AA1563" s="32"/>
      <c r="AB1563" s="33"/>
      <c r="AC1563" s="31"/>
      <c r="AD1563" s="32"/>
      <c r="AE1563" s="33"/>
      <c r="AF1563" s="33"/>
      <c r="AG1563" s="33"/>
      <c r="AH1563" s="33"/>
      <c r="AI1563" s="33"/>
      <c r="AJ1563" s="33"/>
      <c r="AK1563" s="33"/>
      <c r="AL1563" s="33"/>
      <c r="AM1563" s="33"/>
      <c r="AN1563" s="34"/>
      <c r="AO1563" s="34"/>
    </row>
    <row r="1564" spans="1:41" s="35" customFormat="1" x14ac:dyDescent="0.2">
      <c r="A1564" s="35" t="s">
        <v>29</v>
      </c>
      <c r="B1564" s="35" t="s">
        <v>1</v>
      </c>
      <c r="C1564" s="35" t="s">
        <v>16</v>
      </c>
      <c r="D1564" s="35" t="s">
        <v>42</v>
      </c>
      <c r="F1564" s="33">
        <v>-3.6002985924900059</v>
      </c>
      <c r="G1564" s="33">
        <v>3.4912730451522918</v>
      </c>
      <c r="W1564" s="31"/>
      <c r="X1564" s="32"/>
      <c r="Y1564" s="33"/>
      <c r="Z1564" s="31"/>
      <c r="AA1564" s="32"/>
      <c r="AB1564" s="33"/>
      <c r="AC1564" s="31"/>
      <c r="AD1564" s="32"/>
      <c r="AE1564" s="33"/>
      <c r="AF1564" s="33"/>
      <c r="AG1564" s="33"/>
      <c r="AH1564" s="33"/>
      <c r="AI1564" s="33"/>
      <c r="AJ1564" s="33"/>
      <c r="AK1564" s="33"/>
      <c r="AL1564" s="33"/>
      <c r="AM1564" s="33"/>
      <c r="AN1564" s="34"/>
      <c r="AO1564" s="34"/>
    </row>
    <row r="1565" spans="1:41" s="35" customFormat="1" x14ac:dyDescent="0.2">
      <c r="A1565" s="35" t="s">
        <v>29</v>
      </c>
      <c r="B1565" s="35" t="s">
        <v>1</v>
      </c>
      <c r="C1565" s="35" t="s">
        <v>16</v>
      </c>
      <c r="D1565" s="35" t="s">
        <v>43</v>
      </c>
      <c r="F1565" s="33">
        <v>-4.5493610710041157</v>
      </c>
      <c r="G1565" s="33">
        <v>4.5081081612006555</v>
      </c>
      <c r="W1565" s="31"/>
      <c r="X1565" s="32"/>
      <c r="Y1565" s="33"/>
      <c r="Z1565" s="31"/>
      <c r="AA1565" s="32"/>
      <c r="AB1565" s="33"/>
      <c r="AC1565" s="31"/>
      <c r="AD1565" s="32"/>
      <c r="AE1565" s="33"/>
      <c r="AF1565" s="33"/>
      <c r="AG1565" s="33"/>
      <c r="AH1565" s="33"/>
      <c r="AI1565" s="33"/>
      <c r="AJ1565" s="33"/>
      <c r="AK1565" s="33"/>
      <c r="AL1565" s="33"/>
      <c r="AM1565" s="33"/>
      <c r="AN1565" s="34"/>
      <c r="AO1565" s="34"/>
    </row>
    <row r="1566" spans="1:41" s="35" customFormat="1" x14ac:dyDescent="0.2">
      <c r="A1566" s="35" t="s">
        <v>29</v>
      </c>
      <c r="B1566" s="35" t="s">
        <v>1</v>
      </c>
      <c r="C1566" s="35" t="s">
        <v>16</v>
      </c>
      <c r="D1566" s="35" t="s">
        <v>44</v>
      </c>
      <c r="F1566" s="33">
        <v>-4.7551345139523233</v>
      </c>
      <c r="G1566" s="33">
        <v>4.7900030448576283</v>
      </c>
      <c r="W1566" s="31"/>
      <c r="X1566" s="32"/>
      <c r="Y1566" s="33"/>
      <c r="Z1566" s="31"/>
      <c r="AA1566" s="32"/>
      <c r="AB1566" s="33"/>
      <c r="AC1566" s="31"/>
      <c r="AD1566" s="32"/>
      <c r="AE1566" s="33"/>
      <c r="AF1566" s="33"/>
      <c r="AG1566" s="33"/>
      <c r="AH1566" s="33"/>
      <c r="AI1566" s="33"/>
      <c r="AJ1566" s="33"/>
      <c r="AK1566" s="33"/>
      <c r="AL1566" s="33"/>
      <c r="AM1566" s="33"/>
      <c r="AN1566" s="34"/>
      <c r="AO1566" s="34"/>
    </row>
    <row r="1567" spans="1:41" s="35" customFormat="1" x14ac:dyDescent="0.2">
      <c r="A1567" s="35" t="s">
        <v>29</v>
      </c>
      <c r="B1567" s="35" t="s">
        <v>1</v>
      </c>
      <c r="C1567" s="35" t="s">
        <v>16</v>
      </c>
      <c r="D1567" s="35" t="s">
        <v>45</v>
      </c>
      <c r="F1567" s="33">
        <v>-3.4625433401105972</v>
      </c>
      <c r="G1567" s="33">
        <v>3.3756175658818792</v>
      </c>
      <c r="W1567" s="31"/>
      <c r="X1567" s="32"/>
      <c r="Y1567" s="33"/>
      <c r="Z1567" s="31"/>
      <c r="AA1567" s="32"/>
      <c r="AB1567" s="33"/>
      <c r="AC1567" s="31"/>
      <c r="AD1567" s="32"/>
      <c r="AE1567" s="33"/>
      <c r="AF1567" s="33"/>
      <c r="AG1567" s="33"/>
      <c r="AH1567" s="33"/>
      <c r="AI1567" s="33"/>
      <c r="AJ1567" s="33"/>
      <c r="AK1567" s="33"/>
      <c r="AL1567" s="33"/>
      <c r="AM1567" s="33"/>
      <c r="AN1567" s="34"/>
      <c r="AO1567" s="34"/>
    </row>
    <row r="1568" spans="1:41" s="35" customFormat="1" x14ac:dyDescent="0.2">
      <c r="A1568" s="35" t="s">
        <v>29</v>
      </c>
      <c r="B1568" s="35" t="s">
        <v>1</v>
      </c>
      <c r="C1568" s="35" t="s">
        <v>16</v>
      </c>
      <c r="D1568" s="35" t="s">
        <v>46</v>
      </c>
      <c r="F1568" s="33">
        <v>-2.563328127609001</v>
      </c>
      <c r="G1568" s="33">
        <v>2.5510504758817811</v>
      </c>
      <c r="W1568" s="31"/>
      <c r="X1568" s="32"/>
      <c r="Y1568" s="33"/>
      <c r="Z1568" s="31"/>
      <c r="AA1568" s="32"/>
      <c r="AB1568" s="33"/>
      <c r="AC1568" s="31"/>
      <c r="AD1568" s="32"/>
      <c r="AE1568" s="33"/>
      <c r="AF1568" s="33"/>
      <c r="AG1568" s="33"/>
      <c r="AH1568" s="33"/>
      <c r="AI1568" s="33"/>
      <c r="AJ1568" s="33"/>
      <c r="AK1568" s="33"/>
      <c r="AL1568" s="33"/>
      <c r="AM1568" s="33"/>
      <c r="AN1568" s="34"/>
      <c r="AO1568" s="34"/>
    </row>
    <row r="1569" spans="1:41" s="35" customFormat="1" x14ac:dyDescent="0.2">
      <c r="A1569" s="35" t="s">
        <v>29</v>
      </c>
      <c r="B1569" s="35" t="s">
        <v>1</v>
      </c>
      <c r="C1569" s="35" t="s">
        <v>16</v>
      </c>
      <c r="D1569" s="35" t="s">
        <v>47</v>
      </c>
      <c r="F1569" s="33">
        <v>-2.3226861537554879</v>
      </c>
      <c r="G1569" s="33">
        <v>2.351415858797183</v>
      </c>
      <c r="W1569" s="31"/>
      <c r="X1569" s="32"/>
      <c r="Y1569" s="33"/>
      <c r="Z1569" s="31"/>
      <c r="AA1569" s="32"/>
      <c r="AB1569" s="33"/>
      <c r="AC1569" s="31"/>
      <c r="AD1569" s="32"/>
      <c r="AE1569" s="33"/>
      <c r="AF1569" s="33"/>
      <c r="AG1569" s="33"/>
      <c r="AH1569" s="33"/>
      <c r="AI1569" s="33"/>
      <c r="AJ1569" s="33"/>
      <c r="AK1569" s="33"/>
      <c r="AL1569" s="33"/>
      <c r="AM1569" s="33"/>
      <c r="AN1569" s="34"/>
      <c r="AO1569" s="34"/>
    </row>
    <row r="1570" spans="1:41" s="35" customFormat="1" x14ac:dyDescent="0.2">
      <c r="A1570" s="35" t="s">
        <v>29</v>
      </c>
      <c r="B1570" s="35" t="s">
        <v>1</v>
      </c>
      <c r="C1570" s="35" t="s">
        <v>16</v>
      </c>
      <c r="D1570" s="35" t="s">
        <v>48</v>
      </c>
      <c r="F1570" s="33">
        <v>-1.7986759780377364</v>
      </c>
      <c r="G1570" s="33">
        <v>2.0245847698185853</v>
      </c>
      <c r="W1570" s="31"/>
      <c r="X1570" s="32"/>
      <c r="Y1570" s="33"/>
      <c r="Z1570" s="31"/>
      <c r="AA1570" s="32"/>
      <c r="AB1570" s="33"/>
      <c r="AC1570" s="31"/>
      <c r="AD1570" s="32"/>
      <c r="AE1570" s="33"/>
      <c r="AF1570" s="33"/>
      <c r="AG1570" s="33"/>
      <c r="AH1570" s="33"/>
      <c r="AI1570" s="33"/>
      <c r="AJ1570" s="33"/>
      <c r="AK1570" s="33"/>
      <c r="AL1570" s="33"/>
      <c r="AM1570" s="33"/>
      <c r="AN1570" s="34"/>
      <c r="AO1570" s="34"/>
    </row>
    <row r="1571" spans="1:41" s="35" customFormat="1" x14ac:dyDescent="0.2">
      <c r="A1571" s="35" t="s">
        <v>29</v>
      </c>
      <c r="B1571" s="35" t="s">
        <v>1</v>
      </c>
      <c r="C1571" s="35" t="s">
        <v>16</v>
      </c>
      <c r="D1571" s="35" t="s">
        <v>49</v>
      </c>
      <c r="F1571" s="33">
        <v>-1.3471039475105835</v>
      </c>
      <c r="G1571" s="33">
        <v>1.4946813212717684</v>
      </c>
      <c r="W1571" s="31"/>
      <c r="X1571" s="32"/>
      <c r="Y1571" s="33"/>
      <c r="Z1571" s="31"/>
      <c r="AA1571" s="32"/>
      <c r="AB1571" s="33"/>
      <c r="AC1571" s="31"/>
      <c r="AD1571" s="32"/>
      <c r="AE1571" s="33"/>
      <c r="AF1571" s="33"/>
      <c r="AG1571" s="33"/>
      <c r="AH1571" s="33"/>
      <c r="AI1571" s="33"/>
      <c r="AJ1571" s="33"/>
      <c r="AK1571" s="33"/>
      <c r="AL1571" s="33"/>
      <c r="AM1571" s="33"/>
      <c r="AN1571" s="34"/>
      <c r="AO1571" s="34"/>
    </row>
    <row r="1572" spans="1:41" s="35" customFormat="1" x14ac:dyDescent="0.2">
      <c r="A1572" s="35" t="s">
        <v>29</v>
      </c>
      <c r="B1572" s="35" t="s">
        <v>1</v>
      </c>
      <c r="C1572" s="35" t="s">
        <v>16</v>
      </c>
      <c r="D1572" s="35" t="s">
        <v>50</v>
      </c>
      <c r="F1572" s="33">
        <v>-0.82186600662010978</v>
      </c>
      <c r="G1572" s="33">
        <v>0.94636139513412099</v>
      </c>
      <c r="W1572" s="31"/>
      <c r="X1572" s="32"/>
      <c r="Y1572" s="33"/>
      <c r="Z1572" s="31"/>
      <c r="AA1572" s="32"/>
      <c r="AB1572" s="33"/>
      <c r="AC1572" s="31"/>
      <c r="AD1572" s="32"/>
      <c r="AE1572" s="33"/>
      <c r="AF1572" s="33"/>
      <c r="AG1572" s="33"/>
      <c r="AH1572" s="33"/>
      <c r="AI1572" s="33"/>
      <c r="AJ1572" s="33"/>
      <c r="AK1572" s="33"/>
      <c r="AL1572" s="33"/>
      <c r="AM1572" s="33"/>
      <c r="AN1572" s="34"/>
      <c r="AO1572" s="34"/>
    </row>
    <row r="1573" spans="1:41" s="35" customFormat="1" x14ac:dyDescent="0.2">
      <c r="A1573" s="35" t="s">
        <v>29</v>
      </c>
      <c r="B1573" s="35" t="s">
        <v>1</v>
      </c>
      <c r="C1573" s="35" t="s">
        <v>16</v>
      </c>
      <c r="D1573" s="35" t="s">
        <v>51</v>
      </c>
      <c r="F1573" s="33">
        <v>-0.71848817907691709</v>
      </c>
      <c r="G1573" s="33">
        <v>0.91738613705788175</v>
      </c>
      <c r="W1573" s="31"/>
      <c r="X1573" s="32"/>
      <c r="Y1573" s="33"/>
      <c r="Z1573" s="31"/>
      <c r="AA1573" s="32"/>
      <c r="AB1573" s="33"/>
      <c r="AC1573" s="31"/>
      <c r="AD1573" s="32"/>
      <c r="AE1573" s="33"/>
      <c r="AF1573" s="33"/>
      <c r="AG1573" s="33"/>
      <c r="AH1573" s="33"/>
      <c r="AI1573" s="33"/>
      <c r="AJ1573" s="33"/>
      <c r="AK1573" s="33"/>
      <c r="AL1573" s="33"/>
      <c r="AM1573" s="33"/>
      <c r="AN1573" s="34"/>
      <c r="AO1573" s="34"/>
    </row>
    <row r="1574" spans="1:41" s="35" customFormat="1" x14ac:dyDescent="0.2">
      <c r="A1574" s="35" t="s">
        <v>29</v>
      </c>
      <c r="B1574" s="35" t="s">
        <v>1</v>
      </c>
      <c r="C1574" s="35" t="s">
        <v>17</v>
      </c>
      <c r="D1574" s="35" t="s">
        <v>34</v>
      </c>
      <c r="F1574" s="33">
        <v>-2.7081263105481286</v>
      </c>
      <c r="G1574" s="33">
        <v>2.5164670305259795</v>
      </c>
      <c r="W1574" s="31"/>
      <c r="X1574" s="32"/>
      <c r="Y1574" s="33"/>
      <c r="Z1574" s="31"/>
      <c r="AA1574" s="32"/>
      <c r="AB1574" s="33"/>
      <c r="AC1574" s="31"/>
      <c r="AD1574" s="32"/>
      <c r="AE1574" s="33"/>
      <c r="AF1574" s="33"/>
      <c r="AG1574" s="33"/>
      <c r="AH1574" s="33"/>
      <c r="AI1574" s="33"/>
      <c r="AJ1574" s="33"/>
      <c r="AK1574" s="33"/>
      <c r="AL1574" s="33"/>
      <c r="AM1574" s="33"/>
      <c r="AN1574" s="34"/>
      <c r="AO1574" s="34"/>
    </row>
    <row r="1575" spans="1:41" s="35" customFormat="1" x14ac:dyDescent="0.2">
      <c r="A1575" s="35" t="s">
        <v>29</v>
      </c>
      <c r="B1575" s="35" t="s">
        <v>1</v>
      </c>
      <c r="C1575" s="35" t="s">
        <v>17</v>
      </c>
      <c r="D1575" s="35" t="s">
        <v>35</v>
      </c>
      <c r="F1575" s="33">
        <v>-2.8205893147268584</v>
      </c>
      <c r="G1575" s="33">
        <v>2.6023166520364605</v>
      </c>
      <c r="W1575" s="31"/>
      <c r="X1575" s="32"/>
      <c r="Y1575" s="33"/>
      <c r="Z1575" s="31"/>
      <c r="AA1575" s="32"/>
      <c r="AB1575" s="33"/>
      <c r="AC1575" s="31"/>
      <c r="AD1575" s="32"/>
      <c r="AE1575" s="33"/>
      <c r="AF1575" s="33"/>
      <c r="AG1575" s="33"/>
      <c r="AH1575" s="33"/>
      <c r="AI1575" s="33"/>
      <c r="AJ1575" s="33"/>
      <c r="AK1575" s="33"/>
      <c r="AL1575" s="33"/>
      <c r="AM1575" s="33"/>
      <c r="AN1575" s="34"/>
      <c r="AO1575" s="34"/>
    </row>
    <row r="1576" spans="1:41" s="35" customFormat="1" x14ac:dyDescent="0.2">
      <c r="A1576" s="35" t="s">
        <v>29</v>
      </c>
      <c r="B1576" s="35" t="s">
        <v>1</v>
      </c>
      <c r="C1576" s="35" t="s">
        <v>17</v>
      </c>
      <c r="D1576" s="35" t="s">
        <v>36</v>
      </c>
      <c r="F1576" s="33">
        <v>-2.6508216881898821</v>
      </c>
      <c r="G1576" s="33">
        <v>2.4793370692226961</v>
      </c>
      <c r="W1576" s="31"/>
      <c r="X1576" s="32"/>
      <c r="Y1576" s="33"/>
      <c r="Z1576" s="31"/>
      <c r="AA1576" s="32"/>
      <c r="AB1576" s="33"/>
      <c r="AC1576" s="31"/>
      <c r="AD1576" s="32"/>
      <c r="AE1576" s="33"/>
      <c r="AF1576" s="33"/>
      <c r="AG1576" s="33"/>
      <c r="AH1576" s="33"/>
      <c r="AI1576" s="33"/>
      <c r="AJ1576" s="33"/>
      <c r="AK1576" s="33"/>
      <c r="AL1576" s="33"/>
      <c r="AM1576" s="33"/>
      <c r="AN1576" s="34"/>
      <c r="AO1576" s="34"/>
    </row>
    <row r="1577" spans="1:41" s="35" customFormat="1" x14ac:dyDescent="0.2">
      <c r="A1577" s="35" t="s">
        <v>29</v>
      </c>
      <c r="B1577" s="35" t="s">
        <v>1</v>
      </c>
      <c r="C1577" s="35" t="s">
        <v>17</v>
      </c>
      <c r="D1577" s="35" t="s">
        <v>37</v>
      </c>
      <c r="F1577" s="33">
        <v>-3.0380034812021521</v>
      </c>
      <c r="G1577" s="33">
        <v>2.8216624349957398</v>
      </c>
      <c r="W1577" s="31"/>
      <c r="X1577" s="32"/>
      <c r="Y1577" s="33"/>
      <c r="Z1577" s="31"/>
      <c r="AA1577" s="32"/>
      <c r="AB1577" s="33"/>
      <c r="AC1577" s="31"/>
      <c r="AD1577" s="32"/>
      <c r="AE1577" s="33"/>
      <c r="AF1577" s="33"/>
      <c r="AG1577" s="33"/>
      <c r="AH1577" s="33"/>
      <c r="AI1577" s="33"/>
      <c r="AJ1577" s="33"/>
      <c r="AK1577" s="33"/>
      <c r="AL1577" s="33"/>
      <c r="AM1577" s="33"/>
      <c r="AN1577" s="34"/>
      <c r="AO1577" s="34"/>
    </row>
    <row r="1578" spans="1:41" s="35" customFormat="1" x14ac:dyDescent="0.2">
      <c r="A1578" s="35" t="s">
        <v>29</v>
      </c>
      <c r="B1578" s="35" t="s">
        <v>1</v>
      </c>
      <c r="C1578" s="35" t="s">
        <v>17</v>
      </c>
      <c r="D1578" s="35" t="s">
        <v>38</v>
      </c>
      <c r="F1578" s="33">
        <v>-3.0959519757217269</v>
      </c>
      <c r="G1578" s="33">
        <v>2.8888397638276913</v>
      </c>
      <c r="W1578" s="31"/>
      <c r="X1578" s="32"/>
      <c r="Y1578" s="33"/>
      <c r="Z1578" s="31"/>
      <c r="AA1578" s="32"/>
      <c r="AB1578" s="33"/>
      <c r="AC1578" s="31"/>
      <c r="AD1578" s="32"/>
      <c r="AE1578" s="33"/>
      <c r="AF1578" s="33"/>
      <c r="AG1578" s="33"/>
      <c r="AH1578" s="33"/>
      <c r="AI1578" s="33"/>
      <c r="AJ1578" s="33"/>
      <c r="AK1578" s="33"/>
      <c r="AL1578" s="33"/>
      <c r="AM1578" s="33"/>
      <c r="AN1578" s="34"/>
      <c r="AO1578" s="34"/>
    </row>
    <row r="1579" spans="1:41" s="35" customFormat="1" x14ac:dyDescent="0.2">
      <c r="A1579" s="35" t="s">
        <v>29</v>
      </c>
      <c r="B1579" s="35" t="s">
        <v>1</v>
      </c>
      <c r="C1579" s="35" t="s">
        <v>17</v>
      </c>
      <c r="D1579" s="35" t="s">
        <v>39</v>
      </c>
      <c r="F1579" s="33">
        <v>-3.5915189158909797</v>
      </c>
      <c r="G1579" s="33">
        <v>3.3002740749166724</v>
      </c>
      <c r="W1579" s="31"/>
      <c r="X1579" s="32"/>
      <c r="Y1579" s="33"/>
      <c r="Z1579" s="31"/>
      <c r="AA1579" s="32"/>
      <c r="AB1579" s="33"/>
      <c r="AC1579" s="31"/>
      <c r="AD1579" s="32"/>
      <c r="AE1579" s="33"/>
      <c r="AF1579" s="33"/>
      <c r="AG1579" s="33"/>
      <c r="AH1579" s="33"/>
      <c r="AI1579" s="33"/>
      <c r="AJ1579" s="33"/>
      <c r="AK1579" s="33"/>
      <c r="AL1579" s="33"/>
      <c r="AM1579" s="33"/>
      <c r="AN1579" s="34"/>
      <c r="AO1579" s="34"/>
    </row>
    <row r="1580" spans="1:41" s="35" customFormat="1" x14ac:dyDescent="0.2">
      <c r="A1580" s="35" t="s">
        <v>29</v>
      </c>
      <c r="B1580" s="35" t="s">
        <v>1</v>
      </c>
      <c r="C1580" s="35" t="s">
        <v>17</v>
      </c>
      <c r="D1580" s="35" t="s">
        <v>40</v>
      </c>
      <c r="F1580" s="33">
        <v>-3.1429546434987152</v>
      </c>
      <c r="G1580" s="33">
        <v>3.0167556998783081</v>
      </c>
      <c r="W1580" s="31"/>
      <c r="X1580" s="32"/>
      <c r="Y1580" s="33"/>
      <c r="Z1580" s="31"/>
      <c r="AA1580" s="32"/>
      <c r="AB1580" s="33"/>
      <c r="AC1580" s="31"/>
      <c r="AD1580" s="32"/>
      <c r="AE1580" s="33"/>
      <c r="AF1580" s="33"/>
      <c r="AG1580" s="33"/>
      <c r="AH1580" s="33"/>
      <c r="AI1580" s="33"/>
      <c r="AJ1580" s="33"/>
      <c r="AK1580" s="33"/>
      <c r="AL1580" s="33"/>
      <c r="AM1580" s="33"/>
      <c r="AN1580" s="34"/>
      <c r="AO1580" s="34"/>
    </row>
    <row r="1581" spans="1:41" s="35" customFormat="1" x14ac:dyDescent="0.2">
      <c r="A1581" s="35" t="s">
        <v>29</v>
      </c>
      <c r="B1581" s="35" t="s">
        <v>1</v>
      </c>
      <c r="C1581" s="35" t="s">
        <v>17</v>
      </c>
      <c r="D1581" s="35" t="s">
        <v>41</v>
      </c>
      <c r="F1581" s="33">
        <v>-2.7182136410756099</v>
      </c>
      <c r="G1581" s="33">
        <v>2.6609090187173634</v>
      </c>
      <c r="W1581" s="31"/>
      <c r="X1581" s="32"/>
      <c r="Y1581" s="33"/>
      <c r="Z1581" s="31"/>
      <c r="AA1581" s="32"/>
      <c r="AB1581" s="33"/>
      <c r="AC1581" s="31"/>
      <c r="AD1581" s="32"/>
      <c r="AE1581" s="33"/>
      <c r="AF1581" s="33"/>
      <c r="AG1581" s="33"/>
      <c r="AH1581" s="33"/>
      <c r="AI1581" s="33"/>
      <c r="AJ1581" s="33"/>
      <c r="AK1581" s="33"/>
      <c r="AL1581" s="33"/>
      <c r="AM1581" s="33"/>
      <c r="AN1581" s="34"/>
      <c r="AO1581" s="34"/>
    </row>
    <row r="1582" spans="1:41" s="35" customFormat="1" x14ac:dyDescent="0.2">
      <c r="A1582" s="35" t="s">
        <v>29</v>
      </c>
      <c r="B1582" s="35" t="s">
        <v>1</v>
      </c>
      <c r="C1582" s="35" t="s">
        <v>17</v>
      </c>
      <c r="D1582" s="35" t="s">
        <v>42</v>
      </c>
      <c r="F1582" s="33">
        <v>-3.7492675954164891</v>
      </c>
      <c r="G1582" s="33">
        <v>3.6913191008969135</v>
      </c>
      <c r="W1582" s="31"/>
      <c r="X1582" s="32"/>
      <c r="Y1582" s="33"/>
      <c r="Z1582" s="31"/>
      <c r="AA1582" s="32"/>
      <c r="AB1582" s="33"/>
      <c r="AC1582" s="31"/>
      <c r="AD1582" s="32"/>
      <c r="AE1582" s="33"/>
      <c r="AF1582" s="33"/>
      <c r="AG1582" s="33"/>
      <c r="AH1582" s="33"/>
      <c r="AI1582" s="33"/>
      <c r="AJ1582" s="33"/>
      <c r="AK1582" s="33"/>
      <c r="AL1582" s="33"/>
      <c r="AM1582" s="33"/>
      <c r="AN1582" s="34"/>
      <c r="AO1582" s="34"/>
    </row>
    <row r="1583" spans="1:41" s="35" customFormat="1" x14ac:dyDescent="0.2">
      <c r="A1583" s="35" t="s">
        <v>29</v>
      </c>
      <c r="B1583" s="35" t="s">
        <v>1</v>
      </c>
      <c r="C1583" s="35" t="s">
        <v>17</v>
      </c>
      <c r="D1583" s="35" t="s">
        <v>43</v>
      </c>
      <c r="F1583" s="33">
        <v>-4.8245341048352657</v>
      </c>
      <c r="G1583" s="33">
        <v>4.865956547214072</v>
      </c>
      <c r="W1583" s="31"/>
      <c r="X1583" s="32"/>
      <c r="Y1583" s="33"/>
      <c r="Z1583" s="31"/>
      <c r="AA1583" s="32"/>
      <c r="AB1583" s="33"/>
      <c r="AC1583" s="31"/>
      <c r="AD1583" s="32"/>
      <c r="AE1583" s="33"/>
      <c r="AF1583" s="33"/>
      <c r="AG1583" s="33"/>
      <c r="AH1583" s="33"/>
      <c r="AI1583" s="33"/>
      <c r="AJ1583" s="33"/>
      <c r="AK1583" s="33"/>
      <c r="AL1583" s="33"/>
      <c r="AM1583" s="33"/>
      <c r="AN1583" s="34"/>
      <c r="AO1583" s="34"/>
    </row>
    <row r="1584" spans="1:41" s="35" customFormat="1" x14ac:dyDescent="0.2">
      <c r="A1584" s="35" t="s">
        <v>29</v>
      </c>
      <c r="B1584" s="35" t="s">
        <v>1</v>
      </c>
      <c r="C1584" s="35" t="s">
        <v>17</v>
      </c>
      <c r="D1584" s="35" t="s">
        <v>44</v>
      </c>
      <c r="F1584" s="33">
        <v>-4.5066758811927086</v>
      </c>
      <c r="G1584" s="33">
        <v>4.5725654657020032</v>
      </c>
      <c r="W1584" s="31"/>
      <c r="X1584" s="32"/>
      <c r="Y1584" s="33"/>
      <c r="Z1584" s="31"/>
      <c r="AA1584" s="32"/>
      <c r="AB1584" s="33"/>
      <c r="AC1584" s="31"/>
      <c r="AD1584" s="32"/>
      <c r="AE1584" s="33"/>
      <c r="AF1584" s="33"/>
      <c r="AG1584" s="33"/>
      <c r="AH1584" s="33"/>
      <c r="AI1584" s="33"/>
      <c r="AJ1584" s="33"/>
      <c r="AK1584" s="33"/>
      <c r="AL1584" s="33"/>
      <c r="AM1584" s="33"/>
      <c r="AN1584" s="34"/>
      <c r="AO1584" s="34"/>
    </row>
    <row r="1585" spans="1:41" s="35" customFormat="1" x14ac:dyDescent="0.2">
      <c r="A1585" s="35" t="s">
        <v>29</v>
      </c>
      <c r="B1585" s="35" t="s">
        <v>1</v>
      </c>
      <c r="C1585" s="35" t="s">
        <v>17</v>
      </c>
      <c r="D1585" s="35" t="s">
        <v>45</v>
      </c>
      <c r="F1585" s="33">
        <v>-3.2176438142128339</v>
      </c>
      <c r="G1585" s="33">
        <v>3.3365455400048503</v>
      </c>
      <c r="W1585" s="31"/>
      <c r="X1585" s="32"/>
      <c r="Y1585" s="33"/>
      <c r="Z1585" s="31"/>
      <c r="AA1585" s="32"/>
      <c r="AB1585" s="33"/>
      <c r="AC1585" s="31"/>
      <c r="AD1585" s="32"/>
      <c r="AE1585" s="33"/>
      <c r="AF1585" s="33"/>
      <c r="AG1585" s="33"/>
      <c r="AH1585" s="33"/>
      <c r="AI1585" s="33"/>
      <c r="AJ1585" s="33"/>
      <c r="AK1585" s="33"/>
      <c r="AL1585" s="33"/>
      <c r="AM1585" s="33"/>
      <c r="AN1585" s="34"/>
      <c r="AO1585" s="34"/>
    </row>
    <row r="1586" spans="1:41" s="35" customFormat="1" x14ac:dyDescent="0.2">
      <c r="A1586" s="35" t="s">
        <v>29</v>
      </c>
      <c r="B1586" s="35" t="s">
        <v>1</v>
      </c>
      <c r="C1586" s="35" t="s">
        <v>17</v>
      </c>
      <c r="D1586" s="35" t="s">
        <v>46</v>
      </c>
      <c r="F1586" s="33">
        <v>-2.5967364266382789</v>
      </c>
      <c r="G1586" s="33">
        <v>2.7216476259360292</v>
      </c>
      <c r="W1586" s="31"/>
      <c r="X1586" s="32"/>
      <c r="Y1586" s="33"/>
      <c r="Z1586" s="31"/>
      <c r="AA1586" s="32"/>
      <c r="AB1586" s="33"/>
      <c r="AC1586" s="31"/>
      <c r="AD1586" s="32"/>
      <c r="AE1586" s="33"/>
      <c r="AF1586" s="33"/>
      <c r="AG1586" s="33"/>
      <c r="AH1586" s="33"/>
      <c r="AI1586" s="33"/>
      <c r="AJ1586" s="33"/>
      <c r="AK1586" s="33"/>
      <c r="AL1586" s="33"/>
      <c r="AM1586" s="33"/>
      <c r="AN1586" s="34"/>
      <c r="AO1586" s="34"/>
    </row>
    <row r="1587" spans="1:41" s="35" customFormat="1" x14ac:dyDescent="0.2">
      <c r="A1587" s="35" t="s">
        <v>29</v>
      </c>
      <c r="B1587" s="35" t="s">
        <v>1</v>
      </c>
      <c r="C1587" s="35" t="s">
        <v>17</v>
      </c>
      <c r="D1587" s="35" t="s">
        <v>47</v>
      </c>
      <c r="F1587" s="33">
        <v>-2.3720250423345948</v>
      </c>
      <c r="G1587" s="33">
        <v>2.4784785730075911</v>
      </c>
      <c r="W1587" s="31"/>
      <c r="X1587" s="32"/>
      <c r="Y1587" s="33"/>
      <c r="Z1587" s="31"/>
      <c r="AA1587" s="32"/>
      <c r="AB1587" s="33"/>
      <c r="AC1587" s="31"/>
      <c r="AD1587" s="32"/>
      <c r="AE1587" s="33"/>
      <c r="AF1587" s="33"/>
      <c r="AG1587" s="33"/>
      <c r="AH1587" s="33"/>
      <c r="AI1587" s="33"/>
      <c r="AJ1587" s="33"/>
      <c r="AK1587" s="33"/>
      <c r="AL1587" s="33"/>
      <c r="AM1587" s="33"/>
      <c r="AN1587" s="34"/>
      <c r="AO1587" s="34"/>
    </row>
    <row r="1588" spans="1:41" s="35" customFormat="1" x14ac:dyDescent="0.2">
      <c r="A1588" s="35" t="s">
        <v>29</v>
      </c>
      <c r="B1588" s="35" t="s">
        <v>1</v>
      </c>
      <c r="C1588" s="35" t="s">
        <v>17</v>
      </c>
      <c r="D1588" s="35" t="s">
        <v>48</v>
      </c>
      <c r="F1588" s="33">
        <v>-2.0033009179470778</v>
      </c>
      <c r="G1588" s="33">
        <v>2.1022426067379074</v>
      </c>
      <c r="W1588" s="31"/>
      <c r="X1588" s="32"/>
      <c r="Y1588" s="33"/>
      <c r="Z1588" s="31"/>
      <c r="AA1588" s="32"/>
      <c r="AB1588" s="33"/>
      <c r="AC1588" s="31"/>
      <c r="AD1588" s="32"/>
      <c r="AE1588" s="33"/>
      <c r="AF1588" s="33"/>
      <c r="AG1588" s="33"/>
      <c r="AH1588" s="33"/>
      <c r="AI1588" s="33"/>
      <c r="AJ1588" s="33"/>
      <c r="AK1588" s="33"/>
      <c r="AL1588" s="33"/>
      <c r="AM1588" s="33"/>
      <c r="AN1588" s="34"/>
      <c r="AO1588" s="34"/>
    </row>
    <row r="1589" spans="1:41" s="35" customFormat="1" x14ac:dyDescent="0.2">
      <c r="A1589" s="35" t="s">
        <v>29</v>
      </c>
      <c r="B1589" s="35" t="s">
        <v>1</v>
      </c>
      <c r="C1589" s="35" t="s">
        <v>17</v>
      </c>
      <c r="D1589" s="35" t="s">
        <v>49</v>
      </c>
      <c r="F1589" s="33">
        <v>-1.4581558213555226</v>
      </c>
      <c r="G1589" s="33">
        <v>1.5489417961028564</v>
      </c>
      <c r="W1589" s="31"/>
      <c r="X1589" s="32"/>
      <c r="Y1589" s="33"/>
      <c r="Z1589" s="31"/>
      <c r="AA1589" s="32"/>
      <c r="AB1589" s="33"/>
      <c r="AC1589" s="31"/>
      <c r="AD1589" s="32"/>
      <c r="AE1589" s="33"/>
      <c r="AF1589" s="33"/>
      <c r="AG1589" s="33"/>
      <c r="AH1589" s="33"/>
      <c r="AI1589" s="33"/>
      <c r="AJ1589" s="33"/>
      <c r="AK1589" s="33"/>
      <c r="AL1589" s="33"/>
      <c r="AM1589" s="33"/>
      <c r="AN1589" s="34"/>
      <c r="AO1589" s="34"/>
    </row>
    <row r="1590" spans="1:41" s="35" customFormat="1" x14ac:dyDescent="0.2">
      <c r="A1590" s="35" t="s">
        <v>29</v>
      </c>
      <c r="B1590" s="35" t="s">
        <v>1</v>
      </c>
      <c r="C1590" s="35" t="s">
        <v>17</v>
      </c>
      <c r="D1590" s="35" t="s">
        <v>50</v>
      </c>
      <c r="F1590" s="33">
        <v>-0.94541895688417377</v>
      </c>
      <c r="G1590" s="33">
        <v>1.0385657962230459</v>
      </c>
      <c r="W1590" s="31"/>
      <c r="X1590" s="32"/>
      <c r="Y1590" s="33"/>
      <c r="Z1590" s="31"/>
      <c r="AA1590" s="32"/>
      <c r="AB1590" s="33"/>
      <c r="AC1590" s="31"/>
      <c r="AD1590" s="32"/>
      <c r="AE1590" s="33"/>
      <c r="AF1590" s="33"/>
      <c r="AG1590" s="33"/>
      <c r="AH1590" s="33"/>
      <c r="AI1590" s="33"/>
      <c r="AJ1590" s="33"/>
      <c r="AK1590" s="33"/>
      <c r="AL1590" s="33"/>
      <c r="AM1590" s="33"/>
      <c r="AN1590" s="34"/>
      <c r="AO1590" s="34"/>
    </row>
    <row r="1591" spans="1:41" s="35" customFormat="1" x14ac:dyDescent="0.2">
      <c r="A1591" s="35" t="s">
        <v>29</v>
      </c>
      <c r="B1591" s="35" t="s">
        <v>1</v>
      </c>
      <c r="C1591" s="35" t="s">
        <v>17</v>
      </c>
      <c r="D1591" s="35" t="s">
        <v>51</v>
      </c>
      <c r="F1591" s="33">
        <v>-0.88596809398816567</v>
      </c>
      <c r="G1591" s="33">
        <v>1.0312685783946551</v>
      </c>
      <c r="W1591" s="31"/>
      <c r="X1591" s="32"/>
      <c r="Y1591" s="33"/>
      <c r="Z1591" s="31"/>
      <c r="AA1591" s="32"/>
      <c r="AB1591" s="33"/>
      <c r="AC1591" s="31"/>
      <c r="AD1591" s="32"/>
      <c r="AE1591" s="33"/>
      <c r="AF1591" s="33"/>
      <c r="AG1591" s="33"/>
      <c r="AH1591" s="33"/>
      <c r="AI1591" s="33"/>
      <c r="AJ1591" s="33"/>
      <c r="AK1591" s="33"/>
      <c r="AL1591" s="33"/>
      <c r="AM1591" s="33"/>
      <c r="AN1591" s="34"/>
      <c r="AO1591" s="34"/>
    </row>
    <row r="1592" spans="1:41" s="35" customFormat="1" x14ac:dyDescent="0.2">
      <c r="A1592" s="35" t="s">
        <v>29</v>
      </c>
      <c r="B1592" s="35" t="s">
        <v>1</v>
      </c>
      <c r="C1592" s="35" t="s">
        <v>18</v>
      </c>
      <c r="D1592" s="35" t="s">
        <v>34</v>
      </c>
      <c r="F1592" s="33">
        <v>-2.8506101063952021</v>
      </c>
      <c r="G1592" s="33">
        <v>2.6575820943539306</v>
      </c>
      <c r="W1592" s="31"/>
      <c r="X1592" s="32"/>
      <c r="Y1592" s="33"/>
      <c r="Z1592" s="31"/>
      <c r="AA1592" s="32"/>
      <c r="AB1592" s="33"/>
      <c r="AC1592" s="31"/>
      <c r="AD1592" s="32"/>
      <c r="AE1592" s="33"/>
      <c r="AF1592" s="33"/>
      <c r="AG1592" s="33"/>
      <c r="AH1592" s="33"/>
      <c r="AI1592" s="33"/>
      <c r="AJ1592" s="33"/>
      <c r="AK1592" s="33"/>
      <c r="AL1592" s="33"/>
      <c r="AM1592" s="33"/>
      <c r="AN1592" s="34"/>
      <c r="AO1592" s="34"/>
    </row>
    <row r="1593" spans="1:41" s="35" customFormat="1" x14ac:dyDescent="0.2">
      <c r="A1593" s="35" t="s">
        <v>29</v>
      </c>
      <c r="B1593" s="35" t="s">
        <v>1</v>
      </c>
      <c r="C1593" s="35" t="s">
        <v>18</v>
      </c>
      <c r="D1593" s="35" t="s">
        <v>35</v>
      </c>
      <c r="F1593" s="33">
        <v>-2.9287404922214306</v>
      </c>
      <c r="G1593" s="33">
        <v>2.7621389342096192</v>
      </c>
      <c r="W1593" s="31"/>
      <c r="X1593" s="32"/>
      <c r="Y1593" s="33"/>
      <c r="Z1593" s="31"/>
      <c r="AA1593" s="32"/>
      <c r="AB1593" s="33"/>
      <c r="AC1593" s="31"/>
      <c r="AD1593" s="32"/>
      <c r="AE1593" s="33"/>
      <c r="AF1593" s="33"/>
      <c r="AG1593" s="33"/>
      <c r="AH1593" s="33"/>
      <c r="AI1593" s="33"/>
      <c r="AJ1593" s="33"/>
      <c r="AK1593" s="33"/>
      <c r="AL1593" s="33"/>
      <c r="AM1593" s="33"/>
      <c r="AN1593" s="34"/>
      <c r="AO1593" s="34"/>
    </row>
    <row r="1594" spans="1:41" s="35" customFormat="1" x14ac:dyDescent="0.2">
      <c r="A1594" s="35" t="s">
        <v>29</v>
      </c>
      <c r="B1594" s="35" t="s">
        <v>1</v>
      </c>
      <c r="C1594" s="35" t="s">
        <v>18</v>
      </c>
      <c r="D1594" s="35" t="s">
        <v>36</v>
      </c>
      <c r="F1594" s="33">
        <v>-2.6835489578785303</v>
      </c>
      <c r="G1594" s="33">
        <v>2.5992141002366891</v>
      </c>
      <c r="W1594" s="31"/>
      <c r="X1594" s="32"/>
      <c r="Y1594" s="33"/>
      <c r="Z1594" s="31"/>
      <c r="AA1594" s="32"/>
      <c r="AB1594" s="33"/>
      <c r="AC1594" s="31"/>
      <c r="AD1594" s="32"/>
      <c r="AE1594" s="33"/>
      <c r="AF1594" s="33"/>
      <c r="AG1594" s="33"/>
      <c r="AH1594" s="33"/>
      <c r="AI1594" s="33"/>
      <c r="AJ1594" s="33"/>
      <c r="AK1594" s="33"/>
      <c r="AL1594" s="33"/>
      <c r="AM1594" s="33"/>
      <c r="AN1594" s="34"/>
      <c r="AO1594" s="34"/>
    </row>
    <row r="1595" spans="1:41" s="35" customFormat="1" x14ac:dyDescent="0.2">
      <c r="A1595" s="35" t="s">
        <v>29</v>
      </c>
      <c r="B1595" s="35" t="s">
        <v>1</v>
      </c>
      <c r="C1595" s="35" t="s">
        <v>18</v>
      </c>
      <c r="D1595" s="35" t="s">
        <v>37</v>
      </c>
      <c r="F1595" s="33">
        <v>-3.1792173173702234</v>
      </c>
      <c r="G1595" s="33">
        <v>2.988946848358113</v>
      </c>
      <c r="W1595" s="31"/>
      <c r="X1595" s="32"/>
      <c r="Y1595" s="33"/>
      <c r="Z1595" s="31"/>
      <c r="AA1595" s="32"/>
      <c r="AB1595" s="33"/>
      <c r="AC1595" s="31"/>
      <c r="AD1595" s="32"/>
      <c r="AE1595" s="33"/>
      <c r="AF1595" s="33"/>
      <c r="AG1595" s="33"/>
      <c r="AH1595" s="33"/>
      <c r="AI1595" s="33"/>
      <c r="AJ1595" s="33"/>
      <c r="AK1595" s="33"/>
      <c r="AL1595" s="33"/>
      <c r="AM1595" s="33"/>
      <c r="AN1595" s="34"/>
      <c r="AO1595" s="34"/>
    </row>
    <row r="1596" spans="1:41" s="35" customFormat="1" x14ac:dyDescent="0.2">
      <c r="A1596" s="35" t="s">
        <v>29</v>
      </c>
      <c r="B1596" s="35" t="s">
        <v>1</v>
      </c>
      <c r="C1596" s="35" t="s">
        <v>18</v>
      </c>
      <c r="D1596" s="35" t="s">
        <v>38</v>
      </c>
      <c r="F1596" s="33">
        <v>-3.2449387595652275</v>
      </c>
      <c r="G1596" s="33">
        <v>3.044097708941333</v>
      </c>
      <c r="W1596" s="31"/>
      <c r="X1596" s="32"/>
      <c r="Y1596" s="33"/>
      <c r="Z1596" s="31"/>
      <c r="AA1596" s="32"/>
      <c r="AB1596" s="33"/>
      <c r="AC1596" s="31"/>
      <c r="AD1596" s="32"/>
      <c r="AE1596" s="33"/>
      <c r="AF1596" s="33"/>
      <c r="AG1596" s="33"/>
      <c r="AH1596" s="33"/>
      <c r="AI1596" s="33"/>
      <c r="AJ1596" s="33"/>
      <c r="AK1596" s="33"/>
      <c r="AL1596" s="33"/>
      <c r="AM1596" s="33"/>
      <c r="AN1596" s="34"/>
      <c r="AO1596" s="34"/>
    </row>
    <row r="1597" spans="1:41" s="35" customFormat="1" x14ac:dyDescent="0.2">
      <c r="A1597" s="35" t="s">
        <v>29</v>
      </c>
      <c r="B1597" s="35" t="s">
        <v>1</v>
      </c>
      <c r="C1597" s="35" t="s">
        <v>18</v>
      </c>
      <c r="D1597" s="35" t="s">
        <v>39</v>
      </c>
      <c r="F1597" s="33">
        <v>-4.0896661074982186</v>
      </c>
      <c r="G1597" s="33">
        <v>3.7125720982604498</v>
      </c>
      <c r="W1597" s="31"/>
      <c r="X1597" s="32"/>
      <c r="Y1597" s="33"/>
      <c r="Z1597" s="31"/>
      <c r="AA1597" s="32"/>
      <c r="AB1597" s="33"/>
      <c r="AC1597" s="31"/>
      <c r="AD1597" s="32"/>
      <c r="AE1597" s="33"/>
      <c r="AF1597" s="33"/>
      <c r="AG1597" s="33"/>
      <c r="AH1597" s="33"/>
      <c r="AI1597" s="33"/>
      <c r="AJ1597" s="33"/>
      <c r="AK1597" s="33"/>
      <c r="AL1597" s="33"/>
      <c r="AM1597" s="33"/>
      <c r="AN1597" s="34"/>
      <c r="AO1597" s="34"/>
    </row>
    <row r="1598" spans="1:41" s="35" customFormat="1" x14ac:dyDescent="0.2">
      <c r="A1598" s="35" t="s">
        <v>29</v>
      </c>
      <c r="B1598" s="35" t="s">
        <v>1</v>
      </c>
      <c r="C1598" s="35" t="s">
        <v>18</v>
      </c>
      <c r="D1598" s="35" t="s">
        <v>40</v>
      </c>
      <c r="F1598" s="33">
        <v>-3.4832364363352255</v>
      </c>
      <c r="G1598" s="33">
        <v>3.2591860652158924</v>
      </c>
      <c r="W1598" s="31"/>
      <c r="X1598" s="32"/>
      <c r="Y1598" s="33"/>
      <c r="Z1598" s="31"/>
      <c r="AA1598" s="32"/>
      <c r="AB1598" s="33"/>
      <c r="AC1598" s="31"/>
      <c r="AD1598" s="32"/>
      <c r="AE1598" s="33"/>
      <c r="AF1598" s="33"/>
      <c r="AG1598" s="33"/>
      <c r="AH1598" s="33"/>
      <c r="AI1598" s="33"/>
      <c r="AJ1598" s="33"/>
      <c r="AK1598" s="33"/>
      <c r="AL1598" s="33"/>
      <c r="AM1598" s="33"/>
      <c r="AN1598" s="34"/>
      <c r="AO1598" s="34"/>
    </row>
    <row r="1599" spans="1:41" s="35" customFormat="1" x14ac:dyDescent="0.2">
      <c r="A1599" s="35" t="s">
        <v>29</v>
      </c>
      <c r="B1599" s="35" t="s">
        <v>1</v>
      </c>
      <c r="C1599" s="35" t="s">
        <v>18</v>
      </c>
      <c r="D1599" s="35" t="s">
        <v>41</v>
      </c>
      <c r="F1599" s="33">
        <v>-2.9935427534067145</v>
      </c>
      <c r="G1599" s="33">
        <v>2.9124250292988947</v>
      </c>
      <c r="W1599" s="31"/>
      <c r="X1599" s="32"/>
      <c r="Y1599" s="33"/>
      <c r="Z1599" s="31"/>
      <c r="AA1599" s="32"/>
      <c r="AB1599" s="33"/>
      <c r="AC1599" s="31"/>
      <c r="AD1599" s="32"/>
      <c r="AE1599" s="33"/>
      <c r="AF1599" s="33"/>
      <c r="AG1599" s="33"/>
      <c r="AH1599" s="33"/>
      <c r="AI1599" s="33"/>
      <c r="AJ1599" s="33"/>
      <c r="AK1599" s="33"/>
      <c r="AL1599" s="33"/>
      <c r="AM1599" s="33"/>
      <c r="AN1599" s="34"/>
      <c r="AO1599" s="34"/>
    </row>
    <row r="1600" spans="1:41" s="35" customFormat="1" x14ac:dyDescent="0.2">
      <c r="A1600" s="35" t="s">
        <v>29</v>
      </c>
      <c r="B1600" s="35" t="s">
        <v>1</v>
      </c>
      <c r="C1600" s="35" t="s">
        <v>18</v>
      </c>
      <c r="D1600" s="35" t="s">
        <v>42</v>
      </c>
      <c r="F1600" s="33">
        <v>-3.9508697750304482</v>
      </c>
      <c r="G1600" s="33">
        <v>3.8555047452719626</v>
      </c>
      <c r="W1600" s="31"/>
      <c r="X1600" s="32"/>
      <c r="Y1600" s="33"/>
      <c r="Z1600" s="31"/>
      <c r="AA1600" s="32"/>
      <c r="AB1600" s="33"/>
      <c r="AC1600" s="31"/>
      <c r="AD1600" s="32"/>
      <c r="AE1600" s="33"/>
      <c r="AF1600" s="33"/>
      <c r="AG1600" s="33"/>
      <c r="AH1600" s="33"/>
      <c r="AI1600" s="33"/>
      <c r="AJ1600" s="33"/>
      <c r="AK1600" s="33"/>
      <c r="AL1600" s="33"/>
      <c r="AM1600" s="33"/>
      <c r="AN1600" s="34"/>
      <c r="AO1600" s="34"/>
    </row>
    <row r="1601" spans="1:41" s="35" customFormat="1" x14ac:dyDescent="0.2">
      <c r="A1601" s="35" t="s">
        <v>29</v>
      </c>
      <c r="B1601" s="35" t="s">
        <v>1</v>
      </c>
      <c r="C1601" s="35" t="s">
        <v>18</v>
      </c>
      <c r="D1601" s="35" t="s">
        <v>43</v>
      </c>
      <c r="F1601" s="33">
        <v>-4.5379966449893141</v>
      </c>
      <c r="G1601" s="33">
        <v>4.4991612473286295</v>
      </c>
      <c r="W1601" s="31"/>
      <c r="X1601" s="32"/>
      <c r="Y1601" s="33"/>
      <c r="Z1601" s="31"/>
      <c r="AA1601" s="32"/>
      <c r="AB1601" s="33"/>
      <c r="AC1601" s="31"/>
      <c r="AD1601" s="32"/>
      <c r="AE1601" s="33"/>
      <c r="AF1601" s="33"/>
      <c r="AG1601" s="33"/>
      <c r="AH1601" s="33"/>
      <c r="AI1601" s="33"/>
      <c r="AJ1601" s="33"/>
      <c r="AK1601" s="33"/>
      <c r="AL1601" s="33"/>
      <c r="AM1601" s="33"/>
      <c r="AN1601" s="34"/>
      <c r="AO1601" s="34"/>
    </row>
    <row r="1602" spans="1:41" s="35" customFormat="1" x14ac:dyDescent="0.2">
      <c r="A1602" s="35" t="s">
        <v>29</v>
      </c>
      <c r="B1602" s="35" t="s">
        <v>1</v>
      </c>
      <c r="C1602" s="35" t="s">
        <v>18</v>
      </c>
      <c r="D1602" s="35" t="s">
        <v>44</v>
      </c>
      <c r="F1602" s="33">
        <v>-4.3249764459866258</v>
      </c>
      <c r="G1602" s="33">
        <v>4.3052140542776387</v>
      </c>
      <c r="W1602" s="31"/>
      <c r="X1602" s="32"/>
      <c r="Y1602" s="33"/>
      <c r="Z1602" s="31"/>
      <c r="AA1602" s="32"/>
      <c r="AB1602" s="33"/>
      <c r="AC1602" s="31"/>
      <c r="AD1602" s="32"/>
      <c r="AE1602" s="33"/>
      <c r="AF1602" s="33"/>
      <c r="AG1602" s="33"/>
      <c r="AH1602" s="33"/>
      <c r="AI1602" s="33"/>
      <c r="AJ1602" s="33"/>
      <c r="AK1602" s="33"/>
      <c r="AL1602" s="33"/>
      <c r="AM1602" s="33"/>
      <c r="AN1602" s="34"/>
      <c r="AO1602" s="34"/>
    </row>
    <row r="1603" spans="1:41" s="35" customFormat="1" x14ac:dyDescent="0.2">
      <c r="A1603" s="35" t="s">
        <v>29</v>
      </c>
      <c r="B1603" s="35" t="s">
        <v>1</v>
      </c>
      <c r="C1603" s="35" t="s">
        <v>18</v>
      </c>
      <c r="D1603" s="35" t="s">
        <v>45</v>
      </c>
      <c r="F1603" s="33">
        <v>-3.1199301422432613</v>
      </c>
      <c r="G1603" s="33">
        <v>3.2129972194774452</v>
      </c>
      <c r="W1603" s="31"/>
      <c r="X1603" s="32"/>
      <c r="Y1603" s="33"/>
      <c r="Z1603" s="31"/>
      <c r="AA1603" s="32"/>
      <c r="AB1603" s="33"/>
      <c r="AC1603" s="31"/>
      <c r="AD1603" s="32"/>
      <c r="AE1603" s="33"/>
      <c r="AF1603" s="33"/>
      <c r="AG1603" s="33"/>
      <c r="AH1603" s="33"/>
      <c r="AI1603" s="33"/>
      <c r="AJ1603" s="33"/>
      <c r="AK1603" s="33"/>
      <c r="AL1603" s="33"/>
      <c r="AM1603" s="33"/>
      <c r="AN1603" s="34"/>
      <c r="AO1603" s="34"/>
    </row>
    <row r="1604" spans="1:41" s="35" customFormat="1" x14ac:dyDescent="0.2">
      <c r="A1604" s="35" t="s">
        <v>29</v>
      </c>
      <c r="B1604" s="35" t="s">
        <v>1</v>
      </c>
      <c r="C1604" s="35" t="s">
        <v>18</v>
      </c>
      <c r="D1604" s="35" t="s">
        <v>46</v>
      </c>
      <c r="F1604" s="33">
        <v>-2.4645540823126595</v>
      </c>
      <c r="G1604" s="33">
        <v>2.5433738538961785</v>
      </c>
      <c r="W1604" s="31"/>
      <c r="X1604" s="32"/>
      <c r="Y1604" s="33"/>
      <c r="Z1604" s="31"/>
      <c r="AA1604" s="32"/>
      <c r="AB1604" s="33"/>
      <c r="AC1604" s="31"/>
      <c r="AD1604" s="32"/>
      <c r="AE1604" s="33"/>
      <c r="AF1604" s="33"/>
      <c r="AG1604" s="33"/>
      <c r="AH1604" s="33"/>
      <c r="AI1604" s="33"/>
      <c r="AJ1604" s="33"/>
      <c r="AK1604" s="33"/>
      <c r="AL1604" s="33"/>
      <c r="AM1604" s="33"/>
      <c r="AN1604" s="34"/>
      <c r="AO1604" s="34"/>
    </row>
    <row r="1605" spans="1:41" s="35" customFormat="1" x14ac:dyDescent="0.2">
      <c r="A1605" s="35" t="s">
        <v>29</v>
      </c>
      <c r="B1605" s="35" t="s">
        <v>1</v>
      </c>
      <c r="C1605" s="35" t="s">
        <v>18</v>
      </c>
      <c r="D1605" s="35" t="s">
        <v>47</v>
      </c>
      <c r="F1605" s="33">
        <v>-2.186961417377117</v>
      </c>
      <c r="G1605" s="33">
        <v>2.2444102304846383</v>
      </c>
      <c r="W1605" s="31"/>
      <c r="X1605" s="32"/>
      <c r="Y1605" s="33"/>
      <c r="Z1605" s="31"/>
      <c r="AA1605" s="32"/>
      <c r="AB1605" s="33"/>
      <c r="AC1605" s="31"/>
      <c r="AD1605" s="32"/>
      <c r="AE1605" s="33"/>
      <c r="AF1605" s="33"/>
      <c r="AG1605" s="33"/>
      <c r="AH1605" s="33"/>
      <c r="AI1605" s="33"/>
      <c r="AJ1605" s="33"/>
      <c r="AK1605" s="33"/>
      <c r="AL1605" s="33"/>
      <c r="AM1605" s="33"/>
      <c r="AN1605" s="34"/>
      <c r="AO1605" s="34"/>
    </row>
    <row r="1606" spans="1:41" s="35" customFormat="1" x14ac:dyDescent="0.2">
      <c r="A1606" s="35" t="s">
        <v>29</v>
      </c>
      <c r="B1606" s="35" t="s">
        <v>1</v>
      </c>
      <c r="C1606" s="35" t="s">
        <v>18</v>
      </c>
      <c r="D1606" s="35" t="s">
        <v>48</v>
      </c>
      <c r="F1606" s="33">
        <v>-1.6405083070983755</v>
      </c>
      <c r="G1606" s="33">
        <v>1.8496219868097525</v>
      </c>
      <c r="W1606" s="31"/>
      <c r="X1606" s="32"/>
      <c r="Y1606" s="33"/>
      <c r="Z1606" s="31"/>
      <c r="AA1606" s="32"/>
      <c r="AB1606" s="33"/>
      <c r="AC1606" s="31"/>
      <c r="AD1606" s="32"/>
      <c r="AE1606" s="33"/>
      <c r="AF1606" s="33"/>
      <c r="AG1606" s="33"/>
      <c r="AH1606" s="33"/>
      <c r="AI1606" s="33"/>
      <c r="AJ1606" s="33"/>
      <c r="AK1606" s="33"/>
      <c r="AL1606" s="33"/>
      <c r="AM1606" s="33"/>
      <c r="AN1606" s="34"/>
      <c r="AO1606" s="34"/>
    </row>
    <row r="1607" spans="1:41" s="35" customFormat="1" x14ac:dyDescent="0.2">
      <c r="A1607" s="35" t="s">
        <v>29</v>
      </c>
      <c r="B1607" s="35" t="s">
        <v>1</v>
      </c>
      <c r="C1607" s="35" t="s">
        <v>18</v>
      </c>
      <c r="D1607" s="35" t="s">
        <v>49</v>
      </c>
      <c r="F1607" s="33">
        <v>-1.2289450099960935</v>
      </c>
      <c r="G1607" s="33">
        <v>1.3197141347059771</v>
      </c>
      <c r="W1607" s="31"/>
      <c r="X1607" s="32"/>
      <c r="Y1607" s="33"/>
      <c r="Z1607" s="31"/>
      <c r="AA1607" s="32"/>
      <c r="AB1607" s="33"/>
      <c r="AC1607" s="31"/>
      <c r="AD1607" s="32"/>
      <c r="AE1607" s="33"/>
      <c r="AF1607" s="33"/>
      <c r="AG1607" s="33"/>
      <c r="AH1607" s="33"/>
      <c r="AI1607" s="33"/>
      <c r="AJ1607" s="33"/>
      <c r="AK1607" s="33"/>
      <c r="AL1607" s="33"/>
      <c r="AM1607" s="33"/>
      <c r="AN1607" s="34"/>
      <c r="AO1607" s="34"/>
    </row>
    <row r="1608" spans="1:41" s="35" customFormat="1" x14ac:dyDescent="0.2">
      <c r="A1608" s="35" t="s">
        <v>29</v>
      </c>
      <c r="B1608" s="35" t="s">
        <v>1</v>
      </c>
      <c r="C1608" s="35" t="s">
        <v>18</v>
      </c>
      <c r="D1608" s="35" t="s">
        <v>50</v>
      </c>
      <c r="F1608" s="33">
        <v>-0.80451317875772677</v>
      </c>
      <c r="G1608" s="33">
        <v>0.87896684054507435</v>
      </c>
      <c r="W1608" s="31"/>
      <c r="X1608" s="32"/>
      <c r="Y1608" s="33"/>
      <c r="Z1608" s="31"/>
      <c r="AA1608" s="32"/>
      <c r="AB1608" s="33"/>
      <c r="AC1608" s="31"/>
      <c r="AD1608" s="32"/>
      <c r="AE1608" s="33"/>
      <c r="AF1608" s="33"/>
      <c r="AG1608" s="33"/>
      <c r="AH1608" s="33"/>
      <c r="AI1608" s="33"/>
      <c r="AJ1608" s="33"/>
      <c r="AK1608" s="33"/>
      <c r="AL1608" s="33"/>
      <c r="AM1608" s="33"/>
      <c r="AN1608" s="34"/>
      <c r="AO1608" s="34"/>
    </row>
    <row r="1609" spans="1:41" s="35" customFormat="1" x14ac:dyDescent="0.2">
      <c r="A1609" s="35" t="s">
        <v>29</v>
      </c>
      <c r="B1609" s="35" t="s">
        <v>1</v>
      </c>
      <c r="C1609" s="35" t="s">
        <v>18</v>
      </c>
      <c r="D1609" s="35" t="s">
        <v>51</v>
      </c>
      <c r="F1609" s="33">
        <v>-0.74499620837833491</v>
      </c>
      <c r="G1609" s="33">
        <v>0.89712066548705105</v>
      </c>
      <c r="W1609" s="31"/>
      <c r="X1609" s="32"/>
      <c r="Y1609" s="33"/>
      <c r="Z1609" s="31"/>
      <c r="AA1609" s="32"/>
      <c r="AB1609" s="33"/>
      <c r="AC1609" s="31"/>
      <c r="AD1609" s="32"/>
      <c r="AE1609" s="33"/>
      <c r="AF1609" s="33"/>
      <c r="AG1609" s="33"/>
      <c r="AH1609" s="33"/>
      <c r="AI1609" s="33"/>
      <c r="AJ1609" s="33"/>
      <c r="AK1609" s="33"/>
      <c r="AL1609" s="33"/>
      <c r="AM1609" s="33"/>
      <c r="AN1609" s="34"/>
      <c r="AO1609" s="34"/>
    </row>
    <row r="1610" spans="1:41" s="35" customFormat="1" x14ac:dyDescent="0.2">
      <c r="A1610" s="35" t="s">
        <v>29</v>
      </c>
      <c r="B1610" s="35" t="s">
        <v>1</v>
      </c>
      <c r="C1610" s="35" t="s">
        <v>19</v>
      </c>
      <c r="D1610" s="35" t="s">
        <v>34</v>
      </c>
      <c r="F1610" s="33">
        <v>-2.7450338566732002</v>
      </c>
      <c r="G1610" s="33">
        <v>2.5747438180559397</v>
      </c>
      <c r="W1610" s="31"/>
      <c r="X1610" s="32"/>
      <c r="Y1610" s="33"/>
      <c r="Z1610" s="31"/>
      <c r="AA1610" s="32"/>
      <c r="AB1610" s="33"/>
      <c r="AC1610" s="31"/>
      <c r="AD1610" s="32"/>
      <c r="AE1610" s="33"/>
      <c r="AF1610" s="33"/>
      <c r="AG1610" s="33"/>
      <c r="AH1610" s="33"/>
      <c r="AI1610" s="33"/>
      <c r="AJ1610" s="33"/>
      <c r="AK1610" s="33"/>
      <c r="AL1610" s="33"/>
      <c r="AM1610" s="33"/>
      <c r="AN1610" s="34"/>
      <c r="AO1610" s="34"/>
    </row>
    <row r="1611" spans="1:41" s="35" customFormat="1" x14ac:dyDescent="0.2">
      <c r="A1611" s="35" t="s">
        <v>29</v>
      </c>
      <c r="B1611" s="35" t="s">
        <v>1</v>
      </c>
      <c r="C1611" s="35" t="s">
        <v>19</v>
      </c>
      <c r="D1611" s="35" t="s">
        <v>35</v>
      </c>
      <c r="F1611" s="33">
        <v>-2.8927224714007558</v>
      </c>
      <c r="G1611" s="33">
        <v>2.6865818983377565</v>
      </c>
      <c r="W1611" s="31"/>
      <c r="X1611" s="32"/>
      <c r="Y1611" s="33"/>
      <c r="Z1611" s="31"/>
      <c r="AA1611" s="32"/>
      <c r="AB1611" s="33"/>
      <c r="AC1611" s="31"/>
      <c r="AD1611" s="32"/>
      <c r="AE1611" s="33"/>
      <c r="AF1611" s="33"/>
      <c r="AG1611" s="33"/>
      <c r="AH1611" s="33"/>
      <c r="AI1611" s="33"/>
      <c r="AJ1611" s="33"/>
      <c r="AK1611" s="33"/>
      <c r="AL1611" s="33"/>
      <c r="AM1611" s="33"/>
      <c r="AN1611" s="34"/>
      <c r="AO1611" s="34"/>
    </row>
    <row r="1612" spans="1:41" s="35" customFormat="1" x14ac:dyDescent="0.2">
      <c r="A1612" s="35" t="s">
        <v>29</v>
      </c>
      <c r="B1612" s="35" t="s">
        <v>1</v>
      </c>
      <c r="C1612" s="35" t="s">
        <v>19</v>
      </c>
      <c r="D1612" s="35" t="s">
        <v>36</v>
      </c>
      <c r="F1612" s="33">
        <v>-2.6577455988922702</v>
      </c>
      <c r="G1612" s="33">
        <v>2.5081085855535337</v>
      </c>
      <c r="W1612" s="31"/>
      <c r="X1612" s="32"/>
      <c r="Y1612" s="33"/>
      <c r="Z1612" s="31"/>
      <c r="AA1612" s="32"/>
      <c r="AB1612" s="33"/>
      <c r="AC1612" s="31"/>
      <c r="AD1612" s="32"/>
      <c r="AE1612" s="33"/>
      <c r="AF1612" s="33"/>
      <c r="AG1612" s="33"/>
      <c r="AH1612" s="33"/>
      <c r="AI1612" s="33"/>
      <c r="AJ1612" s="33"/>
      <c r="AK1612" s="33"/>
      <c r="AL1612" s="33"/>
      <c r="AM1612" s="33"/>
      <c r="AN1612" s="34"/>
      <c r="AO1612" s="34"/>
    </row>
    <row r="1613" spans="1:41" s="35" customFormat="1" x14ac:dyDescent="0.2">
      <c r="A1613" s="35" t="s">
        <v>29</v>
      </c>
      <c r="B1613" s="35" t="s">
        <v>1</v>
      </c>
      <c r="C1613" s="35" t="s">
        <v>19</v>
      </c>
      <c r="D1613" s="35" t="s">
        <v>37</v>
      </c>
      <c r="F1613" s="33">
        <v>-3.1208150021497332</v>
      </c>
      <c r="G1613" s="33">
        <v>2.9619555687180705</v>
      </c>
      <c r="W1613" s="31"/>
      <c r="X1613" s="32"/>
      <c r="Y1613" s="33"/>
      <c r="Z1613" s="31"/>
      <c r="AA1613" s="32"/>
      <c r="AB1613" s="33"/>
      <c r="AC1613" s="31"/>
      <c r="AD1613" s="32"/>
      <c r="AE1613" s="33"/>
      <c r="AF1613" s="33"/>
      <c r="AG1613" s="33"/>
      <c r="AH1613" s="33"/>
      <c r="AI1613" s="33"/>
      <c r="AJ1613" s="33"/>
      <c r="AK1613" s="33"/>
      <c r="AL1613" s="33"/>
      <c r="AM1613" s="33"/>
      <c r="AN1613" s="34"/>
      <c r="AO1613" s="34"/>
    </row>
    <row r="1614" spans="1:41" s="35" customFormat="1" x14ac:dyDescent="0.2">
      <c r="A1614" s="35" t="s">
        <v>29</v>
      </c>
      <c r="B1614" s="35" t="s">
        <v>1</v>
      </c>
      <c r="C1614" s="35" t="s">
        <v>19</v>
      </c>
      <c r="D1614" s="35" t="s">
        <v>38</v>
      </c>
      <c r="F1614" s="33">
        <v>-3.0214466729794784</v>
      </c>
      <c r="G1614" s="33">
        <v>2.8431032534360008</v>
      </c>
      <c r="W1614" s="31"/>
      <c r="X1614" s="32"/>
      <c r="Y1614" s="33"/>
      <c r="Z1614" s="31"/>
      <c r="AA1614" s="32"/>
      <c r="AB1614" s="33"/>
      <c r="AC1614" s="31"/>
      <c r="AD1614" s="32"/>
      <c r="AE1614" s="33"/>
      <c r="AF1614" s="33"/>
      <c r="AG1614" s="33"/>
      <c r="AH1614" s="33"/>
      <c r="AI1614" s="33"/>
      <c r="AJ1614" s="33"/>
      <c r="AK1614" s="33"/>
      <c r="AL1614" s="33"/>
      <c r="AM1614" s="33"/>
      <c r="AN1614" s="34"/>
      <c r="AO1614" s="34"/>
    </row>
    <row r="1615" spans="1:41" s="35" customFormat="1" x14ac:dyDescent="0.2">
      <c r="A1615" s="35" t="s">
        <v>29</v>
      </c>
      <c r="B1615" s="35" t="s">
        <v>1</v>
      </c>
      <c r="C1615" s="35" t="s">
        <v>19</v>
      </c>
      <c r="D1615" s="35" t="s">
        <v>39</v>
      </c>
      <c r="F1615" s="33">
        <v>-3.6396086056869859</v>
      </c>
      <c r="G1615" s="33">
        <v>3.4411317338279663</v>
      </c>
      <c r="W1615" s="31"/>
      <c r="X1615" s="32"/>
      <c r="Y1615" s="33"/>
      <c r="Z1615" s="31"/>
      <c r="AA1615" s="32"/>
      <c r="AB1615" s="33"/>
      <c r="AC1615" s="31"/>
      <c r="AD1615" s="32"/>
      <c r="AE1615" s="33"/>
      <c r="AF1615" s="33"/>
      <c r="AG1615" s="33"/>
      <c r="AH1615" s="33"/>
      <c r="AI1615" s="33"/>
      <c r="AJ1615" s="33"/>
      <c r="AK1615" s="33"/>
      <c r="AL1615" s="33"/>
      <c r="AM1615" s="33"/>
      <c r="AN1615" s="34"/>
      <c r="AO1615" s="34"/>
    </row>
    <row r="1616" spans="1:41" s="35" customFormat="1" x14ac:dyDescent="0.2">
      <c r="A1616" s="35" t="s">
        <v>29</v>
      </c>
      <c r="B1616" s="35" t="s">
        <v>1</v>
      </c>
      <c r="C1616" s="35" t="s">
        <v>19</v>
      </c>
      <c r="D1616" s="35" t="s">
        <v>40</v>
      </c>
      <c r="F1616" s="33">
        <v>-3.3261762157682604</v>
      </c>
      <c r="G1616" s="33">
        <v>3.2234306623386235</v>
      </c>
      <c r="W1616" s="31"/>
      <c r="X1616" s="32"/>
      <c r="Y1616" s="33"/>
      <c r="Z1616" s="31"/>
      <c r="AA1616" s="32"/>
      <c r="AB1616" s="33"/>
      <c r="AC1616" s="31"/>
      <c r="AD1616" s="32"/>
      <c r="AE1616" s="33"/>
      <c r="AF1616" s="33"/>
      <c r="AG1616" s="33"/>
      <c r="AH1616" s="33"/>
      <c r="AI1616" s="33"/>
      <c r="AJ1616" s="33"/>
      <c r="AK1616" s="33"/>
      <c r="AL1616" s="33"/>
      <c r="AM1616" s="33"/>
      <c r="AN1616" s="34"/>
      <c r="AO1616" s="34"/>
    </row>
    <row r="1617" spans="1:41" s="35" customFormat="1" x14ac:dyDescent="0.2">
      <c r="A1617" s="35" t="s">
        <v>29</v>
      </c>
      <c r="B1617" s="35" t="s">
        <v>1</v>
      </c>
      <c r="C1617" s="35" t="s">
        <v>19</v>
      </c>
      <c r="D1617" s="35" t="s">
        <v>41</v>
      </c>
      <c r="F1617" s="33">
        <v>-2.8094609040829344</v>
      </c>
      <c r="G1617" s="33">
        <v>2.7316548528764208</v>
      </c>
      <c r="W1617" s="31"/>
      <c r="X1617" s="32"/>
      <c r="Y1617" s="33"/>
      <c r="Z1617" s="31"/>
      <c r="AA1617" s="32"/>
      <c r="AB1617" s="33"/>
      <c r="AC1617" s="31"/>
      <c r="AD1617" s="32"/>
      <c r="AE1617" s="33"/>
      <c r="AF1617" s="33"/>
      <c r="AG1617" s="33"/>
      <c r="AH1617" s="33"/>
      <c r="AI1617" s="33"/>
      <c r="AJ1617" s="33"/>
      <c r="AK1617" s="33"/>
      <c r="AL1617" s="33"/>
      <c r="AM1617" s="33"/>
      <c r="AN1617" s="34"/>
      <c r="AO1617" s="34"/>
    </row>
    <row r="1618" spans="1:41" s="35" customFormat="1" x14ac:dyDescent="0.2">
      <c r="A1618" s="35" t="s">
        <v>29</v>
      </c>
      <c r="B1618" s="35" t="s">
        <v>1</v>
      </c>
      <c r="C1618" s="35" t="s">
        <v>19</v>
      </c>
      <c r="D1618" s="35" t="s">
        <v>42</v>
      </c>
      <c r="F1618" s="33">
        <v>-3.8313310290272429</v>
      </c>
      <c r="G1618" s="33">
        <v>3.8583488231022924</v>
      </c>
      <c r="W1618" s="31"/>
      <c r="X1618" s="32"/>
      <c r="Y1618" s="33"/>
      <c r="Z1618" s="31"/>
      <c r="AA1618" s="32"/>
      <c r="AB1618" s="33"/>
      <c r="AC1618" s="31"/>
      <c r="AD1618" s="32"/>
      <c r="AE1618" s="33"/>
      <c r="AF1618" s="33"/>
      <c r="AG1618" s="33"/>
      <c r="AH1618" s="33"/>
      <c r="AI1618" s="33"/>
      <c r="AJ1618" s="33"/>
      <c r="AK1618" s="33"/>
      <c r="AL1618" s="33"/>
      <c r="AM1618" s="33"/>
      <c r="AN1618" s="34"/>
      <c r="AO1618" s="34"/>
    </row>
    <row r="1619" spans="1:41" s="35" customFormat="1" x14ac:dyDescent="0.2">
      <c r="A1619" s="35" t="s">
        <v>29</v>
      </c>
      <c r="B1619" s="35" t="s">
        <v>1</v>
      </c>
      <c r="C1619" s="35" t="s">
        <v>19</v>
      </c>
      <c r="D1619" s="35" t="s">
        <v>43</v>
      </c>
      <c r="F1619" s="33">
        <v>-4.4959947419216144</v>
      </c>
      <c r="G1619" s="33">
        <v>4.5495107571087328</v>
      </c>
      <c r="W1619" s="31"/>
      <c r="X1619" s="32"/>
      <c r="Y1619" s="33"/>
      <c r="Z1619" s="31"/>
      <c r="AA1619" s="32"/>
      <c r="AB1619" s="33"/>
      <c r="AC1619" s="31"/>
      <c r="AD1619" s="32"/>
      <c r="AE1619" s="33"/>
      <c r="AF1619" s="33"/>
      <c r="AG1619" s="33"/>
      <c r="AH1619" s="33"/>
      <c r="AI1619" s="33"/>
      <c r="AJ1619" s="33"/>
      <c r="AK1619" s="33"/>
      <c r="AL1619" s="33"/>
      <c r="AM1619" s="33"/>
      <c r="AN1619" s="34"/>
      <c r="AO1619" s="34"/>
    </row>
    <row r="1620" spans="1:41" s="35" customFormat="1" x14ac:dyDescent="0.2">
      <c r="A1620" s="35" t="s">
        <v>29</v>
      </c>
      <c r="B1620" s="35" t="s">
        <v>1</v>
      </c>
      <c r="C1620" s="35" t="s">
        <v>19</v>
      </c>
      <c r="D1620" s="35" t="s">
        <v>44</v>
      </c>
      <c r="F1620" s="33">
        <v>-4.5349627141452444</v>
      </c>
      <c r="G1620" s="33">
        <v>4.6913541760027435</v>
      </c>
      <c r="W1620" s="31"/>
      <c r="X1620" s="32"/>
      <c r="Y1620" s="33"/>
      <c r="Z1620" s="31"/>
      <c r="AA1620" s="32"/>
      <c r="AB1620" s="33"/>
      <c r="AC1620" s="31"/>
      <c r="AD1620" s="32"/>
      <c r="AE1620" s="33"/>
      <c r="AF1620" s="33"/>
      <c r="AG1620" s="33"/>
      <c r="AH1620" s="33"/>
      <c r="AI1620" s="33"/>
      <c r="AJ1620" s="33"/>
      <c r="AK1620" s="33"/>
      <c r="AL1620" s="33"/>
      <c r="AM1620" s="33"/>
      <c r="AN1620" s="34"/>
      <c r="AO1620" s="34"/>
    </row>
    <row r="1621" spans="1:41" s="35" customFormat="1" x14ac:dyDescent="0.2">
      <c r="A1621" s="35" t="s">
        <v>29</v>
      </c>
      <c r="B1621" s="35" t="s">
        <v>1</v>
      </c>
      <c r="C1621" s="35" t="s">
        <v>19</v>
      </c>
      <c r="D1621" s="35" t="s">
        <v>45</v>
      </c>
      <c r="F1621" s="33">
        <v>-3.3203310199347156</v>
      </c>
      <c r="G1621" s="33">
        <v>3.466720702254817</v>
      </c>
      <c r="W1621" s="31"/>
      <c r="X1621" s="32"/>
      <c r="Y1621" s="33"/>
      <c r="Z1621" s="31"/>
      <c r="AA1621" s="32"/>
      <c r="AB1621" s="33"/>
      <c r="AC1621" s="31"/>
      <c r="AD1621" s="32"/>
      <c r="AE1621" s="33"/>
      <c r="AF1621" s="33"/>
      <c r="AG1621" s="33"/>
      <c r="AH1621" s="33"/>
      <c r="AI1621" s="33"/>
      <c r="AJ1621" s="33"/>
      <c r="AK1621" s="33"/>
      <c r="AL1621" s="33"/>
      <c r="AM1621" s="33"/>
      <c r="AN1621" s="34"/>
      <c r="AO1621" s="34"/>
    </row>
    <row r="1622" spans="1:41" s="35" customFormat="1" x14ac:dyDescent="0.2">
      <c r="A1622" s="35" t="s">
        <v>29</v>
      </c>
      <c r="B1622" s="35" t="s">
        <v>1</v>
      </c>
      <c r="C1622" s="35" t="s">
        <v>19</v>
      </c>
      <c r="D1622" s="35" t="s">
        <v>46</v>
      </c>
      <c r="F1622" s="33">
        <v>-2.588122821852719</v>
      </c>
      <c r="G1622" s="33">
        <v>2.7393185540804015</v>
      </c>
      <c r="W1622" s="31"/>
      <c r="X1622" s="32"/>
      <c r="Y1622" s="33"/>
      <c r="Z1622" s="31"/>
      <c r="AA1622" s="32"/>
      <c r="AB1622" s="33"/>
      <c r="AC1622" s="31"/>
      <c r="AD1622" s="32"/>
      <c r="AE1622" s="33"/>
      <c r="AF1622" s="33"/>
      <c r="AG1622" s="33"/>
      <c r="AH1622" s="33"/>
      <c r="AI1622" s="33"/>
      <c r="AJ1622" s="33"/>
      <c r="AK1622" s="33"/>
      <c r="AL1622" s="33"/>
      <c r="AM1622" s="33"/>
      <c r="AN1622" s="34"/>
      <c r="AO1622" s="34"/>
    </row>
    <row r="1623" spans="1:41" s="35" customFormat="1" x14ac:dyDescent="0.2">
      <c r="A1623" s="35" t="s">
        <v>29</v>
      </c>
      <c r="B1623" s="35" t="s">
        <v>1</v>
      </c>
      <c r="C1623" s="35" t="s">
        <v>19</v>
      </c>
      <c r="D1623" s="35" t="s">
        <v>47</v>
      </c>
      <c r="F1623" s="33">
        <v>-2.3784751312895933</v>
      </c>
      <c r="G1623" s="33">
        <v>2.4462794029587083</v>
      </c>
      <c r="W1623" s="31"/>
      <c r="X1623" s="32"/>
      <c r="Y1623" s="33"/>
      <c r="Z1623" s="31"/>
      <c r="AA1623" s="32"/>
      <c r="AB1623" s="33"/>
      <c r="AC1623" s="31"/>
      <c r="AD1623" s="32"/>
      <c r="AE1623" s="33"/>
      <c r="AF1623" s="33"/>
      <c r="AG1623" s="33"/>
      <c r="AH1623" s="33"/>
      <c r="AI1623" s="33"/>
      <c r="AJ1623" s="33"/>
      <c r="AK1623" s="33"/>
      <c r="AL1623" s="33"/>
      <c r="AM1623" s="33"/>
      <c r="AN1623" s="34"/>
      <c r="AO1623" s="34"/>
    </row>
    <row r="1624" spans="1:41" s="35" customFormat="1" x14ac:dyDescent="0.2">
      <c r="A1624" s="35" t="s">
        <v>29</v>
      </c>
      <c r="B1624" s="35" t="s">
        <v>1</v>
      </c>
      <c r="C1624" s="35" t="s">
        <v>19</v>
      </c>
      <c r="D1624" s="35" t="s">
        <v>48</v>
      </c>
      <c r="F1624" s="33">
        <v>-1.7816156900643361</v>
      </c>
      <c r="G1624" s="33">
        <v>1.9177438063655481</v>
      </c>
      <c r="W1624" s="31"/>
      <c r="X1624" s="32"/>
      <c r="Y1624" s="33"/>
      <c r="Z1624" s="31"/>
      <c r="AA1624" s="32"/>
      <c r="AB1624" s="33"/>
      <c r="AC1624" s="31"/>
      <c r="AD1624" s="32"/>
      <c r="AE1624" s="33"/>
      <c r="AF1624" s="33"/>
      <c r="AG1624" s="33"/>
      <c r="AH1624" s="33"/>
      <c r="AI1624" s="33"/>
      <c r="AJ1624" s="33"/>
      <c r="AK1624" s="33"/>
      <c r="AL1624" s="33"/>
      <c r="AM1624" s="33"/>
      <c r="AN1624" s="34"/>
      <c r="AO1624" s="34"/>
    </row>
    <row r="1625" spans="1:41" s="35" customFormat="1" x14ac:dyDescent="0.2">
      <c r="A1625" s="35" t="s">
        <v>29</v>
      </c>
      <c r="B1625" s="35" t="s">
        <v>1</v>
      </c>
      <c r="C1625" s="35" t="s">
        <v>19</v>
      </c>
      <c r="D1625" s="35" t="s">
        <v>49</v>
      </c>
      <c r="F1625" s="33">
        <v>-1.2915284927318238</v>
      </c>
      <c r="G1625" s="33">
        <v>1.4610391719046116</v>
      </c>
      <c r="W1625" s="31"/>
      <c r="X1625" s="32"/>
      <c r="Y1625" s="33"/>
      <c r="Z1625" s="31"/>
      <c r="AA1625" s="32"/>
      <c r="AB1625" s="33"/>
      <c r="AC1625" s="31"/>
      <c r="AD1625" s="32"/>
      <c r="AE1625" s="33"/>
      <c r="AF1625" s="33"/>
      <c r="AG1625" s="33"/>
      <c r="AH1625" s="33"/>
      <c r="AI1625" s="33"/>
      <c r="AJ1625" s="33"/>
      <c r="AK1625" s="33"/>
      <c r="AL1625" s="33"/>
      <c r="AM1625" s="33"/>
      <c r="AN1625" s="34"/>
      <c r="AO1625" s="34"/>
    </row>
    <row r="1626" spans="1:41" s="35" customFormat="1" x14ac:dyDescent="0.2">
      <c r="A1626" s="35" t="s">
        <v>29</v>
      </c>
      <c r="B1626" s="35" t="s">
        <v>1</v>
      </c>
      <c r="C1626" s="35" t="s">
        <v>19</v>
      </c>
      <c r="D1626" s="35" t="s">
        <v>50</v>
      </c>
      <c r="F1626" s="33">
        <v>-0.7946868468805488</v>
      </c>
      <c r="G1626" s="33">
        <v>0.96120998151619175</v>
      </c>
      <c r="W1626" s="31"/>
      <c r="X1626" s="32"/>
      <c r="Y1626" s="33"/>
      <c r="Z1626" s="31"/>
      <c r="AA1626" s="32"/>
      <c r="AB1626" s="33"/>
      <c r="AC1626" s="31"/>
      <c r="AD1626" s="32"/>
      <c r="AE1626" s="33"/>
      <c r="AF1626" s="33"/>
      <c r="AG1626" s="33"/>
      <c r="AH1626" s="33"/>
      <c r="AI1626" s="33"/>
      <c r="AJ1626" s="33"/>
      <c r="AK1626" s="33"/>
      <c r="AL1626" s="33"/>
      <c r="AM1626" s="33"/>
      <c r="AN1626" s="34"/>
      <c r="AO1626" s="34"/>
    </row>
    <row r="1627" spans="1:41" s="35" customFormat="1" x14ac:dyDescent="0.2">
      <c r="A1627" s="35" t="s">
        <v>29</v>
      </c>
      <c r="B1627" s="35" t="s">
        <v>1</v>
      </c>
      <c r="C1627" s="35" t="s">
        <v>19</v>
      </c>
      <c r="D1627" s="35" t="s">
        <v>51</v>
      </c>
      <c r="F1627" s="33">
        <v>-0.74987367882337508</v>
      </c>
      <c r="G1627" s="33">
        <v>0.95783275725681072</v>
      </c>
      <c r="W1627" s="31"/>
      <c r="X1627" s="32"/>
      <c r="Y1627" s="33"/>
      <c r="Z1627" s="31"/>
      <c r="AA1627" s="32"/>
      <c r="AB1627" s="33"/>
      <c r="AC1627" s="31"/>
      <c r="AD1627" s="32"/>
      <c r="AE1627" s="33"/>
      <c r="AF1627" s="33"/>
      <c r="AG1627" s="33"/>
      <c r="AH1627" s="33"/>
      <c r="AI1627" s="33"/>
      <c r="AJ1627" s="33"/>
      <c r="AK1627" s="33"/>
      <c r="AL1627" s="33"/>
      <c r="AM1627" s="33"/>
      <c r="AN1627" s="34"/>
      <c r="AO1627" s="34"/>
    </row>
    <row r="1628" spans="1:41" s="35" customFormat="1" x14ac:dyDescent="0.2">
      <c r="A1628" s="35" t="s">
        <v>29</v>
      </c>
      <c r="B1628" s="35" t="s">
        <v>1</v>
      </c>
      <c r="C1628" s="35" t="s">
        <v>20</v>
      </c>
      <c r="D1628" s="35" t="s">
        <v>34</v>
      </c>
      <c r="F1628" s="33">
        <v>-3.2227557107522191</v>
      </c>
      <c r="G1628" s="33">
        <v>2.4926598693512703</v>
      </c>
      <c r="W1628" s="31"/>
      <c r="X1628" s="32"/>
      <c r="Y1628" s="33"/>
      <c r="Z1628" s="31"/>
      <c r="AA1628" s="32"/>
      <c r="AB1628" s="33"/>
      <c r="AC1628" s="31"/>
      <c r="AD1628" s="32"/>
      <c r="AE1628" s="33"/>
      <c r="AF1628" s="33"/>
      <c r="AG1628" s="33"/>
      <c r="AH1628" s="33"/>
      <c r="AI1628" s="33"/>
      <c r="AJ1628" s="33"/>
      <c r="AK1628" s="33"/>
      <c r="AL1628" s="33"/>
      <c r="AM1628" s="33"/>
      <c r="AN1628" s="34"/>
      <c r="AO1628" s="34"/>
    </row>
    <row r="1629" spans="1:41" s="35" customFormat="1" x14ac:dyDescent="0.2">
      <c r="A1629" s="35" t="s">
        <v>29</v>
      </c>
      <c r="B1629" s="35" t="s">
        <v>1</v>
      </c>
      <c r="C1629" s="35" t="s">
        <v>20</v>
      </c>
      <c r="D1629" s="35" t="s">
        <v>35</v>
      </c>
      <c r="F1629" s="33">
        <v>-2.9871626990788926</v>
      </c>
      <c r="G1629" s="33">
        <v>2.7836536129857823</v>
      </c>
      <c r="W1629" s="31"/>
      <c r="X1629" s="32"/>
      <c r="Y1629" s="33"/>
      <c r="Z1629" s="31"/>
      <c r="AA1629" s="32"/>
      <c r="AB1629" s="33"/>
      <c r="AC1629" s="31"/>
      <c r="AD1629" s="32"/>
      <c r="AE1629" s="33"/>
      <c r="AF1629" s="33"/>
      <c r="AG1629" s="33"/>
      <c r="AH1629" s="33"/>
      <c r="AI1629" s="33"/>
      <c r="AJ1629" s="33"/>
      <c r="AK1629" s="33"/>
      <c r="AL1629" s="33"/>
      <c r="AM1629" s="33"/>
      <c r="AN1629" s="34"/>
      <c r="AO1629" s="34"/>
    </row>
    <row r="1630" spans="1:41" s="35" customFormat="1" x14ac:dyDescent="0.2">
      <c r="A1630" s="35" t="s">
        <v>29</v>
      </c>
      <c r="B1630" s="35" t="s">
        <v>1</v>
      </c>
      <c r="C1630" s="35" t="s">
        <v>20</v>
      </c>
      <c r="D1630" s="35" t="s">
        <v>36</v>
      </c>
      <c r="F1630" s="33">
        <v>-2.6264050707525173</v>
      </c>
      <c r="G1630" s="33">
        <v>2.4518088245718102</v>
      </c>
      <c r="W1630" s="31"/>
      <c r="X1630" s="32"/>
      <c r="Y1630" s="33"/>
      <c r="Z1630" s="31"/>
      <c r="AA1630" s="32"/>
      <c r="AB1630" s="33"/>
      <c r="AC1630" s="31"/>
      <c r="AD1630" s="32"/>
      <c r="AE1630" s="33"/>
      <c r="AF1630" s="33"/>
      <c r="AG1630" s="33"/>
      <c r="AH1630" s="33"/>
      <c r="AI1630" s="33"/>
      <c r="AJ1630" s="33"/>
      <c r="AK1630" s="33"/>
      <c r="AL1630" s="33"/>
      <c r="AM1630" s="33"/>
      <c r="AN1630" s="34"/>
      <c r="AO1630" s="34"/>
    </row>
    <row r="1631" spans="1:41" s="35" customFormat="1" x14ac:dyDescent="0.2">
      <c r="A1631" s="35" t="s">
        <v>29</v>
      </c>
      <c r="B1631" s="35" t="s">
        <v>1</v>
      </c>
      <c r="C1631" s="35" t="s">
        <v>20</v>
      </c>
      <c r="D1631" s="35" t="s">
        <v>37</v>
      </c>
      <c r="F1631" s="33">
        <v>-3.1281827440710024</v>
      </c>
      <c r="G1631" s="33">
        <v>2.922062175663223</v>
      </c>
      <c r="W1631" s="31"/>
      <c r="X1631" s="32"/>
      <c r="Y1631" s="33"/>
      <c r="Z1631" s="31"/>
      <c r="AA1631" s="32"/>
      <c r="AB1631" s="33"/>
      <c r="AC1631" s="31"/>
      <c r="AD1631" s="32"/>
      <c r="AE1631" s="33"/>
      <c r="AF1631" s="33"/>
      <c r="AG1631" s="33"/>
      <c r="AH1631" s="33"/>
      <c r="AI1631" s="33"/>
      <c r="AJ1631" s="33"/>
      <c r="AK1631" s="33"/>
      <c r="AL1631" s="33"/>
      <c r="AM1631" s="33"/>
      <c r="AN1631" s="34"/>
      <c r="AO1631" s="34"/>
    </row>
    <row r="1632" spans="1:41" s="35" customFormat="1" x14ac:dyDescent="0.2">
      <c r="A1632" s="35" t="s">
        <v>29</v>
      </c>
      <c r="B1632" s="35" t="s">
        <v>1</v>
      </c>
      <c r="C1632" s="35" t="s">
        <v>20</v>
      </c>
      <c r="D1632" s="35" t="s">
        <v>38</v>
      </c>
      <c r="F1632" s="33">
        <v>-3.2471917238394759</v>
      </c>
      <c r="G1632" s="33">
        <v>3.0097333676556723</v>
      </c>
      <c r="W1632" s="31"/>
      <c r="X1632" s="32"/>
      <c r="Y1632" s="33"/>
      <c r="Z1632" s="31"/>
      <c r="AA1632" s="32"/>
      <c r="AB1632" s="33"/>
      <c r="AC1632" s="31"/>
      <c r="AD1632" s="32"/>
      <c r="AE1632" s="33"/>
      <c r="AF1632" s="33"/>
      <c r="AG1632" s="33"/>
      <c r="AH1632" s="33"/>
      <c r="AI1632" s="33"/>
      <c r="AJ1632" s="33"/>
      <c r="AK1632" s="33"/>
      <c r="AL1632" s="33"/>
      <c r="AM1632" s="33"/>
      <c r="AN1632" s="34"/>
      <c r="AO1632" s="34"/>
    </row>
    <row r="1633" spans="1:41" s="35" customFormat="1" x14ac:dyDescent="0.2">
      <c r="A1633" s="35" t="s">
        <v>29</v>
      </c>
      <c r="B1633" s="35" t="s">
        <v>1</v>
      </c>
      <c r="C1633" s="35" t="s">
        <v>20</v>
      </c>
      <c r="D1633" s="35" t="s">
        <v>39</v>
      </c>
      <c r="F1633" s="33">
        <v>-3.7357254511335696</v>
      </c>
      <c r="G1633" s="33">
        <v>3.5081534208552978</v>
      </c>
      <c r="W1633" s="31"/>
      <c r="X1633" s="32"/>
      <c r="Y1633" s="33"/>
      <c r="Z1633" s="31"/>
      <c r="AA1633" s="32"/>
      <c r="AB1633" s="33"/>
      <c r="AC1633" s="31"/>
      <c r="AD1633" s="32"/>
      <c r="AE1633" s="33"/>
      <c r="AF1633" s="33"/>
      <c r="AG1633" s="33"/>
      <c r="AH1633" s="33"/>
      <c r="AI1633" s="33"/>
      <c r="AJ1633" s="33"/>
      <c r="AK1633" s="33"/>
      <c r="AL1633" s="33"/>
      <c r="AM1633" s="33"/>
      <c r="AN1633" s="34"/>
      <c r="AO1633" s="34"/>
    </row>
    <row r="1634" spans="1:41" s="35" customFormat="1" x14ac:dyDescent="0.2">
      <c r="A1634" s="35" t="s">
        <v>29</v>
      </c>
      <c r="B1634" s="35" t="s">
        <v>1</v>
      </c>
      <c r="C1634" s="35" t="s">
        <v>20</v>
      </c>
      <c r="D1634" s="35" t="s">
        <v>40</v>
      </c>
      <c r="F1634" s="33">
        <v>-3.4204822288628485</v>
      </c>
      <c r="G1634" s="33">
        <v>3.222009572948028</v>
      </c>
      <c r="W1634" s="31"/>
      <c r="X1634" s="32"/>
      <c r="Y1634" s="33"/>
      <c r="Z1634" s="31"/>
      <c r="AA1634" s="32"/>
      <c r="AB1634" s="33"/>
      <c r="AC1634" s="31"/>
      <c r="AD1634" s="32"/>
      <c r="AE1634" s="33"/>
      <c r="AF1634" s="33"/>
      <c r="AG1634" s="33"/>
      <c r="AH1634" s="33"/>
      <c r="AI1634" s="33"/>
      <c r="AJ1634" s="33"/>
      <c r="AK1634" s="33"/>
      <c r="AL1634" s="33"/>
      <c r="AM1634" s="33"/>
      <c r="AN1634" s="34"/>
      <c r="AO1634" s="34"/>
    </row>
    <row r="1635" spans="1:41" s="35" customFormat="1" x14ac:dyDescent="0.2">
      <c r="A1635" s="35" t="s">
        <v>29</v>
      </c>
      <c r="B1635" s="35" t="s">
        <v>1</v>
      </c>
      <c r="C1635" s="35" t="s">
        <v>20</v>
      </c>
      <c r="D1635" s="35" t="s">
        <v>41</v>
      </c>
      <c r="F1635" s="33">
        <v>-2.8582673934048879</v>
      </c>
      <c r="G1635" s="33">
        <v>2.6989669722100973</v>
      </c>
      <c r="W1635" s="31"/>
      <c r="X1635" s="32"/>
      <c r="Y1635" s="33"/>
      <c r="Z1635" s="31"/>
      <c r="AA1635" s="32"/>
      <c r="AB1635" s="33"/>
      <c r="AC1635" s="31"/>
      <c r="AD1635" s="32"/>
      <c r="AE1635" s="33"/>
      <c r="AF1635" s="33"/>
      <c r="AG1635" s="33"/>
      <c r="AH1635" s="33"/>
      <c r="AI1635" s="33"/>
      <c r="AJ1635" s="33"/>
      <c r="AK1635" s="33"/>
      <c r="AL1635" s="33"/>
      <c r="AM1635" s="33"/>
      <c r="AN1635" s="34"/>
      <c r="AO1635" s="34"/>
    </row>
    <row r="1636" spans="1:41" s="35" customFormat="1" x14ac:dyDescent="0.2">
      <c r="A1636" s="35" t="s">
        <v>29</v>
      </c>
      <c r="B1636" s="35" t="s">
        <v>1</v>
      </c>
      <c r="C1636" s="35" t="s">
        <v>20</v>
      </c>
      <c r="D1636" s="35" t="s">
        <v>42</v>
      </c>
      <c r="F1636" s="33">
        <v>-3.8636880845523356</v>
      </c>
      <c r="G1636" s="33">
        <v>3.8103392315526756</v>
      </c>
      <c r="W1636" s="31"/>
      <c r="X1636" s="32"/>
      <c r="Y1636" s="33"/>
      <c r="Z1636" s="31"/>
      <c r="AA1636" s="32"/>
      <c r="AB1636" s="33"/>
      <c r="AC1636" s="31"/>
      <c r="AD1636" s="32"/>
      <c r="AE1636" s="33"/>
      <c r="AF1636" s="33"/>
      <c r="AG1636" s="33"/>
      <c r="AH1636" s="33"/>
      <c r="AI1636" s="33"/>
      <c r="AJ1636" s="33"/>
      <c r="AK1636" s="33"/>
      <c r="AL1636" s="33"/>
      <c r="AM1636" s="33"/>
      <c r="AN1636" s="34"/>
      <c r="AO1636" s="34"/>
    </row>
    <row r="1637" spans="1:41" s="35" customFormat="1" x14ac:dyDescent="0.2">
      <c r="A1637" s="35" t="s">
        <v>29</v>
      </c>
      <c r="B1637" s="35" t="s">
        <v>1</v>
      </c>
      <c r="C1637" s="35" t="s">
        <v>20</v>
      </c>
      <c r="D1637" s="35" t="s">
        <v>43</v>
      </c>
      <c r="F1637" s="33">
        <v>-4.7040257865225126</v>
      </c>
      <c r="G1637" s="33">
        <v>4.6415367454215115</v>
      </c>
      <c r="W1637" s="31"/>
      <c r="X1637" s="32"/>
      <c r="Y1637" s="33"/>
      <c r="Z1637" s="31"/>
      <c r="AA1637" s="32"/>
      <c r="AB1637" s="33"/>
      <c r="AC1637" s="31"/>
      <c r="AD1637" s="32"/>
      <c r="AE1637" s="33"/>
      <c r="AF1637" s="33"/>
      <c r="AG1637" s="33"/>
      <c r="AH1637" s="33"/>
      <c r="AI1637" s="33"/>
      <c r="AJ1637" s="33"/>
      <c r="AK1637" s="33"/>
      <c r="AL1637" s="33"/>
      <c r="AM1637" s="33"/>
      <c r="AN1637" s="34"/>
      <c r="AO1637" s="34"/>
    </row>
    <row r="1638" spans="1:41" s="35" customFormat="1" x14ac:dyDescent="0.2">
      <c r="A1638" s="35" t="s">
        <v>29</v>
      </c>
      <c r="B1638" s="35" t="s">
        <v>1</v>
      </c>
      <c r="C1638" s="35" t="s">
        <v>20</v>
      </c>
      <c r="D1638" s="35" t="s">
        <v>44</v>
      </c>
      <c r="F1638" s="33">
        <v>-4.3639734822624394</v>
      </c>
      <c r="G1638" s="33">
        <v>4.3865441508392191</v>
      </c>
      <c r="W1638" s="31"/>
      <c r="X1638" s="32"/>
      <c r="Y1638" s="33"/>
      <c r="Z1638" s="31"/>
      <c r="AA1638" s="32"/>
      <c r="AB1638" s="33"/>
      <c r="AC1638" s="31"/>
      <c r="AD1638" s="32"/>
      <c r="AE1638" s="33"/>
      <c r="AF1638" s="33"/>
      <c r="AG1638" s="33"/>
      <c r="AH1638" s="33"/>
      <c r="AI1638" s="33"/>
      <c r="AJ1638" s="33"/>
      <c r="AK1638" s="33"/>
      <c r="AL1638" s="33"/>
      <c r="AM1638" s="33"/>
      <c r="AN1638" s="34"/>
      <c r="AO1638" s="34"/>
    </row>
    <row r="1639" spans="1:41" s="35" customFormat="1" x14ac:dyDescent="0.2">
      <c r="A1639" s="35" t="s">
        <v>29</v>
      </c>
      <c r="B1639" s="35" t="s">
        <v>1</v>
      </c>
      <c r="C1639" s="35" t="s">
        <v>20</v>
      </c>
      <c r="D1639" s="35" t="s">
        <v>45</v>
      </c>
      <c r="F1639" s="33">
        <v>-3.2289113476367954</v>
      </c>
      <c r="G1639" s="33">
        <v>3.2869235619126496</v>
      </c>
      <c r="W1639" s="31"/>
      <c r="X1639" s="32"/>
      <c r="Y1639" s="33"/>
      <c r="Z1639" s="31"/>
      <c r="AA1639" s="32"/>
      <c r="AB1639" s="33"/>
      <c r="AC1639" s="31"/>
      <c r="AD1639" s="32"/>
      <c r="AE1639" s="33"/>
      <c r="AF1639" s="33"/>
      <c r="AG1639" s="33"/>
      <c r="AH1639" s="33"/>
      <c r="AI1639" s="33"/>
      <c r="AJ1639" s="33"/>
      <c r="AK1639" s="33"/>
      <c r="AL1639" s="33"/>
      <c r="AM1639" s="33"/>
      <c r="AN1639" s="34"/>
      <c r="AO1639" s="34"/>
    </row>
    <row r="1640" spans="1:41" s="35" customFormat="1" x14ac:dyDescent="0.2">
      <c r="A1640" s="35" t="s">
        <v>29</v>
      </c>
      <c r="B1640" s="35" t="s">
        <v>1</v>
      </c>
      <c r="C1640" s="35" t="s">
        <v>20</v>
      </c>
      <c r="D1640" s="35" t="s">
        <v>46</v>
      </c>
      <c r="F1640" s="33">
        <v>-2.571377407693427</v>
      </c>
      <c r="G1640" s="33">
        <v>2.724708726454689</v>
      </c>
      <c r="W1640" s="31"/>
      <c r="X1640" s="32"/>
      <c r="Y1640" s="33"/>
      <c r="Z1640" s="31"/>
      <c r="AA1640" s="32"/>
      <c r="AB1640" s="33"/>
      <c r="AC1640" s="31"/>
      <c r="AD1640" s="32"/>
      <c r="AE1640" s="33"/>
      <c r="AF1640" s="33"/>
      <c r="AG1640" s="33"/>
      <c r="AH1640" s="33"/>
      <c r="AI1640" s="33"/>
      <c r="AJ1640" s="33"/>
      <c r="AK1640" s="33"/>
      <c r="AL1640" s="33"/>
      <c r="AM1640" s="33"/>
      <c r="AN1640" s="34"/>
      <c r="AO1640" s="34"/>
    </row>
    <row r="1641" spans="1:41" s="35" customFormat="1" x14ac:dyDescent="0.2">
      <c r="A1641" s="35" t="s">
        <v>29</v>
      </c>
      <c r="B1641" s="35" t="s">
        <v>1</v>
      </c>
      <c r="C1641" s="35" t="s">
        <v>20</v>
      </c>
      <c r="D1641" s="35" t="s">
        <v>47</v>
      </c>
      <c r="F1641" s="33">
        <v>-2.3037004704398854</v>
      </c>
      <c r="G1641" s="33">
        <v>2.3402612228452471</v>
      </c>
      <c r="W1641" s="31"/>
      <c r="X1641" s="32"/>
      <c r="Y1641" s="33"/>
      <c r="Z1641" s="31"/>
      <c r="AA1641" s="32"/>
      <c r="AB1641" s="33"/>
      <c r="AC1641" s="31"/>
      <c r="AD1641" s="32"/>
      <c r="AE1641" s="33"/>
      <c r="AF1641" s="33"/>
      <c r="AG1641" s="33"/>
      <c r="AH1641" s="33"/>
      <c r="AI1641" s="33"/>
      <c r="AJ1641" s="33"/>
      <c r="AK1641" s="33"/>
      <c r="AL1641" s="33"/>
      <c r="AM1641" s="33"/>
      <c r="AN1641" s="34"/>
      <c r="AO1641" s="34"/>
    </row>
    <row r="1642" spans="1:41" s="35" customFormat="1" x14ac:dyDescent="0.2">
      <c r="A1642" s="35" t="s">
        <v>29</v>
      </c>
      <c r="B1642" s="35" t="s">
        <v>1</v>
      </c>
      <c r="C1642" s="35" t="s">
        <v>20</v>
      </c>
      <c r="D1642" s="35" t="s">
        <v>48</v>
      </c>
      <c r="F1642" s="33">
        <v>-1.7362626703525876</v>
      </c>
      <c r="G1642" s="33">
        <v>1.8390431528799056</v>
      </c>
      <c r="W1642" s="31"/>
      <c r="X1642" s="32"/>
      <c r="Y1642" s="33"/>
      <c r="Z1642" s="31"/>
      <c r="AA1642" s="32"/>
      <c r="AB1642" s="33"/>
      <c r="AC1642" s="31"/>
      <c r="AD1642" s="32"/>
      <c r="AE1642" s="33"/>
      <c r="AF1642" s="33"/>
      <c r="AG1642" s="33"/>
      <c r="AH1642" s="33"/>
      <c r="AI1642" s="33"/>
      <c r="AJ1642" s="33"/>
      <c r="AK1642" s="33"/>
      <c r="AL1642" s="33"/>
      <c r="AM1642" s="33"/>
      <c r="AN1642" s="34"/>
      <c r="AO1642" s="34"/>
    </row>
    <row r="1643" spans="1:41" s="35" customFormat="1" x14ac:dyDescent="0.2">
      <c r="A1643" s="35" t="s">
        <v>29</v>
      </c>
      <c r="B1643" s="35" t="s">
        <v>1</v>
      </c>
      <c r="C1643" s="35" t="s">
        <v>20</v>
      </c>
      <c r="D1643" s="35" t="s">
        <v>49</v>
      </c>
      <c r="F1643" s="33">
        <v>-1.271045749439464</v>
      </c>
      <c r="G1643" s="33">
        <v>1.3639399060612505</v>
      </c>
      <c r="W1643" s="31"/>
      <c r="X1643" s="32"/>
      <c r="Y1643" s="33"/>
      <c r="Z1643" s="31"/>
      <c r="AA1643" s="32"/>
      <c r="AB1643" s="33"/>
      <c r="AC1643" s="31"/>
      <c r="AD1643" s="32"/>
      <c r="AE1643" s="33"/>
      <c r="AF1643" s="33"/>
      <c r="AG1643" s="33"/>
      <c r="AH1643" s="33"/>
      <c r="AI1643" s="33"/>
      <c r="AJ1643" s="33"/>
      <c r="AK1643" s="33"/>
      <c r="AL1643" s="33"/>
      <c r="AM1643" s="33"/>
      <c r="AN1643" s="34"/>
      <c r="AO1643" s="34"/>
    </row>
    <row r="1644" spans="1:41" s="35" customFormat="1" x14ac:dyDescent="0.2">
      <c r="A1644" s="35" t="s">
        <v>29</v>
      </c>
      <c r="B1644" s="35" t="s">
        <v>1</v>
      </c>
      <c r="C1644" s="35" t="s">
        <v>20</v>
      </c>
      <c r="D1644" s="35" t="s">
        <v>50</v>
      </c>
      <c r="F1644" s="33">
        <v>-0.76889500721888326</v>
      </c>
      <c r="G1644" s="33">
        <v>0.82261692912063922</v>
      </c>
      <c r="W1644" s="31"/>
      <c r="X1644" s="32"/>
      <c r="Y1644" s="33"/>
      <c r="Z1644" s="31"/>
      <c r="AA1644" s="32"/>
      <c r="AB1644" s="33"/>
      <c r="AC1644" s="31"/>
      <c r="AD1644" s="32"/>
      <c r="AE1644" s="33"/>
      <c r="AF1644" s="33"/>
      <c r="AG1644" s="33"/>
      <c r="AH1644" s="33"/>
      <c r="AI1644" s="33"/>
      <c r="AJ1644" s="33"/>
      <c r="AK1644" s="33"/>
      <c r="AL1644" s="33"/>
      <c r="AM1644" s="33"/>
      <c r="AN1644" s="34"/>
      <c r="AO1644" s="34"/>
    </row>
    <row r="1645" spans="1:41" s="35" customFormat="1" x14ac:dyDescent="0.2">
      <c r="A1645" s="35" t="s">
        <v>29</v>
      </c>
      <c r="B1645" s="35" t="s">
        <v>1</v>
      </c>
      <c r="C1645" s="35" t="s">
        <v>20</v>
      </c>
      <c r="D1645" s="35" t="s">
        <v>51</v>
      </c>
      <c r="F1645" s="33">
        <v>-0.76870847276783549</v>
      </c>
      <c r="G1645" s="33">
        <v>0.88827705588945227</v>
      </c>
      <c r="W1645" s="31"/>
      <c r="X1645" s="32"/>
      <c r="Y1645" s="33"/>
      <c r="Z1645" s="31"/>
      <c r="AA1645" s="32"/>
      <c r="AB1645" s="33"/>
      <c r="AC1645" s="31"/>
      <c r="AD1645" s="32"/>
      <c r="AE1645" s="33"/>
      <c r="AF1645" s="33"/>
      <c r="AG1645" s="33"/>
      <c r="AH1645" s="33"/>
      <c r="AI1645" s="33"/>
      <c r="AJ1645" s="33"/>
      <c r="AK1645" s="33"/>
      <c r="AL1645" s="33"/>
      <c r="AM1645" s="33"/>
      <c r="AN1645" s="34"/>
      <c r="AO1645" s="34"/>
    </row>
    <row r="1646" spans="1:41" s="35" customFormat="1" x14ac:dyDescent="0.2">
      <c r="A1646" s="35" t="s">
        <v>29</v>
      </c>
      <c r="B1646" s="35" t="s">
        <v>1</v>
      </c>
      <c r="C1646" s="35" t="s">
        <v>21</v>
      </c>
      <c r="D1646" s="35" t="s">
        <v>34</v>
      </c>
      <c r="F1646" s="33">
        <v>-2.6954711734872197</v>
      </c>
      <c r="G1646" s="33">
        <v>2.5445038173867793</v>
      </c>
      <c r="W1646" s="31"/>
      <c r="X1646" s="32"/>
      <c r="Y1646" s="33"/>
      <c r="Z1646" s="31"/>
      <c r="AA1646" s="32"/>
      <c r="AB1646" s="33"/>
      <c r="AC1646" s="31"/>
      <c r="AD1646" s="32"/>
      <c r="AE1646" s="33"/>
      <c r="AF1646" s="33"/>
      <c r="AG1646" s="33"/>
      <c r="AH1646" s="33"/>
      <c r="AI1646" s="33"/>
      <c r="AJ1646" s="33"/>
      <c r="AK1646" s="33"/>
      <c r="AL1646" s="33"/>
      <c r="AM1646" s="33"/>
      <c r="AN1646" s="34"/>
      <c r="AO1646" s="34"/>
    </row>
    <row r="1647" spans="1:41" s="35" customFormat="1" x14ac:dyDescent="0.2">
      <c r="A1647" s="35" t="s">
        <v>29</v>
      </c>
      <c r="B1647" s="35" t="s">
        <v>1</v>
      </c>
      <c r="C1647" s="35" t="s">
        <v>21</v>
      </c>
      <c r="D1647" s="35" t="s">
        <v>35</v>
      </c>
      <c r="F1647" s="33">
        <v>-3.0154637173502752</v>
      </c>
      <c r="G1647" s="33">
        <v>2.8536228282059444</v>
      </c>
      <c r="W1647" s="31"/>
      <c r="X1647" s="32"/>
      <c r="Y1647" s="33"/>
      <c r="Z1647" s="31"/>
      <c r="AA1647" s="32"/>
      <c r="AB1647" s="33"/>
      <c r="AC1647" s="31"/>
      <c r="AD1647" s="32"/>
      <c r="AE1647" s="33"/>
      <c r="AF1647" s="33"/>
      <c r="AG1647" s="33"/>
      <c r="AH1647" s="33"/>
      <c r="AI1647" s="33"/>
      <c r="AJ1647" s="33"/>
      <c r="AK1647" s="33"/>
      <c r="AL1647" s="33"/>
      <c r="AM1647" s="33"/>
      <c r="AN1647" s="34"/>
      <c r="AO1647" s="34"/>
    </row>
    <row r="1648" spans="1:41" s="35" customFormat="1" x14ac:dyDescent="0.2">
      <c r="A1648" s="35" t="s">
        <v>29</v>
      </c>
      <c r="B1648" s="35" t="s">
        <v>1</v>
      </c>
      <c r="C1648" s="35" t="s">
        <v>21</v>
      </c>
      <c r="D1648" s="35" t="s">
        <v>36</v>
      </c>
      <c r="F1648" s="33">
        <v>-2.9573097325887554</v>
      </c>
      <c r="G1648" s="33">
        <v>2.7968280350749106</v>
      </c>
      <c r="W1648" s="31"/>
      <c r="X1648" s="32"/>
      <c r="Y1648" s="33"/>
      <c r="Z1648" s="31"/>
      <c r="AA1648" s="32"/>
      <c r="AB1648" s="33"/>
      <c r="AC1648" s="31"/>
      <c r="AD1648" s="32"/>
      <c r="AE1648" s="33"/>
      <c r="AF1648" s="33"/>
      <c r="AG1648" s="33"/>
      <c r="AH1648" s="33"/>
      <c r="AI1648" s="33"/>
      <c r="AJ1648" s="33"/>
      <c r="AK1648" s="33"/>
      <c r="AL1648" s="33"/>
      <c r="AM1648" s="33"/>
      <c r="AN1648" s="34"/>
      <c r="AO1648" s="34"/>
    </row>
    <row r="1649" spans="1:41" s="35" customFormat="1" x14ac:dyDescent="0.2">
      <c r="A1649" s="35" t="s">
        <v>29</v>
      </c>
      <c r="B1649" s="35" t="s">
        <v>1</v>
      </c>
      <c r="C1649" s="35" t="s">
        <v>21</v>
      </c>
      <c r="D1649" s="35" t="s">
        <v>37</v>
      </c>
      <c r="F1649" s="33">
        <v>-3.2296334842683279</v>
      </c>
      <c r="G1649" s="33">
        <v>2.9876002889253064</v>
      </c>
      <c r="W1649" s="31"/>
      <c r="X1649" s="32"/>
      <c r="Y1649" s="33"/>
      <c r="Z1649" s="31"/>
      <c r="AA1649" s="32"/>
      <c r="AB1649" s="33"/>
      <c r="AC1649" s="31"/>
      <c r="AD1649" s="32"/>
      <c r="AE1649" s="33"/>
      <c r="AF1649" s="33"/>
      <c r="AG1649" s="33"/>
      <c r="AH1649" s="33"/>
      <c r="AI1649" s="33"/>
      <c r="AJ1649" s="33"/>
      <c r="AK1649" s="33"/>
      <c r="AL1649" s="33"/>
      <c r="AM1649" s="33"/>
      <c r="AN1649" s="34"/>
      <c r="AO1649" s="34"/>
    </row>
    <row r="1650" spans="1:41" s="35" customFormat="1" x14ac:dyDescent="0.2">
      <c r="A1650" s="35" t="s">
        <v>29</v>
      </c>
      <c r="B1650" s="35" t="s">
        <v>1</v>
      </c>
      <c r="C1650" s="35" t="s">
        <v>21</v>
      </c>
      <c r="D1650" s="35" t="s">
        <v>38</v>
      </c>
      <c r="F1650" s="33">
        <v>-3.0530356574215745</v>
      </c>
      <c r="G1650" s="33">
        <v>2.8454676784230268</v>
      </c>
      <c r="W1650" s="31"/>
      <c r="X1650" s="32"/>
      <c r="Y1650" s="33"/>
      <c r="Z1650" s="31"/>
      <c r="AA1650" s="32"/>
      <c r="AB1650" s="33"/>
      <c r="AC1650" s="31"/>
      <c r="AD1650" s="32"/>
      <c r="AE1650" s="33"/>
      <c r="AF1650" s="33"/>
      <c r="AG1650" s="33"/>
      <c r="AH1650" s="33"/>
      <c r="AI1650" s="33"/>
      <c r="AJ1650" s="33"/>
      <c r="AK1650" s="33"/>
      <c r="AL1650" s="33"/>
      <c r="AM1650" s="33"/>
      <c r="AN1650" s="34"/>
      <c r="AO1650" s="34"/>
    </row>
    <row r="1651" spans="1:41" s="35" customFormat="1" x14ac:dyDescent="0.2">
      <c r="A1651" s="35" t="s">
        <v>29</v>
      </c>
      <c r="B1651" s="35" t="s">
        <v>1</v>
      </c>
      <c r="C1651" s="35" t="s">
        <v>21</v>
      </c>
      <c r="D1651" s="35" t="s">
        <v>39</v>
      </c>
      <c r="F1651" s="33">
        <v>-3.5310827708868917</v>
      </c>
      <c r="G1651" s="33">
        <v>3.2813798513432699</v>
      </c>
      <c r="W1651" s="31"/>
      <c r="X1651" s="32"/>
      <c r="Y1651" s="33"/>
      <c r="Z1651" s="31"/>
      <c r="AA1651" s="32"/>
      <c r="AB1651" s="33"/>
      <c r="AC1651" s="31"/>
      <c r="AD1651" s="32"/>
      <c r="AE1651" s="33"/>
      <c r="AF1651" s="33"/>
      <c r="AG1651" s="33"/>
      <c r="AH1651" s="33"/>
      <c r="AI1651" s="33"/>
      <c r="AJ1651" s="33"/>
      <c r="AK1651" s="33"/>
      <c r="AL1651" s="33"/>
      <c r="AM1651" s="33"/>
      <c r="AN1651" s="34"/>
      <c r="AO1651" s="34"/>
    </row>
    <row r="1652" spans="1:41" s="35" customFormat="1" x14ac:dyDescent="0.2">
      <c r="A1652" s="35" t="s">
        <v>29</v>
      </c>
      <c r="B1652" s="35" t="s">
        <v>1</v>
      </c>
      <c r="C1652" s="35" t="s">
        <v>21</v>
      </c>
      <c r="D1652" s="35" t="s">
        <v>40</v>
      </c>
      <c r="F1652" s="33">
        <v>-3.3491452626346572</v>
      </c>
      <c r="G1652" s="33">
        <v>3.1320629422227055</v>
      </c>
      <c r="W1652" s="31"/>
      <c r="X1652" s="32"/>
      <c r="Y1652" s="33"/>
      <c r="Z1652" s="31"/>
      <c r="AA1652" s="32"/>
      <c r="AB1652" s="33"/>
      <c r="AC1652" s="31"/>
      <c r="AD1652" s="32"/>
      <c r="AE1652" s="33"/>
      <c r="AF1652" s="33"/>
      <c r="AG1652" s="33"/>
      <c r="AH1652" s="33"/>
      <c r="AI1652" s="33"/>
      <c r="AJ1652" s="33"/>
      <c r="AK1652" s="33"/>
      <c r="AL1652" s="33"/>
      <c r="AM1652" s="33"/>
      <c r="AN1652" s="34"/>
      <c r="AO1652" s="34"/>
    </row>
    <row r="1653" spans="1:41" s="35" customFormat="1" x14ac:dyDescent="0.2">
      <c r="A1653" s="35" t="s">
        <v>29</v>
      </c>
      <c r="B1653" s="35" t="s">
        <v>1</v>
      </c>
      <c r="C1653" s="35" t="s">
        <v>21</v>
      </c>
      <c r="D1653" s="35" t="s">
        <v>41</v>
      </c>
      <c r="F1653" s="33">
        <v>-2.6391618059385022</v>
      </c>
      <c r="G1653" s="33">
        <v>2.5366399229532517</v>
      </c>
      <c r="W1653" s="31"/>
      <c r="X1653" s="32"/>
      <c r="Y1653" s="33"/>
      <c r="Z1653" s="31"/>
      <c r="AA1653" s="32"/>
      <c r="AB1653" s="33"/>
      <c r="AC1653" s="31"/>
      <c r="AD1653" s="32"/>
      <c r="AE1653" s="33"/>
      <c r="AF1653" s="33"/>
      <c r="AG1653" s="33"/>
      <c r="AH1653" s="33"/>
      <c r="AI1653" s="33"/>
      <c r="AJ1653" s="33"/>
      <c r="AK1653" s="33"/>
      <c r="AL1653" s="33"/>
      <c r="AM1653" s="33"/>
      <c r="AN1653" s="34"/>
      <c r="AO1653" s="34"/>
    </row>
    <row r="1654" spans="1:41" s="35" customFormat="1" x14ac:dyDescent="0.2">
      <c r="A1654" s="35" t="s">
        <v>29</v>
      </c>
      <c r="B1654" s="35" t="s">
        <v>1</v>
      </c>
      <c r="C1654" s="35" t="s">
        <v>21</v>
      </c>
      <c r="D1654" s="35" t="s">
        <v>42</v>
      </c>
      <c r="F1654" s="33">
        <v>-3.9606844112370201</v>
      </c>
      <c r="G1654" s="33">
        <v>4.0141783104083011</v>
      </c>
      <c r="W1654" s="31"/>
      <c r="X1654" s="32"/>
      <c r="Y1654" s="33"/>
      <c r="Z1654" s="31"/>
      <c r="AA1654" s="32"/>
      <c r="AB1654" s="33"/>
      <c r="AC1654" s="31"/>
      <c r="AD1654" s="32"/>
      <c r="AE1654" s="33"/>
      <c r="AF1654" s="33"/>
      <c r="AG1654" s="33"/>
      <c r="AH1654" s="33"/>
      <c r="AI1654" s="33"/>
      <c r="AJ1654" s="33"/>
      <c r="AK1654" s="33"/>
      <c r="AL1654" s="33"/>
      <c r="AM1654" s="33"/>
      <c r="AN1654" s="34"/>
      <c r="AO1654" s="34"/>
    </row>
    <row r="1655" spans="1:41" s="35" customFormat="1" x14ac:dyDescent="0.2">
      <c r="A1655" s="35" t="s">
        <v>29</v>
      </c>
      <c r="B1655" s="35" t="s">
        <v>1</v>
      </c>
      <c r="C1655" s="35" t="s">
        <v>21</v>
      </c>
      <c r="D1655" s="35" t="s">
        <v>43</v>
      </c>
      <c r="F1655" s="33">
        <v>-4.736491576895296</v>
      </c>
      <c r="G1655" s="33">
        <v>4.6644544204795224</v>
      </c>
      <c r="W1655" s="31"/>
      <c r="X1655" s="32"/>
      <c r="Y1655" s="33"/>
      <c r="Z1655" s="31"/>
      <c r="AA1655" s="32"/>
      <c r="AB1655" s="33"/>
      <c r="AC1655" s="31"/>
      <c r="AD1655" s="32"/>
      <c r="AE1655" s="33"/>
      <c r="AF1655" s="33"/>
      <c r="AG1655" s="33"/>
      <c r="AH1655" s="33"/>
      <c r="AI1655" s="33"/>
      <c r="AJ1655" s="33"/>
      <c r="AK1655" s="33"/>
      <c r="AL1655" s="33"/>
      <c r="AM1655" s="33"/>
      <c r="AN1655" s="34"/>
      <c r="AO1655" s="34"/>
    </row>
    <row r="1656" spans="1:41" s="35" customFormat="1" x14ac:dyDescent="0.2">
      <c r="A1656" s="35" t="s">
        <v>29</v>
      </c>
      <c r="B1656" s="35" t="s">
        <v>1</v>
      </c>
      <c r="C1656" s="35" t="s">
        <v>21</v>
      </c>
      <c r="D1656" s="35" t="s">
        <v>44</v>
      </c>
      <c r="F1656" s="33">
        <v>-4.4250425232810109</v>
      </c>
      <c r="G1656" s="33">
        <v>4.4608669312559703</v>
      </c>
      <c r="W1656" s="31"/>
      <c r="X1656" s="32"/>
      <c r="Y1656" s="33"/>
      <c r="Z1656" s="31"/>
      <c r="AA1656" s="32"/>
      <c r="AB1656" s="33"/>
      <c r="AC1656" s="31"/>
      <c r="AD1656" s="32"/>
      <c r="AE1656" s="33"/>
      <c r="AF1656" s="33"/>
      <c r="AG1656" s="33"/>
      <c r="AH1656" s="33"/>
      <c r="AI1656" s="33"/>
      <c r="AJ1656" s="33"/>
      <c r="AK1656" s="33"/>
      <c r="AL1656" s="33"/>
      <c r="AM1656" s="33"/>
      <c r="AN1656" s="34"/>
      <c r="AO1656" s="34"/>
    </row>
    <row r="1657" spans="1:41" s="35" customFormat="1" x14ac:dyDescent="0.2">
      <c r="A1657" s="35" t="s">
        <v>29</v>
      </c>
      <c r="B1657" s="35" t="s">
        <v>1</v>
      </c>
      <c r="C1657" s="35" t="s">
        <v>21</v>
      </c>
      <c r="D1657" s="35" t="s">
        <v>45</v>
      </c>
      <c r="F1657" s="33">
        <v>-3.1707999036915644</v>
      </c>
      <c r="G1657" s="33">
        <v>3.2330314633445436</v>
      </c>
      <c r="W1657" s="31"/>
      <c r="X1657" s="32"/>
      <c r="Y1657" s="33"/>
      <c r="Z1657" s="31"/>
      <c r="AA1657" s="32"/>
      <c r="AB1657" s="33"/>
      <c r="AC1657" s="31"/>
      <c r="AD1657" s="32"/>
      <c r="AE1657" s="33"/>
      <c r="AF1657" s="33"/>
      <c r="AG1657" s="33"/>
      <c r="AH1657" s="33"/>
      <c r="AI1657" s="33"/>
      <c r="AJ1657" s="33"/>
      <c r="AK1657" s="33"/>
      <c r="AL1657" s="33"/>
      <c r="AM1657" s="33"/>
      <c r="AN1657" s="34"/>
      <c r="AO1657" s="34"/>
    </row>
    <row r="1658" spans="1:41" s="35" customFormat="1" x14ac:dyDescent="0.2">
      <c r="A1658" s="35" t="s">
        <v>29</v>
      </c>
      <c r="B1658" s="35" t="s">
        <v>1</v>
      </c>
      <c r="C1658" s="35" t="s">
        <v>21</v>
      </c>
      <c r="D1658" s="35" t="s">
        <v>46</v>
      </c>
      <c r="F1658" s="33">
        <v>-2.5329506885276456</v>
      </c>
      <c r="G1658" s="33">
        <v>2.697121620467096</v>
      </c>
      <c r="W1658" s="31"/>
      <c r="X1658" s="32"/>
      <c r="Y1658" s="33"/>
      <c r="Z1658" s="31"/>
      <c r="AA1658" s="32"/>
      <c r="AB1658" s="33"/>
      <c r="AC1658" s="31"/>
      <c r="AD1658" s="32"/>
      <c r="AE1658" s="33"/>
      <c r="AF1658" s="33"/>
      <c r="AG1658" s="33"/>
      <c r="AH1658" s="33"/>
      <c r="AI1658" s="33"/>
      <c r="AJ1658" s="33"/>
      <c r="AK1658" s="33"/>
      <c r="AL1658" s="33"/>
      <c r="AM1658" s="33"/>
      <c r="AN1658" s="34"/>
      <c r="AO1658" s="34"/>
    </row>
    <row r="1659" spans="1:41" s="35" customFormat="1" x14ac:dyDescent="0.2">
      <c r="A1659" s="35" t="s">
        <v>29</v>
      </c>
      <c r="B1659" s="35" t="s">
        <v>1</v>
      </c>
      <c r="C1659" s="35" t="s">
        <v>21</v>
      </c>
      <c r="D1659" s="35" t="s">
        <v>47</v>
      </c>
      <c r="F1659" s="33">
        <v>-2.3002376643651021</v>
      </c>
      <c r="G1659" s="33">
        <v>2.3829541835918384</v>
      </c>
      <c r="W1659" s="31"/>
      <c r="X1659" s="32"/>
      <c r="Y1659" s="33"/>
      <c r="Z1659" s="31"/>
      <c r="AA1659" s="32"/>
      <c r="AB1659" s="33"/>
      <c r="AC1659" s="31"/>
      <c r="AD1659" s="32"/>
      <c r="AE1659" s="33"/>
      <c r="AF1659" s="33"/>
      <c r="AG1659" s="33"/>
      <c r="AH1659" s="33"/>
      <c r="AI1659" s="33"/>
      <c r="AJ1659" s="33"/>
      <c r="AK1659" s="33"/>
      <c r="AL1659" s="33"/>
      <c r="AM1659" s="33"/>
      <c r="AN1659" s="34"/>
      <c r="AO1659" s="34"/>
    </row>
    <row r="1660" spans="1:41" s="35" customFormat="1" x14ac:dyDescent="0.2">
      <c r="A1660" s="35" t="s">
        <v>29</v>
      </c>
      <c r="B1660" s="35" t="s">
        <v>1</v>
      </c>
      <c r="C1660" s="35" t="s">
        <v>21</v>
      </c>
      <c r="D1660" s="35" t="s">
        <v>48</v>
      </c>
      <c r="F1660" s="33">
        <v>-1.8229672318314911</v>
      </c>
      <c r="G1660" s="33">
        <v>2.0052930805495794</v>
      </c>
      <c r="W1660" s="31"/>
      <c r="X1660" s="32"/>
      <c r="Y1660" s="33"/>
      <c r="Z1660" s="31"/>
      <c r="AA1660" s="32"/>
      <c r="AB1660" s="33"/>
      <c r="AC1660" s="31"/>
      <c r="AD1660" s="32"/>
      <c r="AE1660" s="33"/>
      <c r="AF1660" s="33"/>
      <c r="AG1660" s="33"/>
      <c r="AH1660" s="33"/>
      <c r="AI1660" s="33"/>
      <c r="AJ1660" s="33"/>
      <c r="AK1660" s="33"/>
      <c r="AL1660" s="33"/>
      <c r="AM1660" s="33"/>
      <c r="AN1660" s="34"/>
      <c r="AO1660" s="34"/>
    </row>
    <row r="1661" spans="1:41" s="35" customFormat="1" x14ac:dyDescent="0.2">
      <c r="A1661" s="35" t="s">
        <v>29</v>
      </c>
      <c r="B1661" s="35" t="s">
        <v>1</v>
      </c>
      <c r="C1661" s="35" t="s">
        <v>21</v>
      </c>
      <c r="D1661" s="35" t="s">
        <v>49</v>
      </c>
      <c r="F1661" s="33">
        <v>-1.3265710313546091</v>
      </c>
      <c r="G1661" s="33">
        <v>1.4446265329739889</v>
      </c>
      <c r="W1661" s="31"/>
      <c r="X1661" s="32"/>
      <c r="Y1661" s="33"/>
      <c r="Z1661" s="31"/>
      <c r="AA1661" s="32"/>
      <c r="AB1661" s="33"/>
      <c r="AC1661" s="31"/>
      <c r="AD1661" s="32"/>
      <c r="AE1661" s="33"/>
      <c r="AF1661" s="33"/>
      <c r="AG1661" s="33"/>
      <c r="AH1661" s="33"/>
      <c r="AI1661" s="33"/>
      <c r="AJ1661" s="33"/>
      <c r="AK1661" s="33"/>
      <c r="AL1661" s="33"/>
      <c r="AM1661" s="33"/>
      <c r="AN1661" s="34"/>
      <c r="AO1661" s="34"/>
    </row>
    <row r="1662" spans="1:41" s="35" customFormat="1" x14ac:dyDescent="0.2">
      <c r="A1662" s="35" t="s">
        <v>29</v>
      </c>
      <c r="B1662" s="35" t="s">
        <v>1</v>
      </c>
      <c r="C1662" s="35" t="s">
        <v>21</v>
      </c>
      <c r="D1662" s="35" t="s">
        <v>50</v>
      </c>
      <c r="F1662" s="33">
        <v>-0.8253205750545618</v>
      </c>
      <c r="G1662" s="33">
        <v>0.94279356597516184</v>
      </c>
      <c r="W1662" s="31"/>
      <c r="X1662" s="32"/>
      <c r="Y1662" s="33"/>
      <c r="Z1662" s="31"/>
      <c r="AA1662" s="32"/>
      <c r="AB1662" s="33"/>
      <c r="AC1662" s="31"/>
      <c r="AD1662" s="32"/>
      <c r="AE1662" s="33"/>
      <c r="AF1662" s="33"/>
      <c r="AG1662" s="33"/>
      <c r="AH1662" s="33"/>
      <c r="AI1662" s="33"/>
      <c r="AJ1662" s="33"/>
      <c r="AK1662" s="33"/>
      <c r="AL1662" s="33"/>
      <c r="AM1662" s="33"/>
      <c r="AN1662" s="34"/>
      <c r="AO1662" s="34"/>
    </row>
    <row r="1663" spans="1:41" s="35" customFormat="1" x14ac:dyDescent="0.2">
      <c r="A1663" s="35" t="s">
        <v>29</v>
      </c>
      <c r="B1663" s="35" t="s">
        <v>1</v>
      </c>
      <c r="C1663" s="35" t="s">
        <v>21</v>
      </c>
      <c r="D1663" s="35" t="s">
        <v>51</v>
      </c>
      <c r="F1663" s="33">
        <v>-0.70804175436688854</v>
      </c>
      <c r="G1663" s="33">
        <v>0.89716356123740804</v>
      </c>
      <c r="W1663" s="31"/>
      <c r="X1663" s="32"/>
      <c r="Y1663" s="33"/>
      <c r="Z1663" s="31"/>
      <c r="AA1663" s="32"/>
      <c r="AB1663" s="33"/>
      <c r="AC1663" s="31"/>
      <c r="AD1663" s="32"/>
      <c r="AE1663" s="33"/>
      <c r="AF1663" s="33"/>
      <c r="AG1663" s="33"/>
      <c r="AH1663" s="33"/>
      <c r="AI1663" s="33"/>
      <c r="AJ1663" s="33"/>
      <c r="AK1663" s="33"/>
      <c r="AL1663" s="33"/>
      <c r="AM1663" s="33"/>
      <c r="AN1663" s="34"/>
      <c r="AO1663" s="34"/>
    </row>
    <row r="1664" spans="1:41" s="35" customFormat="1" x14ac:dyDescent="0.2">
      <c r="A1664" s="35" t="s">
        <v>29</v>
      </c>
      <c r="B1664" s="35" t="s">
        <v>1</v>
      </c>
      <c r="C1664" s="35" t="s">
        <v>22</v>
      </c>
      <c r="D1664" s="35" t="s">
        <v>34</v>
      </c>
      <c r="F1664" s="33">
        <v>-2.9992345004480532</v>
      </c>
      <c r="G1664" s="33">
        <v>2.7992129745522796</v>
      </c>
      <c r="W1664" s="31"/>
      <c r="X1664" s="32"/>
      <c r="Y1664" s="33"/>
      <c r="Z1664" s="31"/>
      <c r="AA1664" s="32"/>
      <c r="AB1664" s="33"/>
      <c r="AC1664" s="31"/>
      <c r="AD1664" s="32"/>
      <c r="AE1664" s="33"/>
      <c r="AF1664" s="33"/>
      <c r="AG1664" s="33"/>
      <c r="AH1664" s="33"/>
      <c r="AI1664" s="33"/>
      <c r="AJ1664" s="33"/>
      <c r="AK1664" s="33"/>
      <c r="AL1664" s="33"/>
      <c r="AM1664" s="33"/>
      <c r="AN1664" s="34"/>
      <c r="AO1664" s="34"/>
    </row>
    <row r="1665" spans="1:41" s="35" customFormat="1" x14ac:dyDescent="0.2">
      <c r="A1665" s="35" t="s">
        <v>29</v>
      </c>
      <c r="B1665" s="35" t="s">
        <v>1</v>
      </c>
      <c r="C1665" s="35" t="s">
        <v>22</v>
      </c>
      <c r="D1665" s="35" t="s">
        <v>35</v>
      </c>
      <c r="F1665" s="33">
        <v>-2.9764992846872276</v>
      </c>
      <c r="G1665" s="33">
        <v>2.8410554461120965</v>
      </c>
      <c r="W1665" s="31"/>
      <c r="X1665" s="32"/>
      <c r="Y1665" s="33"/>
      <c r="Z1665" s="31"/>
      <c r="AA1665" s="32"/>
      <c r="AB1665" s="33"/>
      <c r="AC1665" s="31"/>
      <c r="AD1665" s="32"/>
      <c r="AE1665" s="33"/>
      <c r="AF1665" s="33"/>
      <c r="AG1665" s="33"/>
      <c r="AH1665" s="33"/>
      <c r="AI1665" s="33"/>
      <c r="AJ1665" s="33"/>
      <c r="AK1665" s="33"/>
      <c r="AL1665" s="33"/>
      <c r="AM1665" s="33"/>
      <c r="AN1665" s="34"/>
      <c r="AO1665" s="34"/>
    </row>
    <row r="1666" spans="1:41" s="35" customFormat="1" x14ac:dyDescent="0.2">
      <c r="A1666" s="35" t="s">
        <v>29</v>
      </c>
      <c r="B1666" s="35" t="s">
        <v>1</v>
      </c>
      <c r="C1666" s="35" t="s">
        <v>22</v>
      </c>
      <c r="D1666" s="35" t="s">
        <v>36</v>
      </c>
      <c r="F1666" s="33">
        <v>-2.9644060848144482</v>
      </c>
      <c r="G1666" s="33">
        <v>2.7804685147494714</v>
      </c>
      <c r="W1666" s="31"/>
      <c r="X1666" s="32"/>
      <c r="Y1666" s="33"/>
      <c r="Z1666" s="31"/>
      <c r="AA1666" s="32"/>
      <c r="AB1666" s="33"/>
      <c r="AC1666" s="31"/>
      <c r="AD1666" s="32"/>
      <c r="AE1666" s="33"/>
      <c r="AF1666" s="33"/>
      <c r="AG1666" s="33"/>
      <c r="AH1666" s="33"/>
      <c r="AI1666" s="33"/>
      <c r="AJ1666" s="33"/>
      <c r="AK1666" s="33"/>
      <c r="AL1666" s="33"/>
      <c r="AM1666" s="33"/>
      <c r="AN1666" s="34"/>
      <c r="AO1666" s="34"/>
    </row>
    <row r="1667" spans="1:41" s="35" customFormat="1" x14ac:dyDescent="0.2">
      <c r="A1667" s="35" t="s">
        <v>29</v>
      </c>
      <c r="B1667" s="35" t="s">
        <v>1</v>
      </c>
      <c r="C1667" s="35" t="s">
        <v>22</v>
      </c>
      <c r="D1667" s="35" t="s">
        <v>37</v>
      </c>
      <c r="F1667" s="33">
        <v>-3.3384487568795187</v>
      </c>
      <c r="G1667" s="33">
        <v>3.1191990431860264</v>
      </c>
      <c r="W1667" s="31"/>
      <c r="X1667" s="32"/>
      <c r="Y1667" s="33"/>
      <c r="Z1667" s="31"/>
      <c r="AA1667" s="32"/>
      <c r="AB1667" s="33"/>
      <c r="AC1667" s="31"/>
      <c r="AD1667" s="32"/>
      <c r="AE1667" s="33"/>
      <c r="AF1667" s="33"/>
      <c r="AG1667" s="33"/>
      <c r="AH1667" s="33"/>
      <c r="AI1667" s="33"/>
      <c r="AJ1667" s="33"/>
      <c r="AK1667" s="33"/>
      <c r="AL1667" s="33"/>
      <c r="AM1667" s="33"/>
      <c r="AN1667" s="34"/>
      <c r="AO1667" s="34"/>
    </row>
    <row r="1668" spans="1:41" s="35" customFormat="1" x14ac:dyDescent="0.2">
      <c r="A1668" s="35" t="s">
        <v>29</v>
      </c>
      <c r="B1668" s="35" t="s">
        <v>1</v>
      </c>
      <c r="C1668" s="35" t="s">
        <v>22</v>
      </c>
      <c r="D1668" s="35" t="s">
        <v>38</v>
      </c>
      <c r="F1668" s="33">
        <v>-3.1976839103603654</v>
      </c>
      <c r="G1668" s="33">
        <v>2.8888235856095759</v>
      </c>
      <c r="W1668" s="31"/>
      <c r="X1668" s="32"/>
      <c r="Y1668" s="33"/>
      <c r="Z1668" s="31"/>
      <c r="AA1668" s="32"/>
      <c r="AB1668" s="33"/>
      <c r="AC1668" s="31"/>
      <c r="AD1668" s="32"/>
      <c r="AE1668" s="33"/>
      <c r="AF1668" s="33"/>
      <c r="AG1668" s="33"/>
      <c r="AH1668" s="33"/>
      <c r="AI1668" s="33"/>
      <c r="AJ1668" s="33"/>
      <c r="AK1668" s="33"/>
      <c r="AL1668" s="33"/>
      <c r="AM1668" s="33"/>
      <c r="AN1668" s="34"/>
      <c r="AO1668" s="34"/>
    </row>
    <row r="1669" spans="1:41" s="35" customFormat="1" x14ac:dyDescent="0.2">
      <c r="A1669" s="35" t="s">
        <v>29</v>
      </c>
      <c r="B1669" s="35" t="s">
        <v>1</v>
      </c>
      <c r="C1669" s="35" t="s">
        <v>22</v>
      </c>
      <c r="D1669" s="35" t="s">
        <v>39</v>
      </c>
      <c r="F1669" s="33">
        <v>-3.7191426888746189</v>
      </c>
      <c r="G1669" s="33">
        <v>3.4515201756900078</v>
      </c>
      <c r="W1669" s="31"/>
      <c r="X1669" s="32"/>
      <c r="Y1669" s="33"/>
      <c r="Z1669" s="31"/>
      <c r="AA1669" s="32"/>
      <c r="AB1669" s="33"/>
      <c r="AC1669" s="31"/>
      <c r="AD1669" s="32"/>
      <c r="AE1669" s="33"/>
      <c r="AF1669" s="33"/>
      <c r="AG1669" s="33"/>
      <c r="AH1669" s="33"/>
      <c r="AI1669" s="33"/>
      <c r="AJ1669" s="33"/>
      <c r="AK1669" s="33"/>
      <c r="AL1669" s="33"/>
      <c r="AM1669" s="33"/>
      <c r="AN1669" s="34"/>
      <c r="AO1669" s="34"/>
    </row>
    <row r="1670" spans="1:41" s="35" customFormat="1" x14ac:dyDescent="0.2">
      <c r="A1670" s="35" t="s">
        <v>29</v>
      </c>
      <c r="B1670" s="35" t="s">
        <v>1</v>
      </c>
      <c r="C1670" s="35" t="s">
        <v>22</v>
      </c>
      <c r="D1670" s="35" t="s">
        <v>40</v>
      </c>
      <c r="F1670" s="33">
        <v>-3.3464302687955536</v>
      </c>
      <c r="G1670" s="33">
        <v>3.1366132510028288</v>
      </c>
      <c r="W1670" s="31"/>
      <c r="X1670" s="32"/>
      <c r="Y1670" s="33"/>
      <c r="Z1670" s="31"/>
      <c r="AA1670" s="32"/>
      <c r="AB1670" s="33"/>
      <c r="AC1670" s="31"/>
      <c r="AD1670" s="32"/>
      <c r="AE1670" s="33"/>
      <c r="AF1670" s="33"/>
      <c r="AG1670" s="33"/>
      <c r="AH1670" s="33"/>
      <c r="AI1670" s="33"/>
      <c r="AJ1670" s="33"/>
      <c r="AK1670" s="33"/>
      <c r="AL1670" s="33"/>
      <c r="AM1670" s="33"/>
      <c r="AN1670" s="34"/>
      <c r="AO1670" s="34"/>
    </row>
    <row r="1671" spans="1:41" s="35" customFormat="1" x14ac:dyDescent="0.2">
      <c r="A1671" s="35" t="s">
        <v>29</v>
      </c>
      <c r="B1671" s="35" t="s">
        <v>1</v>
      </c>
      <c r="C1671" s="35" t="s">
        <v>22</v>
      </c>
      <c r="D1671" s="35" t="s">
        <v>41</v>
      </c>
      <c r="F1671" s="33">
        <v>-2.9252241172266422</v>
      </c>
      <c r="G1671" s="33">
        <v>2.7966734025789957</v>
      </c>
      <c r="W1671" s="31"/>
      <c r="X1671" s="32"/>
      <c r="Y1671" s="33"/>
      <c r="Z1671" s="31"/>
      <c r="AA1671" s="32"/>
      <c r="AB1671" s="33"/>
      <c r="AC1671" s="31"/>
      <c r="AD1671" s="32"/>
      <c r="AE1671" s="33"/>
      <c r="AF1671" s="33"/>
      <c r="AG1671" s="33"/>
      <c r="AH1671" s="33"/>
      <c r="AI1671" s="33"/>
      <c r="AJ1671" s="33"/>
      <c r="AK1671" s="33"/>
      <c r="AL1671" s="33"/>
      <c r="AM1671" s="33"/>
      <c r="AN1671" s="34"/>
      <c r="AO1671" s="34"/>
    </row>
    <row r="1672" spans="1:41" s="35" customFormat="1" x14ac:dyDescent="0.2">
      <c r="A1672" s="35" t="s">
        <v>29</v>
      </c>
      <c r="B1672" s="35" t="s">
        <v>1</v>
      </c>
      <c r="C1672" s="35" t="s">
        <v>22</v>
      </c>
      <c r="D1672" s="35" t="s">
        <v>42</v>
      </c>
      <c r="F1672" s="33">
        <v>-3.8328187676787464</v>
      </c>
      <c r="G1672" s="33">
        <v>3.790008840129107</v>
      </c>
      <c r="W1672" s="31"/>
      <c r="X1672" s="32"/>
      <c r="Y1672" s="33"/>
      <c r="Z1672" s="31"/>
      <c r="AA1672" s="32"/>
      <c r="AB1672" s="33"/>
      <c r="AC1672" s="31"/>
      <c r="AD1672" s="32"/>
      <c r="AE1672" s="33"/>
      <c r="AF1672" s="33"/>
      <c r="AG1672" s="33"/>
      <c r="AH1672" s="33"/>
      <c r="AI1672" s="33"/>
      <c r="AJ1672" s="33"/>
      <c r="AK1672" s="33"/>
      <c r="AL1672" s="33"/>
      <c r="AM1672" s="33"/>
      <c r="AN1672" s="34"/>
      <c r="AO1672" s="34"/>
    </row>
    <row r="1673" spans="1:41" s="35" customFormat="1" x14ac:dyDescent="0.2">
      <c r="A1673" s="35" t="s">
        <v>29</v>
      </c>
      <c r="B1673" s="35" t="s">
        <v>1</v>
      </c>
      <c r="C1673" s="35" t="s">
        <v>22</v>
      </c>
      <c r="D1673" s="35" t="s">
        <v>43</v>
      </c>
      <c r="F1673" s="33">
        <v>-4.6453608671308038</v>
      </c>
      <c r="G1673" s="33">
        <v>4.5320475843228598</v>
      </c>
      <c r="W1673" s="31"/>
      <c r="X1673" s="32"/>
      <c r="Y1673" s="33"/>
      <c r="Z1673" s="31"/>
      <c r="AA1673" s="32"/>
      <c r="AB1673" s="33"/>
      <c r="AC1673" s="31"/>
      <c r="AD1673" s="32"/>
      <c r="AE1673" s="33"/>
      <c r="AF1673" s="33"/>
      <c r="AG1673" s="33"/>
      <c r="AH1673" s="33"/>
      <c r="AI1673" s="33"/>
      <c r="AJ1673" s="33"/>
      <c r="AK1673" s="33"/>
      <c r="AL1673" s="33"/>
      <c r="AM1673" s="33"/>
      <c r="AN1673" s="34"/>
      <c r="AO1673" s="34"/>
    </row>
    <row r="1674" spans="1:41" s="35" customFormat="1" x14ac:dyDescent="0.2">
      <c r="A1674" s="35" t="s">
        <v>29</v>
      </c>
      <c r="B1674" s="35" t="s">
        <v>1</v>
      </c>
      <c r="C1674" s="35" t="s">
        <v>22</v>
      </c>
      <c r="D1674" s="35" t="s">
        <v>44</v>
      </c>
      <c r="F1674" s="33">
        <v>-4.3196909945568507</v>
      </c>
      <c r="G1674" s="33">
        <v>4.3153374426026501</v>
      </c>
      <c r="W1674" s="31"/>
      <c r="X1674" s="32"/>
      <c r="Y1674" s="33"/>
      <c r="Z1674" s="31"/>
      <c r="AA1674" s="32"/>
      <c r="AB1674" s="33"/>
      <c r="AC1674" s="31"/>
      <c r="AD1674" s="32"/>
      <c r="AE1674" s="33"/>
      <c r="AF1674" s="33"/>
      <c r="AG1674" s="33"/>
      <c r="AH1674" s="33"/>
      <c r="AI1674" s="33"/>
      <c r="AJ1674" s="33"/>
      <c r="AK1674" s="33"/>
      <c r="AL1674" s="33"/>
      <c r="AM1674" s="33"/>
      <c r="AN1674" s="34"/>
      <c r="AO1674" s="34"/>
    </row>
    <row r="1675" spans="1:41" s="35" customFormat="1" x14ac:dyDescent="0.2">
      <c r="A1675" s="35" t="s">
        <v>29</v>
      </c>
      <c r="B1675" s="35" t="s">
        <v>1</v>
      </c>
      <c r="C1675" s="35" t="s">
        <v>22</v>
      </c>
      <c r="D1675" s="35" t="s">
        <v>45</v>
      </c>
      <c r="F1675" s="33">
        <v>-3.174223102607173</v>
      </c>
      <c r="G1675" s="33">
        <v>3.2713314975855923</v>
      </c>
      <c r="W1675" s="31"/>
      <c r="X1675" s="32"/>
      <c r="Y1675" s="33"/>
      <c r="Z1675" s="31"/>
      <c r="AA1675" s="32"/>
      <c r="AB1675" s="33"/>
      <c r="AC1675" s="31"/>
      <c r="AD1675" s="32"/>
      <c r="AE1675" s="33"/>
      <c r="AF1675" s="33"/>
      <c r="AG1675" s="33"/>
      <c r="AH1675" s="33"/>
      <c r="AI1675" s="33"/>
      <c r="AJ1675" s="33"/>
      <c r="AK1675" s="33"/>
      <c r="AL1675" s="33"/>
      <c r="AM1675" s="33"/>
      <c r="AN1675" s="34"/>
      <c r="AO1675" s="34"/>
    </row>
    <row r="1676" spans="1:41" s="35" customFormat="1" x14ac:dyDescent="0.2">
      <c r="A1676" s="35" t="s">
        <v>29</v>
      </c>
      <c r="B1676" s="35" t="s">
        <v>1</v>
      </c>
      <c r="C1676" s="35" t="s">
        <v>22</v>
      </c>
      <c r="D1676" s="35" t="s">
        <v>46</v>
      </c>
      <c r="F1676" s="33">
        <v>-2.5045016936526423</v>
      </c>
      <c r="G1676" s="33">
        <v>2.657722536040759</v>
      </c>
      <c r="W1676" s="31"/>
      <c r="X1676" s="32"/>
      <c r="Y1676" s="33"/>
      <c r="Z1676" s="31"/>
      <c r="AA1676" s="32"/>
      <c r="AB1676" s="33"/>
      <c r="AC1676" s="31"/>
      <c r="AD1676" s="32"/>
      <c r="AE1676" s="33"/>
      <c r="AF1676" s="33"/>
      <c r="AG1676" s="33"/>
      <c r="AH1676" s="33"/>
      <c r="AI1676" s="33"/>
      <c r="AJ1676" s="33"/>
      <c r="AK1676" s="33"/>
      <c r="AL1676" s="33"/>
      <c r="AM1676" s="33"/>
      <c r="AN1676" s="34"/>
      <c r="AO1676" s="34"/>
    </row>
    <row r="1677" spans="1:41" s="35" customFormat="1" x14ac:dyDescent="0.2">
      <c r="A1677" s="35" t="s">
        <v>29</v>
      </c>
      <c r="B1677" s="35" t="s">
        <v>1</v>
      </c>
      <c r="C1677" s="35" t="s">
        <v>22</v>
      </c>
      <c r="D1677" s="35" t="s">
        <v>47</v>
      </c>
      <c r="F1677" s="33">
        <v>-2.1621432052542535</v>
      </c>
      <c r="G1677" s="33">
        <v>2.2666284521550688</v>
      </c>
      <c r="W1677" s="31"/>
      <c r="X1677" s="32"/>
      <c r="Y1677" s="33"/>
      <c r="Z1677" s="31"/>
      <c r="AA1677" s="32"/>
      <c r="AB1677" s="33"/>
      <c r="AC1677" s="31"/>
      <c r="AD1677" s="32"/>
      <c r="AE1677" s="33"/>
      <c r="AF1677" s="33"/>
      <c r="AG1677" s="33"/>
      <c r="AH1677" s="33"/>
      <c r="AI1677" s="33"/>
      <c r="AJ1677" s="33"/>
      <c r="AK1677" s="33"/>
      <c r="AL1677" s="33"/>
      <c r="AM1677" s="33"/>
      <c r="AN1677" s="34"/>
      <c r="AO1677" s="34"/>
    </row>
    <row r="1678" spans="1:41" s="35" customFormat="1" x14ac:dyDescent="0.2">
      <c r="A1678" s="35" t="s">
        <v>29</v>
      </c>
      <c r="B1678" s="35" t="s">
        <v>1</v>
      </c>
      <c r="C1678" s="35" t="s">
        <v>22</v>
      </c>
      <c r="D1678" s="35" t="s">
        <v>48</v>
      </c>
      <c r="F1678" s="33">
        <v>-1.746983653621732</v>
      </c>
      <c r="G1678" s="33">
        <v>1.8515898325212747</v>
      </c>
      <c r="W1678" s="31"/>
      <c r="X1678" s="32"/>
      <c r="Y1678" s="33"/>
      <c r="Z1678" s="31"/>
      <c r="AA1678" s="32"/>
      <c r="AB1678" s="33"/>
      <c r="AC1678" s="31"/>
      <c r="AD1678" s="32"/>
      <c r="AE1678" s="33"/>
      <c r="AF1678" s="33"/>
      <c r="AG1678" s="33"/>
      <c r="AH1678" s="33"/>
      <c r="AI1678" s="33"/>
      <c r="AJ1678" s="33"/>
      <c r="AK1678" s="33"/>
      <c r="AL1678" s="33"/>
      <c r="AM1678" s="33"/>
      <c r="AN1678" s="34"/>
      <c r="AO1678" s="34"/>
    </row>
    <row r="1679" spans="1:41" s="35" customFormat="1" x14ac:dyDescent="0.2">
      <c r="A1679" s="35" t="s">
        <v>29</v>
      </c>
      <c r="B1679" s="35" t="s">
        <v>1</v>
      </c>
      <c r="C1679" s="35" t="s">
        <v>22</v>
      </c>
      <c r="D1679" s="35" t="s">
        <v>49</v>
      </c>
      <c r="F1679" s="33">
        <v>-1.2661580266800176</v>
      </c>
      <c r="G1679" s="33">
        <v>1.3257775020528206</v>
      </c>
      <c r="W1679" s="31"/>
      <c r="X1679" s="32"/>
      <c r="Y1679" s="33"/>
      <c r="Z1679" s="31"/>
      <c r="AA1679" s="32"/>
      <c r="AB1679" s="33"/>
      <c r="AC1679" s="31"/>
      <c r="AD1679" s="32"/>
      <c r="AE1679" s="33"/>
      <c r="AF1679" s="33"/>
      <c r="AG1679" s="33"/>
      <c r="AH1679" s="33"/>
      <c r="AI1679" s="33"/>
      <c r="AJ1679" s="33"/>
      <c r="AK1679" s="33"/>
      <c r="AL1679" s="33"/>
      <c r="AM1679" s="33"/>
      <c r="AN1679" s="34"/>
      <c r="AO1679" s="34"/>
    </row>
    <row r="1680" spans="1:41" s="35" customFormat="1" x14ac:dyDescent="0.2">
      <c r="A1680" s="35" t="s">
        <v>29</v>
      </c>
      <c r="B1680" s="35" t="s">
        <v>1</v>
      </c>
      <c r="C1680" s="35" t="s">
        <v>22</v>
      </c>
      <c r="D1680" s="35" t="s">
        <v>50</v>
      </c>
      <c r="F1680" s="33">
        <v>-0.76017854400292173</v>
      </c>
      <c r="G1680" s="33">
        <v>0.80903507148895104</v>
      </c>
      <c r="W1680" s="31"/>
      <c r="X1680" s="32"/>
      <c r="Y1680" s="33"/>
      <c r="Z1680" s="31"/>
      <c r="AA1680" s="32"/>
      <c r="AB1680" s="33"/>
      <c r="AC1680" s="31"/>
      <c r="AD1680" s="32"/>
      <c r="AE1680" s="33"/>
      <c r="AF1680" s="33"/>
      <c r="AG1680" s="33"/>
      <c r="AH1680" s="33"/>
      <c r="AI1680" s="33"/>
      <c r="AJ1680" s="33"/>
      <c r="AK1680" s="33"/>
      <c r="AL1680" s="33"/>
      <c r="AM1680" s="33"/>
      <c r="AN1680" s="34"/>
      <c r="AO1680" s="34"/>
    </row>
    <row r="1681" spans="1:41" s="35" customFormat="1" x14ac:dyDescent="0.2">
      <c r="A1681" s="35" t="s">
        <v>29</v>
      </c>
      <c r="B1681" s="35" t="s">
        <v>1</v>
      </c>
      <c r="C1681" s="35" t="s">
        <v>22</v>
      </c>
      <c r="D1681" s="35" t="s">
        <v>51</v>
      </c>
      <c r="F1681" s="33">
        <v>-0.6618608290372241</v>
      </c>
      <c r="G1681" s="33">
        <v>0.82596555131084237</v>
      </c>
      <c r="W1681" s="31"/>
      <c r="X1681" s="32"/>
      <c r="Y1681" s="33"/>
      <c r="Z1681" s="31"/>
      <c r="AA1681" s="32"/>
      <c r="AB1681" s="33"/>
      <c r="AC1681" s="31"/>
      <c r="AD1681" s="32"/>
      <c r="AE1681" s="33"/>
      <c r="AF1681" s="33"/>
      <c r="AG1681" s="33"/>
      <c r="AH1681" s="33"/>
      <c r="AI1681" s="33"/>
      <c r="AJ1681" s="33"/>
      <c r="AK1681" s="33"/>
      <c r="AL1681" s="33"/>
      <c r="AM1681" s="33"/>
      <c r="AN1681" s="34"/>
      <c r="AO1681" s="34"/>
    </row>
    <row r="1682" spans="1:41" s="35" customFormat="1" x14ac:dyDescent="0.2">
      <c r="A1682" s="35" t="s">
        <v>29</v>
      </c>
      <c r="B1682" s="35" t="s">
        <v>1</v>
      </c>
      <c r="C1682" s="35" t="s">
        <v>23</v>
      </c>
      <c r="D1682" s="35" t="s">
        <v>34</v>
      </c>
      <c r="F1682" s="33">
        <v>-3.1189198806167813</v>
      </c>
      <c r="G1682" s="33">
        <v>2.9724975239494267</v>
      </c>
      <c r="W1682" s="31"/>
      <c r="X1682" s="32"/>
      <c r="Y1682" s="33"/>
      <c r="Z1682" s="31"/>
      <c r="AA1682" s="32"/>
      <c r="AB1682" s="33"/>
      <c r="AC1682" s="31"/>
      <c r="AD1682" s="32"/>
      <c r="AE1682" s="33"/>
      <c r="AF1682" s="33"/>
      <c r="AG1682" s="33"/>
      <c r="AH1682" s="33"/>
      <c r="AI1682" s="33"/>
      <c r="AJ1682" s="33"/>
      <c r="AK1682" s="33"/>
      <c r="AL1682" s="33"/>
      <c r="AM1682" s="33"/>
      <c r="AN1682" s="34"/>
      <c r="AO1682" s="34"/>
    </row>
    <row r="1683" spans="1:41" s="35" customFormat="1" x14ac:dyDescent="0.2">
      <c r="A1683" s="35" t="s">
        <v>29</v>
      </c>
      <c r="B1683" s="35" t="s">
        <v>1</v>
      </c>
      <c r="C1683" s="35" t="s">
        <v>23</v>
      </c>
      <c r="D1683" s="35" t="s">
        <v>35</v>
      </c>
      <c r="F1683" s="33">
        <v>-3.1909417935454285</v>
      </c>
      <c r="G1683" s="33">
        <v>3.0306288169473174</v>
      </c>
      <c r="W1683" s="31"/>
      <c r="X1683" s="32"/>
      <c r="Y1683" s="33"/>
      <c r="Z1683" s="31"/>
      <c r="AA1683" s="32"/>
      <c r="AB1683" s="33"/>
      <c r="AC1683" s="31"/>
      <c r="AD1683" s="32"/>
      <c r="AE1683" s="33"/>
      <c r="AF1683" s="33"/>
      <c r="AG1683" s="33"/>
      <c r="AH1683" s="33"/>
      <c r="AI1683" s="33"/>
      <c r="AJ1683" s="33"/>
      <c r="AK1683" s="33"/>
      <c r="AL1683" s="33"/>
      <c r="AM1683" s="33"/>
      <c r="AN1683" s="34"/>
      <c r="AO1683" s="34"/>
    </row>
    <row r="1684" spans="1:41" s="35" customFormat="1" x14ac:dyDescent="0.2">
      <c r="A1684" s="35" t="s">
        <v>29</v>
      </c>
      <c r="B1684" s="35" t="s">
        <v>1</v>
      </c>
      <c r="C1684" s="35" t="s">
        <v>23</v>
      </c>
      <c r="D1684" s="35" t="s">
        <v>36</v>
      </c>
      <c r="F1684" s="33">
        <v>-2.9015221645772065</v>
      </c>
      <c r="G1684" s="33">
        <v>2.7092417338918757</v>
      </c>
      <c r="W1684" s="31"/>
      <c r="X1684" s="32"/>
      <c r="Y1684" s="33"/>
      <c r="Z1684" s="31"/>
      <c r="AA1684" s="32"/>
      <c r="AB1684" s="33"/>
      <c r="AC1684" s="31"/>
      <c r="AD1684" s="32"/>
      <c r="AE1684" s="33"/>
      <c r="AF1684" s="33"/>
      <c r="AG1684" s="33"/>
      <c r="AH1684" s="33"/>
      <c r="AI1684" s="33"/>
      <c r="AJ1684" s="33"/>
      <c r="AK1684" s="33"/>
      <c r="AL1684" s="33"/>
      <c r="AM1684" s="33"/>
      <c r="AN1684" s="34"/>
      <c r="AO1684" s="34"/>
    </row>
    <row r="1685" spans="1:41" s="35" customFormat="1" x14ac:dyDescent="0.2">
      <c r="A1685" s="35" t="s">
        <v>29</v>
      </c>
      <c r="B1685" s="35" t="s">
        <v>1</v>
      </c>
      <c r="C1685" s="35" t="s">
        <v>23</v>
      </c>
      <c r="D1685" s="35" t="s">
        <v>37</v>
      </c>
      <c r="F1685" s="33">
        <v>-3.2406055168595023</v>
      </c>
      <c r="G1685" s="33">
        <v>3.0355761610322443</v>
      </c>
      <c r="W1685" s="31"/>
      <c r="X1685" s="32"/>
      <c r="Y1685" s="33"/>
      <c r="Z1685" s="31"/>
      <c r="AA1685" s="32"/>
      <c r="AB1685" s="33"/>
      <c r="AC1685" s="31"/>
      <c r="AD1685" s="32"/>
      <c r="AE1685" s="33"/>
      <c r="AF1685" s="33"/>
      <c r="AG1685" s="33"/>
      <c r="AH1685" s="33"/>
      <c r="AI1685" s="33"/>
      <c r="AJ1685" s="33"/>
      <c r="AK1685" s="33"/>
      <c r="AL1685" s="33"/>
      <c r="AM1685" s="33"/>
      <c r="AN1685" s="34"/>
      <c r="AO1685" s="34"/>
    </row>
    <row r="1686" spans="1:41" s="35" customFormat="1" x14ac:dyDescent="0.2">
      <c r="A1686" s="35" t="s">
        <v>29</v>
      </c>
      <c r="B1686" s="35" t="s">
        <v>1</v>
      </c>
      <c r="C1686" s="35" t="s">
        <v>23</v>
      </c>
      <c r="D1686" s="35" t="s">
        <v>38</v>
      </c>
      <c r="F1686" s="33">
        <v>-3.1198712929408061</v>
      </c>
      <c r="G1686" s="33">
        <v>2.9510907466588776</v>
      </c>
      <c r="W1686" s="31"/>
      <c r="X1686" s="32"/>
      <c r="Y1686" s="33"/>
      <c r="Z1686" s="31"/>
      <c r="AA1686" s="32"/>
      <c r="AB1686" s="33"/>
      <c r="AC1686" s="31"/>
      <c r="AD1686" s="32"/>
      <c r="AE1686" s="33"/>
      <c r="AF1686" s="33"/>
      <c r="AG1686" s="33"/>
      <c r="AH1686" s="33"/>
      <c r="AI1686" s="33"/>
      <c r="AJ1686" s="33"/>
      <c r="AK1686" s="33"/>
      <c r="AL1686" s="33"/>
      <c r="AM1686" s="33"/>
      <c r="AN1686" s="34"/>
      <c r="AO1686" s="34"/>
    </row>
    <row r="1687" spans="1:41" s="35" customFormat="1" x14ac:dyDescent="0.2">
      <c r="A1687" s="35" t="s">
        <v>29</v>
      </c>
      <c r="B1687" s="35" t="s">
        <v>1</v>
      </c>
      <c r="C1687" s="35" t="s">
        <v>23</v>
      </c>
      <c r="D1687" s="35" t="s">
        <v>39</v>
      </c>
      <c r="F1687" s="33">
        <v>-3.7064169907018476</v>
      </c>
      <c r="G1687" s="33">
        <v>3.5428692122020529</v>
      </c>
      <c r="W1687" s="31"/>
      <c r="X1687" s="32"/>
      <c r="Y1687" s="33"/>
      <c r="Z1687" s="31"/>
      <c r="AA1687" s="32"/>
      <c r="AB1687" s="33"/>
      <c r="AC1687" s="31"/>
      <c r="AD1687" s="32"/>
      <c r="AE1687" s="33"/>
      <c r="AF1687" s="33"/>
      <c r="AG1687" s="33"/>
      <c r="AH1687" s="33"/>
      <c r="AI1687" s="33"/>
      <c r="AJ1687" s="33"/>
      <c r="AK1687" s="33"/>
      <c r="AL1687" s="33"/>
      <c r="AM1687" s="33"/>
      <c r="AN1687" s="34"/>
      <c r="AO1687" s="34"/>
    </row>
    <row r="1688" spans="1:41" s="35" customFormat="1" x14ac:dyDescent="0.2">
      <c r="A1688" s="35" t="s">
        <v>29</v>
      </c>
      <c r="B1688" s="35" t="s">
        <v>1</v>
      </c>
      <c r="C1688" s="35" t="s">
        <v>23</v>
      </c>
      <c r="D1688" s="35" t="s">
        <v>40</v>
      </c>
      <c r="F1688" s="33">
        <v>-3.5737901127328464</v>
      </c>
      <c r="G1688" s="33">
        <v>3.4390701276509916</v>
      </c>
      <c r="W1688" s="31"/>
      <c r="X1688" s="32"/>
      <c r="Y1688" s="33"/>
      <c r="Z1688" s="31"/>
      <c r="AA1688" s="32"/>
      <c r="AB1688" s="33"/>
      <c r="AC1688" s="31"/>
      <c r="AD1688" s="32"/>
      <c r="AE1688" s="33"/>
      <c r="AF1688" s="33"/>
      <c r="AG1688" s="33"/>
      <c r="AH1688" s="33"/>
      <c r="AI1688" s="33"/>
      <c r="AJ1688" s="33"/>
      <c r="AK1688" s="33"/>
      <c r="AL1688" s="33"/>
      <c r="AM1688" s="33"/>
      <c r="AN1688" s="34"/>
      <c r="AO1688" s="34"/>
    </row>
    <row r="1689" spans="1:41" s="35" customFormat="1" x14ac:dyDescent="0.2">
      <c r="A1689" s="35" t="s">
        <v>29</v>
      </c>
      <c r="B1689" s="35" t="s">
        <v>1</v>
      </c>
      <c r="C1689" s="35" t="s">
        <v>23</v>
      </c>
      <c r="D1689" s="35" t="s">
        <v>41</v>
      </c>
      <c r="F1689" s="33">
        <v>-2.8173221739010472</v>
      </c>
      <c r="G1689" s="33">
        <v>2.7892555103423278</v>
      </c>
      <c r="W1689" s="31"/>
      <c r="X1689" s="32"/>
      <c r="Y1689" s="33"/>
      <c r="Z1689" s="31"/>
      <c r="AA1689" s="32"/>
      <c r="AB1689" s="33"/>
      <c r="AC1689" s="31"/>
      <c r="AD1689" s="32"/>
      <c r="AE1689" s="33"/>
      <c r="AF1689" s="33"/>
      <c r="AG1689" s="33"/>
      <c r="AH1689" s="33"/>
      <c r="AI1689" s="33"/>
      <c r="AJ1689" s="33"/>
      <c r="AK1689" s="33"/>
      <c r="AL1689" s="33"/>
      <c r="AM1689" s="33"/>
      <c r="AN1689" s="34"/>
      <c r="AO1689" s="34"/>
    </row>
    <row r="1690" spans="1:41" s="35" customFormat="1" x14ac:dyDescent="0.2">
      <c r="A1690" s="35" t="s">
        <v>29</v>
      </c>
      <c r="B1690" s="35" t="s">
        <v>1</v>
      </c>
      <c r="C1690" s="35" t="s">
        <v>23</v>
      </c>
      <c r="D1690" s="35" t="s">
        <v>42</v>
      </c>
      <c r="F1690" s="33">
        <v>-3.7232569888370795</v>
      </c>
      <c r="G1690" s="33">
        <v>3.7106032049275548</v>
      </c>
      <c r="W1690" s="31"/>
      <c r="X1690" s="32"/>
      <c r="Y1690" s="33"/>
      <c r="Z1690" s="31"/>
      <c r="AA1690" s="32"/>
      <c r="AB1690" s="33"/>
      <c r="AC1690" s="31"/>
      <c r="AD1690" s="32"/>
      <c r="AE1690" s="33"/>
      <c r="AF1690" s="33"/>
      <c r="AG1690" s="33"/>
      <c r="AH1690" s="33"/>
      <c r="AI1690" s="33"/>
      <c r="AJ1690" s="33"/>
      <c r="AK1690" s="33"/>
      <c r="AL1690" s="33"/>
      <c r="AM1690" s="33"/>
      <c r="AN1690" s="34"/>
      <c r="AO1690" s="34"/>
    </row>
    <row r="1691" spans="1:41" s="35" customFormat="1" x14ac:dyDescent="0.2">
      <c r="A1691" s="35" t="s">
        <v>29</v>
      </c>
      <c r="B1691" s="35" t="s">
        <v>1</v>
      </c>
      <c r="C1691" s="35" t="s">
        <v>23</v>
      </c>
      <c r="D1691" s="35" t="s">
        <v>43</v>
      </c>
      <c r="F1691" s="33">
        <v>-4.4567958906598895</v>
      </c>
      <c r="G1691" s="33">
        <v>4.5121680879181101</v>
      </c>
      <c r="W1691" s="31"/>
      <c r="X1691" s="32"/>
      <c r="Y1691" s="33"/>
      <c r="Z1691" s="31"/>
      <c r="AA1691" s="32"/>
      <c r="AB1691" s="33"/>
      <c r="AC1691" s="31"/>
      <c r="AD1691" s="32"/>
      <c r="AE1691" s="33"/>
      <c r="AF1691" s="33"/>
      <c r="AG1691" s="33"/>
      <c r="AH1691" s="33"/>
      <c r="AI1691" s="33"/>
      <c r="AJ1691" s="33"/>
      <c r="AK1691" s="33"/>
      <c r="AL1691" s="33"/>
      <c r="AM1691" s="33"/>
      <c r="AN1691" s="34"/>
      <c r="AO1691" s="34"/>
    </row>
    <row r="1692" spans="1:41" s="35" customFormat="1" x14ac:dyDescent="0.2">
      <c r="A1692" s="35" t="s">
        <v>29</v>
      </c>
      <c r="B1692" s="35" t="s">
        <v>1</v>
      </c>
      <c r="C1692" s="35" t="s">
        <v>23</v>
      </c>
      <c r="D1692" s="35" t="s">
        <v>44</v>
      </c>
      <c r="F1692" s="33">
        <v>-4.1320788644703628</v>
      </c>
      <c r="G1692" s="33">
        <v>4.3408187283613158</v>
      </c>
      <c r="W1692" s="31"/>
      <c r="X1692" s="32"/>
      <c r="Y1692" s="33"/>
      <c r="Z1692" s="31"/>
      <c r="AA1692" s="32"/>
      <c r="AB1692" s="33"/>
      <c r="AC1692" s="31"/>
      <c r="AD1692" s="32"/>
      <c r="AE1692" s="33"/>
      <c r="AF1692" s="33"/>
      <c r="AG1692" s="33"/>
      <c r="AH1692" s="33"/>
      <c r="AI1692" s="33"/>
      <c r="AJ1692" s="33"/>
      <c r="AK1692" s="33"/>
      <c r="AL1692" s="33"/>
      <c r="AM1692" s="33"/>
      <c r="AN1692" s="34"/>
      <c r="AO1692" s="34"/>
    </row>
    <row r="1693" spans="1:41" s="35" customFormat="1" x14ac:dyDescent="0.2">
      <c r="A1693" s="35" t="s">
        <v>29</v>
      </c>
      <c r="B1693" s="35" t="s">
        <v>1</v>
      </c>
      <c r="C1693" s="35" t="s">
        <v>23</v>
      </c>
      <c r="D1693" s="35" t="s">
        <v>45</v>
      </c>
      <c r="F1693" s="33">
        <v>-3.027964862440049</v>
      </c>
      <c r="G1693" s="33">
        <v>3.2825628003489782</v>
      </c>
      <c r="W1693" s="31"/>
      <c r="X1693" s="32"/>
      <c r="Y1693" s="33"/>
      <c r="Z1693" s="31"/>
      <c r="AA1693" s="32"/>
      <c r="AB1693" s="33"/>
      <c r="AC1693" s="31"/>
      <c r="AD1693" s="32"/>
      <c r="AE1693" s="33"/>
      <c r="AF1693" s="33"/>
      <c r="AG1693" s="33"/>
      <c r="AH1693" s="33"/>
      <c r="AI1693" s="33"/>
      <c r="AJ1693" s="33"/>
      <c r="AK1693" s="33"/>
      <c r="AL1693" s="33"/>
      <c r="AM1693" s="33"/>
      <c r="AN1693" s="34"/>
      <c r="AO1693" s="34"/>
    </row>
    <row r="1694" spans="1:41" s="35" customFormat="1" x14ac:dyDescent="0.2">
      <c r="A1694" s="35" t="s">
        <v>29</v>
      </c>
      <c r="B1694" s="35" t="s">
        <v>1</v>
      </c>
      <c r="C1694" s="35" t="s">
        <v>23</v>
      </c>
      <c r="D1694" s="35" t="s">
        <v>46</v>
      </c>
      <c r="F1694" s="33">
        <v>-2.4115448177046419</v>
      </c>
      <c r="G1694" s="33">
        <v>2.7106688523779123</v>
      </c>
      <c r="W1694" s="31"/>
      <c r="X1694" s="32"/>
      <c r="Y1694" s="33"/>
      <c r="Z1694" s="31"/>
      <c r="AA1694" s="32"/>
      <c r="AB1694" s="33"/>
      <c r="AC1694" s="31"/>
      <c r="AD1694" s="32"/>
      <c r="AE1694" s="33"/>
      <c r="AF1694" s="33"/>
      <c r="AG1694" s="33"/>
      <c r="AH1694" s="33"/>
      <c r="AI1694" s="33"/>
      <c r="AJ1694" s="33"/>
      <c r="AK1694" s="33"/>
      <c r="AL1694" s="33"/>
      <c r="AM1694" s="33"/>
      <c r="AN1694" s="34"/>
      <c r="AO1694" s="34"/>
    </row>
    <row r="1695" spans="1:41" s="35" customFormat="1" x14ac:dyDescent="0.2">
      <c r="A1695" s="35" t="s">
        <v>29</v>
      </c>
      <c r="B1695" s="35" t="s">
        <v>1</v>
      </c>
      <c r="C1695" s="35" t="s">
        <v>23</v>
      </c>
      <c r="D1695" s="35" t="s">
        <v>47</v>
      </c>
      <c r="F1695" s="33">
        <v>-2.0928216891564682</v>
      </c>
      <c r="G1695" s="33">
        <v>2.3380006450575559</v>
      </c>
      <c r="W1695" s="31"/>
      <c r="X1695" s="32"/>
      <c r="Y1695" s="33"/>
      <c r="Z1695" s="31"/>
      <c r="AA1695" s="32"/>
      <c r="AB1695" s="33"/>
      <c r="AC1695" s="31"/>
      <c r="AD1695" s="32"/>
      <c r="AE1695" s="33"/>
      <c r="AF1695" s="33"/>
      <c r="AG1695" s="33"/>
      <c r="AH1695" s="33"/>
      <c r="AI1695" s="33"/>
      <c r="AJ1695" s="33"/>
      <c r="AK1695" s="33"/>
      <c r="AL1695" s="33"/>
      <c r="AM1695" s="33"/>
      <c r="AN1695" s="34"/>
      <c r="AO1695" s="34"/>
    </row>
    <row r="1696" spans="1:41" s="35" customFormat="1" x14ac:dyDescent="0.2">
      <c r="A1696" s="35" t="s">
        <v>29</v>
      </c>
      <c r="B1696" s="35" t="s">
        <v>1</v>
      </c>
      <c r="C1696" s="35" t="s">
        <v>23</v>
      </c>
      <c r="D1696" s="35" t="s">
        <v>48</v>
      </c>
      <c r="F1696" s="33">
        <v>-1.620730893975562</v>
      </c>
      <c r="G1696" s="33">
        <v>1.8888388868856374</v>
      </c>
      <c r="W1696" s="31"/>
      <c r="X1696" s="32"/>
      <c r="Y1696" s="33"/>
      <c r="Z1696" s="31"/>
      <c r="AA1696" s="32"/>
      <c r="AB1696" s="33"/>
      <c r="AC1696" s="31"/>
      <c r="AD1696" s="32"/>
      <c r="AE1696" s="33"/>
      <c r="AF1696" s="33"/>
      <c r="AG1696" s="33"/>
      <c r="AH1696" s="33"/>
      <c r="AI1696" s="33"/>
      <c r="AJ1696" s="33"/>
      <c r="AK1696" s="33"/>
      <c r="AL1696" s="33"/>
      <c r="AM1696" s="33"/>
      <c r="AN1696" s="34"/>
      <c r="AO1696" s="34"/>
    </row>
    <row r="1697" spans="1:41" s="35" customFormat="1" x14ac:dyDescent="0.2">
      <c r="A1697" s="35" t="s">
        <v>29</v>
      </c>
      <c r="B1697" s="35" t="s">
        <v>1</v>
      </c>
      <c r="C1697" s="35" t="s">
        <v>23</v>
      </c>
      <c r="D1697" s="35" t="s">
        <v>49</v>
      </c>
      <c r="F1697" s="33">
        <v>-1.187648004079656</v>
      </c>
      <c r="G1697" s="33">
        <v>1.3783110338141453</v>
      </c>
      <c r="W1697" s="31"/>
      <c r="X1697" s="32"/>
      <c r="Y1697" s="33"/>
      <c r="Z1697" s="31"/>
      <c r="AA1697" s="32"/>
      <c r="AB1697" s="33"/>
      <c r="AC1697" s="31"/>
      <c r="AD1697" s="32"/>
      <c r="AE1697" s="33"/>
      <c r="AF1697" s="33"/>
      <c r="AG1697" s="33"/>
      <c r="AH1697" s="33"/>
      <c r="AI1697" s="33"/>
      <c r="AJ1697" s="33"/>
      <c r="AK1697" s="33"/>
      <c r="AL1697" s="33"/>
      <c r="AM1697" s="33"/>
      <c r="AN1697" s="34"/>
      <c r="AO1697" s="34"/>
    </row>
    <row r="1698" spans="1:41" s="35" customFormat="1" x14ac:dyDescent="0.2">
      <c r="A1698" s="35" t="s">
        <v>29</v>
      </c>
      <c r="B1698" s="35" t="s">
        <v>1</v>
      </c>
      <c r="C1698" s="35" t="s">
        <v>23</v>
      </c>
      <c r="D1698" s="35" t="s">
        <v>50</v>
      </c>
      <c r="F1698" s="33">
        <v>-0.71917257573004245</v>
      </c>
      <c r="G1698" s="33">
        <v>0.88167380067340972</v>
      </c>
      <c r="W1698" s="31"/>
      <c r="X1698" s="32"/>
      <c r="Y1698" s="33"/>
      <c r="Z1698" s="31"/>
      <c r="AA1698" s="32"/>
      <c r="AB1698" s="33"/>
      <c r="AC1698" s="31"/>
      <c r="AD1698" s="32"/>
      <c r="AE1698" s="33"/>
      <c r="AF1698" s="33"/>
      <c r="AG1698" s="33"/>
      <c r="AH1698" s="33"/>
      <c r="AI1698" s="33"/>
      <c r="AJ1698" s="33"/>
      <c r="AK1698" s="33"/>
      <c r="AL1698" s="33"/>
      <c r="AM1698" s="33"/>
      <c r="AN1698" s="34"/>
      <c r="AO1698" s="34"/>
    </row>
    <row r="1699" spans="1:41" s="35" customFormat="1" x14ac:dyDescent="0.2">
      <c r="A1699" s="35" t="s">
        <v>29</v>
      </c>
      <c r="B1699" s="35" t="s">
        <v>1</v>
      </c>
      <c r="C1699" s="35" t="s">
        <v>23</v>
      </c>
      <c r="D1699" s="35" t="s">
        <v>51</v>
      </c>
      <c r="F1699" s="33">
        <v>-0.60138773001582202</v>
      </c>
      <c r="G1699" s="33">
        <v>0.84333188401522641</v>
      </c>
      <c r="W1699" s="31"/>
      <c r="X1699" s="32"/>
      <c r="Y1699" s="33"/>
      <c r="Z1699" s="31"/>
      <c r="AA1699" s="32"/>
      <c r="AB1699" s="33"/>
      <c r="AC1699" s="31"/>
      <c r="AD1699" s="32"/>
      <c r="AE1699" s="33"/>
      <c r="AF1699" s="33"/>
      <c r="AG1699" s="33"/>
      <c r="AH1699" s="33"/>
      <c r="AI1699" s="33"/>
      <c r="AJ1699" s="33"/>
      <c r="AK1699" s="33"/>
      <c r="AL1699" s="33"/>
      <c r="AM1699" s="33"/>
      <c r="AN1699" s="34"/>
      <c r="AO1699" s="34"/>
    </row>
    <row r="1700" spans="1:41" s="35" customFormat="1" x14ac:dyDescent="0.2">
      <c r="A1700" s="35" t="s">
        <v>29</v>
      </c>
      <c r="B1700" s="35" t="s">
        <v>1</v>
      </c>
      <c r="C1700" s="35" t="s">
        <v>24</v>
      </c>
      <c r="D1700" s="35" t="s">
        <v>34</v>
      </c>
      <c r="F1700" s="33">
        <v>-3.4426219885617684</v>
      </c>
      <c r="G1700" s="33">
        <v>3.0499341607104773</v>
      </c>
      <c r="W1700" s="31"/>
      <c r="X1700" s="32"/>
      <c r="Y1700" s="33"/>
      <c r="Z1700" s="31"/>
      <c r="AA1700" s="32"/>
      <c r="AB1700" s="33"/>
      <c r="AC1700" s="31"/>
      <c r="AD1700" s="32"/>
      <c r="AE1700" s="33"/>
      <c r="AF1700" s="33"/>
      <c r="AG1700" s="33"/>
      <c r="AH1700" s="33"/>
      <c r="AI1700" s="33"/>
      <c r="AJ1700" s="33"/>
      <c r="AK1700" s="33"/>
      <c r="AL1700" s="33"/>
      <c r="AM1700" s="33"/>
      <c r="AN1700" s="34"/>
      <c r="AO1700" s="34"/>
    </row>
    <row r="1701" spans="1:41" s="35" customFormat="1" x14ac:dyDescent="0.2">
      <c r="A1701" s="35" t="s">
        <v>29</v>
      </c>
      <c r="B1701" s="35" t="s">
        <v>1</v>
      </c>
      <c r="C1701" s="35" t="s">
        <v>24</v>
      </c>
      <c r="D1701" s="35" t="s">
        <v>35</v>
      </c>
      <c r="F1701" s="33">
        <v>-3.3459663896785909</v>
      </c>
      <c r="G1701" s="33">
        <v>3.1726124208314341</v>
      </c>
      <c r="W1701" s="31"/>
      <c r="X1701" s="32"/>
      <c r="Y1701" s="33"/>
      <c r="Z1701" s="31"/>
      <c r="AA1701" s="32"/>
      <c r="AB1701" s="33"/>
      <c r="AC1701" s="31"/>
      <c r="AD1701" s="32"/>
      <c r="AE1701" s="33"/>
      <c r="AF1701" s="33"/>
      <c r="AG1701" s="33"/>
      <c r="AH1701" s="33"/>
      <c r="AI1701" s="33"/>
      <c r="AJ1701" s="33"/>
      <c r="AK1701" s="33"/>
      <c r="AL1701" s="33"/>
      <c r="AM1701" s="33"/>
      <c r="AN1701" s="34"/>
      <c r="AO1701" s="34"/>
    </row>
    <row r="1702" spans="1:41" s="35" customFormat="1" x14ac:dyDescent="0.2">
      <c r="A1702" s="35" t="s">
        <v>29</v>
      </c>
      <c r="B1702" s="35" t="s">
        <v>1</v>
      </c>
      <c r="C1702" s="35" t="s">
        <v>24</v>
      </c>
      <c r="D1702" s="35" t="s">
        <v>36</v>
      </c>
      <c r="F1702" s="33">
        <v>-3.1119580976456342</v>
      </c>
      <c r="G1702" s="33">
        <v>2.916298990594667</v>
      </c>
      <c r="W1702" s="31"/>
      <c r="X1702" s="32"/>
      <c r="Y1702" s="33"/>
      <c r="Z1702" s="31"/>
      <c r="AA1702" s="32"/>
      <c r="AB1702" s="33"/>
      <c r="AC1702" s="31"/>
      <c r="AD1702" s="32"/>
      <c r="AE1702" s="33"/>
      <c r="AF1702" s="33"/>
      <c r="AG1702" s="33"/>
      <c r="AH1702" s="33"/>
      <c r="AI1702" s="33"/>
      <c r="AJ1702" s="33"/>
      <c r="AK1702" s="33"/>
      <c r="AL1702" s="33"/>
      <c r="AM1702" s="33"/>
      <c r="AN1702" s="34"/>
      <c r="AO1702" s="34"/>
    </row>
    <row r="1703" spans="1:41" s="35" customFormat="1" x14ac:dyDescent="0.2">
      <c r="A1703" s="35" t="s">
        <v>29</v>
      </c>
      <c r="B1703" s="35" t="s">
        <v>1</v>
      </c>
      <c r="C1703" s="35" t="s">
        <v>24</v>
      </c>
      <c r="D1703" s="35" t="s">
        <v>37</v>
      </c>
      <c r="F1703" s="33">
        <v>-3.551212792975055</v>
      </c>
      <c r="G1703" s="33">
        <v>3.3798154151984083</v>
      </c>
      <c r="W1703" s="31"/>
      <c r="X1703" s="32"/>
      <c r="Y1703" s="33"/>
      <c r="Z1703" s="31"/>
      <c r="AA1703" s="32"/>
      <c r="AB1703" s="33"/>
      <c r="AC1703" s="31"/>
      <c r="AD1703" s="32"/>
      <c r="AE1703" s="33"/>
      <c r="AF1703" s="33"/>
      <c r="AG1703" s="33"/>
      <c r="AH1703" s="33"/>
      <c r="AI1703" s="33"/>
      <c r="AJ1703" s="33"/>
      <c r="AK1703" s="33"/>
      <c r="AL1703" s="33"/>
      <c r="AM1703" s="33"/>
      <c r="AN1703" s="34"/>
      <c r="AO1703" s="34"/>
    </row>
    <row r="1704" spans="1:41" s="35" customFormat="1" x14ac:dyDescent="0.2">
      <c r="A1704" s="35" t="s">
        <v>29</v>
      </c>
      <c r="B1704" s="35" t="s">
        <v>1</v>
      </c>
      <c r="C1704" s="35" t="s">
        <v>24</v>
      </c>
      <c r="D1704" s="35" t="s">
        <v>38</v>
      </c>
      <c r="F1704" s="33">
        <v>-3.5382992919096918</v>
      </c>
      <c r="G1704" s="33">
        <v>3.2884426122056061</v>
      </c>
      <c r="W1704" s="31"/>
      <c r="X1704" s="32"/>
      <c r="Y1704" s="33"/>
      <c r="Z1704" s="31"/>
      <c r="AA1704" s="32"/>
      <c r="AB1704" s="33"/>
      <c r="AC1704" s="31"/>
      <c r="AD1704" s="32"/>
      <c r="AE1704" s="33"/>
      <c r="AF1704" s="33"/>
      <c r="AG1704" s="33"/>
      <c r="AH1704" s="33"/>
      <c r="AI1704" s="33"/>
      <c r="AJ1704" s="33"/>
      <c r="AK1704" s="33"/>
      <c r="AL1704" s="33"/>
      <c r="AM1704" s="33"/>
      <c r="AN1704" s="34"/>
      <c r="AO1704" s="34"/>
    </row>
    <row r="1705" spans="1:41" s="35" customFormat="1" x14ac:dyDescent="0.2">
      <c r="A1705" s="35" t="s">
        <v>29</v>
      </c>
      <c r="B1705" s="35" t="s">
        <v>1</v>
      </c>
      <c r="C1705" s="35" t="s">
        <v>24</v>
      </c>
      <c r="D1705" s="35" t="s">
        <v>39</v>
      </c>
      <c r="F1705" s="33">
        <v>-3.7210448978952946</v>
      </c>
      <c r="G1705" s="33">
        <v>3.6181282075864867</v>
      </c>
      <c r="W1705" s="31"/>
      <c r="X1705" s="32"/>
      <c r="Y1705" s="33"/>
      <c r="Z1705" s="31"/>
      <c r="AA1705" s="32"/>
      <c r="AB1705" s="33"/>
      <c r="AC1705" s="31"/>
      <c r="AD1705" s="32"/>
      <c r="AE1705" s="33"/>
      <c r="AF1705" s="33"/>
      <c r="AG1705" s="33"/>
      <c r="AH1705" s="33"/>
      <c r="AI1705" s="33"/>
      <c r="AJ1705" s="33"/>
      <c r="AK1705" s="33"/>
      <c r="AL1705" s="33"/>
      <c r="AM1705" s="33"/>
      <c r="AN1705" s="34"/>
      <c r="AO1705" s="34"/>
    </row>
    <row r="1706" spans="1:41" s="35" customFormat="1" x14ac:dyDescent="0.2">
      <c r="A1706" s="35" t="s">
        <v>29</v>
      </c>
      <c r="B1706" s="35" t="s">
        <v>1</v>
      </c>
      <c r="C1706" s="35" t="s">
        <v>24</v>
      </c>
      <c r="D1706" s="35" t="s">
        <v>40</v>
      </c>
      <c r="F1706" s="33">
        <v>-3.4942759928232237</v>
      </c>
      <c r="G1706" s="33">
        <v>3.4046641217938807</v>
      </c>
      <c r="W1706" s="31"/>
      <c r="X1706" s="32"/>
      <c r="Y1706" s="33"/>
      <c r="Z1706" s="31"/>
      <c r="AA1706" s="32"/>
      <c r="AB1706" s="33"/>
      <c r="AC1706" s="31"/>
      <c r="AD1706" s="32"/>
      <c r="AE1706" s="33"/>
      <c r="AF1706" s="33"/>
      <c r="AG1706" s="33"/>
      <c r="AH1706" s="33"/>
      <c r="AI1706" s="33"/>
      <c r="AJ1706" s="33"/>
      <c r="AK1706" s="33"/>
      <c r="AL1706" s="33"/>
      <c r="AM1706" s="33"/>
      <c r="AN1706" s="34"/>
      <c r="AO1706" s="34"/>
    </row>
    <row r="1707" spans="1:41" s="35" customFormat="1" x14ac:dyDescent="0.2">
      <c r="A1707" s="35" t="s">
        <v>29</v>
      </c>
      <c r="B1707" s="35" t="s">
        <v>1</v>
      </c>
      <c r="C1707" s="35" t="s">
        <v>24</v>
      </c>
      <c r="D1707" s="35" t="s">
        <v>41</v>
      </c>
      <c r="F1707" s="33">
        <v>-2.7644675235231162</v>
      </c>
      <c r="G1707" s="33">
        <v>2.8419485299152991</v>
      </c>
      <c r="W1707" s="31"/>
      <c r="X1707" s="32"/>
      <c r="Y1707" s="33"/>
      <c r="Z1707" s="31"/>
      <c r="AA1707" s="32"/>
      <c r="AB1707" s="33"/>
      <c r="AC1707" s="31"/>
      <c r="AD1707" s="32"/>
      <c r="AE1707" s="33"/>
      <c r="AF1707" s="33"/>
      <c r="AG1707" s="33"/>
      <c r="AH1707" s="33"/>
      <c r="AI1707" s="33"/>
      <c r="AJ1707" s="33"/>
      <c r="AK1707" s="33"/>
      <c r="AL1707" s="33"/>
      <c r="AM1707" s="33"/>
      <c r="AN1707" s="34"/>
      <c r="AO1707" s="34"/>
    </row>
    <row r="1708" spans="1:41" s="35" customFormat="1" x14ac:dyDescent="0.2">
      <c r="A1708" s="35" t="s">
        <v>29</v>
      </c>
      <c r="B1708" s="35" t="s">
        <v>1</v>
      </c>
      <c r="C1708" s="35" t="s">
        <v>24</v>
      </c>
      <c r="D1708" s="35" t="s">
        <v>42</v>
      </c>
      <c r="F1708" s="33">
        <v>-3.4856669921129813</v>
      </c>
      <c r="G1708" s="33">
        <v>3.6163672756230274</v>
      </c>
      <c r="W1708" s="31"/>
      <c r="X1708" s="32"/>
      <c r="Y1708" s="33"/>
      <c r="Z1708" s="31"/>
      <c r="AA1708" s="32"/>
      <c r="AB1708" s="33"/>
      <c r="AC1708" s="31"/>
      <c r="AD1708" s="32"/>
      <c r="AE1708" s="33"/>
      <c r="AF1708" s="33"/>
      <c r="AG1708" s="33"/>
      <c r="AH1708" s="33"/>
      <c r="AI1708" s="33"/>
      <c r="AJ1708" s="33"/>
      <c r="AK1708" s="33"/>
      <c r="AL1708" s="33"/>
      <c r="AM1708" s="33"/>
      <c r="AN1708" s="34"/>
      <c r="AO1708" s="34"/>
    </row>
    <row r="1709" spans="1:41" s="35" customFormat="1" x14ac:dyDescent="0.2">
      <c r="A1709" s="35" t="s">
        <v>29</v>
      </c>
      <c r="B1709" s="35" t="s">
        <v>1</v>
      </c>
      <c r="C1709" s="35" t="s">
        <v>24</v>
      </c>
      <c r="D1709" s="35" t="s">
        <v>43</v>
      </c>
      <c r="F1709" s="33">
        <v>-4.1491470241228114</v>
      </c>
      <c r="G1709" s="33">
        <v>4.3101744692257578</v>
      </c>
      <c r="W1709" s="31"/>
      <c r="X1709" s="32"/>
      <c r="Y1709" s="33"/>
      <c r="Z1709" s="31"/>
      <c r="AA1709" s="32"/>
      <c r="AB1709" s="33"/>
      <c r="AC1709" s="31"/>
      <c r="AD1709" s="32"/>
      <c r="AE1709" s="33"/>
      <c r="AF1709" s="33"/>
      <c r="AG1709" s="33"/>
      <c r="AH1709" s="33"/>
      <c r="AI1709" s="33"/>
      <c r="AJ1709" s="33"/>
      <c r="AK1709" s="33"/>
      <c r="AL1709" s="33"/>
      <c r="AM1709" s="33"/>
      <c r="AN1709" s="34"/>
      <c r="AO1709" s="34"/>
    </row>
    <row r="1710" spans="1:41" s="35" customFormat="1" x14ac:dyDescent="0.2">
      <c r="A1710" s="35" t="s">
        <v>29</v>
      </c>
      <c r="B1710" s="35" t="s">
        <v>1</v>
      </c>
      <c r="C1710" s="35" t="s">
        <v>24</v>
      </c>
      <c r="D1710" s="35" t="s">
        <v>44</v>
      </c>
      <c r="F1710" s="33">
        <v>-3.901051276382185</v>
      </c>
      <c r="G1710" s="33">
        <v>4.0873187462947058</v>
      </c>
      <c r="W1710" s="31"/>
      <c r="X1710" s="32"/>
      <c r="Y1710" s="33"/>
      <c r="Z1710" s="31"/>
      <c r="AA1710" s="32"/>
      <c r="AB1710" s="33"/>
      <c r="AC1710" s="31"/>
      <c r="AD1710" s="32"/>
      <c r="AE1710" s="33"/>
      <c r="AF1710" s="33"/>
      <c r="AG1710" s="33"/>
      <c r="AH1710" s="33"/>
      <c r="AI1710" s="33"/>
      <c r="AJ1710" s="33"/>
      <c r="AK1710" s="33"/>
      <c r="AL1710" s="33"/>
      <c r="AM1710" s="33"/>
      <c r="AN1710" s="34"/>
      <c r="AO1710" s="34"/>
    </row>
    <row r="1711" spans="1:41" s="35" customFormat="1" x14ac:dyDescent="0.2">
      <c r="A1711" s="35" t="s">
        <v>29</v>
      </c>
      <c r="B1711" s="35" t="s">
        <v>1</v>
      </c>
      <c r="C1711" s="35" t="s">
        <v>24</v>
      </c>
      <c r="D1711" s="35" t="s">
        <v>45</v>
      </c>
      <c r="F1711" s="33">
        <v>-2.9634528353939498</v>
      </c>
      <c r="G1711" s="33">
        <v>3.1641990792282422</v>
      </c>
      <c r="W1711" s="31"/>
      <c r="X1711" s="32"/>
      <c r="Y1711" s="33"/>
      <c r="Z1711" s="31"/>
      <c r="AA1711" s="32"/>
      <c r="AB1711" s="33"/>
      <c r="AC1711" s="31"/>
      <c r="AD1711" s="32"/>
      <c r="AE1711" s="33"/>
      <c r="AF1711" s="33"/>
      <c r="AG1711" s="33"/>
      <c r="AH1711" s="33"/>
      <c r="AI1711" s="33"/>
      <c r="AJ1711" s="33"/>
      <c r="AK1711" s="33"/>
      <c r="AL1711" s="33"/>
      <c r="AM1711" s="33"/>
      <c r="AN1711" s="34"/>
      <c r="AO1711" s="34"/>
    </row>
    <row r="1712" spans="1:41" s="35" customFormat="1" x14ac:dyDescent="0.2">
      <c r="A1712" s="35" t="s">
        <v>29</v>
      </c>
      <c r="B1712" s="35" t="s">
        <v>1</v>
      </c>
      <c r="C1712" s="35" t="s">
        <v>24</v>
      </c>
      <c r="D1712" s="35" t="s">
        <v>46</v>
      </c>
      <c r="F1712" s="33">
        <v>-2.3923239019121767</v>
      </c>
      <c r="G1712" s="33">
        <v>2.5474815738035934</v>
      </c>
      <c r="W1712" s="31"/>
      <c r="X1712" s="32"/>
      <c r="Y1712" s="33"/>
      <c r="Z1712" s="31"/>
      <c r="AA1712" s="32"/>
      <c r="AB1712" s="33"/>
      <c r="AC1712" s="31"/>
      <c r="AD1712" s="32"/>
      <c r="AE1712" s="33"/>
      <c r="AF1712" s="33"/>
      <c r="AG1712" s="33"/>
      <c r="AH1712" s="33"/>
      <c r="AI1712" s="33"/>
      <c r="AJ1712" s="33"/>
      <c r="AK1712" s="33"/>
      <c r="AL1712" s="33"/>
      <c r="AM1712" s="33"/>
      <c r="AN1712" s="34"/>
      <c r="AO1712" s="34"/>
    </row>
    <row r="1713" spans="1:41" s="35" customFormat="1" x14ac:dyDescent="0.2">
      <c r="A1713" s="35" t="s">
        <v>29</v>
      </c>
      <c r="B1713" s="35" t="s">
        <v>1</v>
      </c>
      <c r="C1713" s="35" t="s">
        <v>24</v>
      </c>
      <c r="D1713" s="35" t="s">
        <v>47</v>
      </c>
      <c r="F1713" s="33">
        <v>-1.9405470237314932</v>
      </c>
      <c r="G1713" s="33">
        <v>2.1072485829389169</v>
      </c>
      <c r="W1713" s="31"/>
      <c r="X1713" s="32"/>
      <c r="Y1713" s="33"/>
      <c r="Z1713" s="31"/>
      <c r="AA1713" s="32"/>
      <c r="AB1713" s="33"/>
      <c r="AC1713" s="31"/>
      <c r="AD1713" s="32"/>
      <c r="AE1713" s="33"/>
      <c r="AF1713" s="33"/>
      <c r="AG1713" s="33"/>
      <c r="AH1713" s="33"/>
      <c r="AI1713" s="33"/>
      <c r="AJ1713" s="33"/>
      <c r="AK1713" s="33"/>
      <c r="AL1713" s="33"/>
      <c r="AM1713" s="33"/>
      <c r="AN1713" s="34"/>
      <c r="AO1713" s="34"/>
    </row>
    <row r="1714" spans="1:41" s="35" customFormat="1" x14ac:dyDescent="0.2">
      <c r="A1714" s="35" t="s">
        <v>29</v>
      </c>
      <c r="B1714" s="35" t="s">
        <v>1</v>
      </c>
      <c r="C1714" s="35" t="s">
        <v>24</v>
      </c>
      <c r="D1714" s="35" t="s">
        <v>48</v>
      </c>
      <c r="F1714" s="33">
        <v>-1.5181190116084549</v>
      </c>
      <c r="G1714" s="33">
        <v>1.7241480513331231</v>
      </c>
      <c r="W1714" s="31"/>
      <c r="X1714" s="32"/>
      <c r="Y1714" s="33"/>
      <c r="Z1714" s="31"/>
      <c r="AA1714" s="32"/>
      <c r="AB1714" s="33"/>
      <c r="AC1714" s="31"/>
      <c r="AD1714" s="32"/>
      <c r="AE1714" s="33"/>
      <c r="AF1714" s="33"/>
      <c r="AG1714" s="33"/>
      <c r="AH1714" s="33"/>
      <c r="AI1714" s="33"/>
      <c r="AJ1714" s="33"/>
      <c r="AK1714" s="33"/>
      <c r="AL1714" s="33"/>
      <c r="AM1714" s="33"/>
      <c r="AN1714" s="34"/>
      <c r="AO1714" s="34"/>
    </row>
    <row r="1715" spans="1:41" s="35" customFormat="1" x14ac:dyDescent="0.2">
      <c r="A1715" s="35" t="s">
        <v>29</v>
      </c>
      <c r="B1715" s="35" t="s">
        <v>1</v>
      </c>
      <c r="C1715" s="35" t="s">
        <v>24</v>
      </c>
      <c r="D1715" s="35" t="s">
        <v>49</v>
      </c>
      <c r="F1715" s="33">
        <v>-1.163780368739153</v>
      </c>
      <c r="G1715" s="33">
        <v>1.2514356486979865</v>
      </c>
      <c r="W1715" s="31"/>
      <c r="X1715" s="32"/>
      <c r="Y1715" s="33"/>
      <c r="Z1715" s="31"/>
      <c r="AA1715" s="32"/>
      <c r="AB1715" s="33"/>
      <c r="AC1715" s="31"/>
      <c r="AD1715" s="32"/>
      <c r="AE1715" s="33"/>
      <c r="AF1715" s="33"/>
      <c r="AG1715" s="33"/>
      <c r="AH1715" s="33"/>
      <c r="AI1715" s="33"/>
      <c r="AJ1715" s="33"/>
      <c r="AK1715" s="33"/>
      <c r="AL1715" s="33"/>
      <c r="AM1715" s="33"/>
      <c r="AN1715" s="34"/>
      <c r="AO1715" s="34"/>
    </row>
    <row r="1716" spans="1:41" s="35" customFormat="1" x14ac:dyDescent="0.2">
      <c r="A1716" s="35" t="s">
        <v>29</v>
      </c>
      <c r="B1716" s="35" t="s">
        <v>1</v>
      </c>
      <c r="C1716" s="35" t="s">
        <v>24</v>
      </c>
      <c r="D1716" s="35" t="s">
        <v>50</v>
      </c>
      <c r="F1716" s="33">
        <v>-0.73880878822445228</v>
      </c>
      <c r="G1716" s="33">
        <v>0.7988761340890993</v>
      </c>
      <c r="W1716" s="31"/>
      <c r="X1716" s="32"/>
      <c r="Y1716" s="33"/>
      <c r="Z1716" s="31"/>
      <c r="AA1716" s="32"/>
      <c r="AB1716" s="33"/>
      <c r="AC1716" s="31"/>
      <c r="AD1716" s="32"/>
      <c r="AE1716" s="33"/>
      <c r="AF1716" s="33"/>
      <c r="AG1716" s="33"/>
      <c r="AH1716" s="33"/>
      <c r="AI1716" s="33"/>
      <c r="AJ1716" s="33"/>
      <c r="AK1716" s="33"/>
      <c r="AL1716" s="33"/>
      <c r="AM1716" s="33"/>
      <c r="AN1716" s="34"/>
      <c r="AO1716" s="34"/>
    </row>
    <row r="1717" spans="1:41" s="35" customFormat="1" x14ac:dyDescent="0.2">
      <c r="A1717" s="35" t="s">
        <v>29</v>
      </c>
      <c r="B1717" s="35" t="s">
        <v>1</v>
      </c>
      <c r="C1717" s="35" t="s">
        <v>24</v>
      </c>
      <c r="D1717" s="35" t="s">
        <v>51</v>
      </c>
      <c r="F1717" s="33">
        <v>-0.7006552623495137</v>
      </c>
      <c r="G1717" s="33">
        <v>0.79750652033974256</v>
      </c>
      <c r="W1717" s="31"/>
      <c r="X1717" s="32"/>
      <c r="Y1717" s="33"/>
      <c r="Z1717" s="31"/>
      <c r="AA1717" s="32"/>
      <c r="AB1717" s="33"/>
      <c r="AC1717" s="31"/>
      <c r="AD1717" s="32"/>
      <c r="AE1717" s="33"/>
      <c r="AF1717" s="33"/>
      <c r="AG1717" s="33"/>
      <c r="AH1717" s="33"/>
      <c r="AI1717" s="33"/>
      <c r="AJ1717" s="33"/>
      <c r="AK1717" s="33"/>
      <c r="AL1717" s="33"/>
      <c r="AM1717" s="33"/>
      <c r="AN1717" s="34"/>
      <c r="AO1717" s="34"/>
    </row>
    <row r="1718" spans="1:41" s="35" customFormat="1" x14ac:dyDescent="0.2">
      <c r="A1718" s="35" t="s">
        <v>29</v>
      </c>
      <c r="B1718" s="35" t="s">
        <v>1</v>
      </c>
      <c r="C1718" s="35" t="s">
        <v>25</v>
      </c>
      <c r="D1718" s="35" t="s">
        <v>34</v>
      </c>
      <c r="F1718" s="33">
        <v>-2.8412269529715641</v>
      </c>
      <c r="G1718" s="33">
        <v>2.6924404556437693</v>
      </c>
      <c r="W1718" s="31"/>
      <c r="X1718" s="32"/>
      <c r="Y1718" s="33"/>
      <c r="Z1718" s="31"/>
      <c r="AA1718" s="32"/>
      <c r="AB1718" s="33"/>
      <c r="AC1718" s="31"/>
      <c r="AD1718" s="32"/>
      <c r="AE1718" s="33"/>
      <c r="AF1718" s="33"/>
      <c r="AG1718" s="33"/>
      <c r="AH1718" s="33"/>
      <c r="AI1718" s="33"/>
      <c r="AJ1718" s="33"/>
      <c r="AK1718" s="33"/>
      <c r="AL1718" s="33"/>
      <c r="AM1718" s="33"/>
      <c r="AN1718" s="34"/>
      <c r="AO1718" s="34"/>
    </row>
    <row r="1719" spans="1:41" s="35" customFormat="1" x14ac:dyDescent="0.2">
      <c r="A1719" s="35" t="s">
        <v>29</v>
      </c>
      <c r="B1719" s="35" t="s">
        <v>1</v>
      </c>
      <c r="C1719" s="35" t="s">
        <v>25</v>
      </c>
      <c r="D1719" s="35" t="s">
        <v>35</v>
      </c>
      <c r="F1719" s="33">
        <v>-2.9078833037744158</v>
      </c>
      <c r="G1719" s="33">
        <v>2.7840929379976909</v>
      </c>
      <c r="W1719" s="31"/>
      <c r="X1719" s="32"/>
      <c r="Y1719" s="33"/>
      <c r="Z1719" s="31"/>
      <c r="AA1719" s="32"/>
      <c r="AB1719" s="33"/>
      <c r="AC1719" s="31"/>
      <c r="AD1719" s="32"/>
      <c r="AE1719" s="33"/>
      <c r="AF1719" s="33"/>
      <c r="AG1719" s="33"/>
      <c r="AH1719" s="33"/>
      <c r="AI1719" s="33"/>
      <c r="AJ1719" s="33"/>
      <c r="AK1719" s="33"/>
      <c r="AL1719" s="33"/>
      <c r="AM1719" s="33"/>
      <c r="AN1719" s="34"/>
      <c r="AO1719" s="34"/>
    </row>
    <row r="1720" spans="1:41" s="35" customFormat="1" x14ac:dyDescent="0.2">
      <c r="A1720" s="35" t="s">
        <v>29</v>
      </c>
      <c r="B1720" s="35" t="s">
        <v>1</v>
      </c>
      <c r="C1720" s="35" t="s">
        <v>25</v>
      </c>
      <c r="D1720" s="35" t="s">
        <v>36</v>
      </c>
      <c r="F1720" s="33">
        <v>-2.9352600192827301</v>
      </c>
      <c r="G1720" s="33">
        <v>2.721007463130706</v>
      </c>
      <c r="W1720" s="31"/>
      <c r="X1720" s="32"/>
      <c r="Y1720" s="33"/>
      <c r="Z1720" s="31"/>
      <c r="AA1720" s="32"/>
      <c r="AB1720" s="33"/>
      <c r="AC1720" s="31"/>
      <c r="AD1720" s="32"/>
      <c r="AE1720" s="33"/>
      <c r="AF1720" s="33"/>
      <c r="AG1720" s="33"/>
      <c r="AH1720" s="33"/>
      <c r="AI1720" s="33"/>
      <c r="AJ1720" s="33"/>
      <c r="AK1720" s="33"/>
      <c r="AL1720" s="33"/>
      <c r="AM1720" s="33"/>
      <c r="AN1720" s="34"/>
      <c r="AO1720" s="34"/>
    </row>
    <row r="1721" spans="1:41" s="35" customFormat="1" x14ac:dyDescent="0.2">
      <c r="A1721" s="35" t="s">
        <v>29</v>
      </c>
      <c r="B1721" s="35" t="s">
        <v>1</v>
      </c>
      <c r="C1721" s="35" t="s">
        <v>25</v>
      </c>
      <c r="D1721" s="35" t="s">
        <v>37</v>
      </c>
      <c r="F1721" s="33">
        <v>-3.3697165914798899</v>
      </c>
      <c r="G1721" s="33">
        <v>3.0923785604608809</v>
      </c>
      <c r="W1721" s="31"/>
      <c r="X1721" s="32"/>
      <c r="Y1721" s="33"/>
      <c r="Z1721" s="31"/>
      <c r="AA1721" s="32"/>
      <c r="AB1721" s="33"/>
      <c r="AC1721" s="31"/>
      <c r="AD1721" s="32"/>
      <c r="AE1721" s="33"/>
      <c r="AF1721" s="33"/>
      <c r="AG1721" s="33"/>
      <c r="AH1721" s="33"/>
      <c r="AI1721" s="33"/>
      <c r="AJ1721" s="33"/>
      <c r="AK1721" s="33"/>
      <c r="AL1721" s="33"/>
      <c r="AM1721" s="33"/>
      <c r="AN1721" s="34"/>
      <c r="AO1721" s="34"/>
    </row>
    <row r="1722" spans="1:41" s="35" customFormat="1" x14ac:dyDescent="0.2">
      <c r="A1722" s="35" t="s">
        <v>29</v>
      </c>
      <c r="B1722" s="35" t="s">
        <v>1</v>
      </c>
      <c r="C1722" s="35" t="s">
        <v>25</v>
      </c>
      <c r="D1722" s="35" t="s">
        <v>38</v>
      </c>
      <c r="F1722" s="33">
        <v>-3.5006487091283489</v>
      </c>
      <c r="G1722" s="33">
        <v>3.0185804577862947</v>
      </c>
      <c r="W1722" s="31"/>
      <c r="X1722" s="32"/>
      <c r="Y1722" s="33"/>
      <c r="Z1722" s="31"/>
      <c r="AA1722" s="32"/>
      <c r="AB1722" s="33"/>
      <c r="AC1722" s="31"/>
      <c r="AD1722" s="32"/>
      <c r="AE1722" s="33"/>
      <c r="AF1722" s="33"/>
      <c r="AG1722" s="33"/>
      <c r="AH1722" s="33"/>
      <c r="AI1722" s="33"/>
      <c r="AJ1722" s="33"/>
      <c r="AK1722" s="33"/>
      <c r="AL1722" s="33"/>
      <c r="AM1722" s="33"/>
      <c r="AN1722" s="34"/>
      <c r="AO1722" s="34"/>
    </row>
    <row r="1723" spans="1:41" s="35" customFormat="1" x14ac:dyDescent="0.2">
      <c r="A1723" s="35" t="s">
        <v>29</v>
      </c>
      <c r="B1723" s="35" t="s">
        <v>1</v>
      </c>
      <c r="C1723" s="35" t="s">
        <v>25</v>
      </c>
      <c r="D1723" s="35" t="s">
        <v>39</v>
      </c>
      <c r="F1723" s="33">
        <v>-3.7934605358694489</v>
      </c>
      <c r="G1723" s="33">
        <v>3.4589884898765666</v>
      </c>
      <c r="W1723" s="31"/>
      <c r="X1723" s="32"/>
      <c r="Y1723" s="33"/>
      <c r="Z1723" s="31"/>
      <c r="AA1723" s="32"/>
      <c r="AB1723" s="33"/>
      <c r="AC1723" s="31"/>
      <c r="AD1723" s="32"/>
      <c r="AE1723" s="33"/>
      <c r="AF1723" s="33"/>
      <c r="AG1723" s="33"/>
      <c r="AH1723" s="33"/>
      <c r="AI1723" s="33"/>
      <c r="AJ1723" s="33"/>
      <c r="AK1723" s="33"/>
      <c r="AL1723" s="33"/>
      <c r="AM1723" s="33"/>
      <c r="AN1723" s="34"/>
      <c r="AO1723" s="34"/>
    </row>
    <row r="1724" spans="1:41" s="35" customFormat="1" x14ac:dyDescent="0.2">
      <c r="A1724" s="35" t="s">
        <v>29</v>
      </c>
      <c r="B1724" s="35" t="s">
        <v>1</v>
      </c>
      <c r="C1724" s="35" t="s">
        <v>25</v>
      </c>
      <c r="D1724" s="35" t="s">
        <v>40</v>
      </c>
      <c r="F1724" s="33">
        <v>-3.4054253508385606</v>
      </c>
      <c r="G1724" s="33">
        <v>3.1507028674133761</v>
      </c>
      <c r="W1724" s="31"/>
      <c r="X1724" s="32"/>
      <c r="Y1724" s="33"/>
      <c r="Z1724" s="31"/>
      <c r="AA1724" s="32"/>
      <c r="AB1724" s="33"/>
      <c r="AC1724" s="31"/>
      <c r="AD1724" s="32"/>
      <c r="AE1724" s="33"/>
      <c r="AF1724" s="33"/>
      <c r="AG1724" s="33"/>
      <c r="AH1724" s="33"/>
      <c r="AI1724" s="33"/>
      <c r="AJ1724" s="33"/>
      <c r="AK1724" s="33"/>
      <c r="AL1724" s="33"/>
      <c r="AM1724" s="33"/>
      <c r="AN1724" s="34"/>
      <c r="AO1724" s="34"/>
    </row>
    <row r="1725" spans="1:41" s="35" customFormat="1" x14ac:dyDescent="0.2">
      <c r="A1725" s="35" t="s">
        <v>29</v>
      </c>
      <c r="B1725" s="35" t="s">
        <v>1</v>
      </c>
      <c r="C1725" s="35" t="s">
        <v>25</v>
      </c>
      <c r="D1725" s="35" t="s">
        <v>41</v>
      </c>
      <c r="F1725" s="33">
        <v>-2.9221668075178844</v>
      </c>
      <c r="G1725" s="33">
        <v>2.774570602168712</v>
      </c>
      <c r="W1725" s="31"/>
      <c r="X1725" s="32"/>
      <c r="Y1725" s="33"/>
      <c r="Z1725" s="31"/>
      <c r="AA1725" s="32"/>
      <c r="AB1725" s="33"/>
      <c r="AC1725" s="31"/>
      <c r="AD1725" s="32"/>
      <c r="AE1725" s="33"/>
      <c r="AF1725" s="33"/>
      <c r="AG1725" s="33"/>
      <c r="AH1725" s="33"/>
      <c r="AI1725" s="33"/>
      <c r="AJ1725" s="33"/>
      <c r="AK1725" s="33"/>
      <c r="AL1725" s="33"/>
      <c r="AM1725" s="33"/>
      <c r="AN1725" s="34"/>
      <c r="AO1725" s="34"/>
    </row>
    <row r="1726" spans="1:41" s="35" customFormat="1" x14ac:dyDescent="0.2">
      <c r="A1726" s="35" t="s">
        <v>29</v>
      </c>
      <c r="B1726" s="35" t="s">
        <v>1</v>
      </c>
      <c r="C1726" s="35" t="s">
        <v>25</v>
      </c>
      <c r="D1726" s="35" t="s">
        <v>42</v>
      </c>
      <c r="F1726" s="33">
        <v>-3.7648935283825127</v>
      </c>
      <c r="G1726" s="33">
        <v>3.513741920893195</v>
      </c>
      <c r="W1726" s="31"/>
      <c r="X1726" s="32"/>
      <c r="Y1726" s="33"/>
      <c r="Z1726" s="31"/>
      <c r="AA1726" s="32"/>
      <c r="AB1726" s="33"/>
      <c r="AC1726" s="31"/>
      <c r="AD1726" s="32"/>
      <c r="AE1726" s="33"/>
      <c r="AF1726" s="33"/>
      <c r="AG1726" s="33"/>
      <c r="AH1726" s="33"/>
      <c r="AI1726" s="33"/>
      <c r="AJ1726" s="33"/>
      <c r="AK1726" s="33"/>
      <c r="AL1726" s="33"/>
      <c r="AM1726" s="33"/>
      <c r="AN1726" s="34"/>
      <c r="AO1726" s="34"/>
    </row>
    <row r="1727" spans="1:41" s="35" customFormat="1" x14ac:dyDescent="0.2">
      <c r="A1727" s="35" t="s">
        <v>29</v>
      </c>
      <c r="B1727" s="35" t="s">
        <v>1</v>
      </c>
      <c r="C1727" s="35" t="s">
        <v>25</v>
      </c>
      <c r="D1727" s="35" t="s">
        <v>43</v>
      </c>
      <c r="F1727" s="33">
        <v>-4.7076047754514185</v>
      </c>
      <c r="G1727" s="33">
        <v>4.8980514920309952</v>
      </c>
      <c r="W1727" s="31"/>
      <c r="X1727" s="32"/>
      <c r="Y1727" s="33"/>
      <c r="Z1727" s="31"/>
      <c r="AA1727" s="32"/>
      <c r="AB1727" s="33"/>
      <c r="AC1727" s="31"/>
      <c r="AD1727" s="32"/>
      <c r="AE1727" s="33"/>
      <c r="AF1727" s="33"/>
      <c r="AG1727" s="33"/>
      <c r="AH1727" s="33"/>
      <c r="AI1727" s="33"/>
      <c r="AJ1727" s="33"/>
      <c r="AK1727" s="33"/>
      <c r="AL1727" s="33"/>
      <c r="AM1727" s="33"/>
      <c r="AN1727" s="34"/>
      <c r="AO1727" s="34"/>
    </row>
    <row r="1728" spans="1:41" s="35" customFormat="1" x14ac:dyDescent="0.2">
      <c r="A1728" s="35" t="s">
        <v>29</v>
      </c>
      <c r="B1728" s="35" t="s">
        <v>1</v>
      </c>
      <c r="C1728" s="35" t="s">
        <v>25</v>
      </c>
      <c r="D1728" s="35" t="s">
        <v>44</v>
      </c>
      <c r="F1728" s="33">
        <v>-4.362420101650935</v>
      </c>
      <c r="G1728" s="33">
        <v>4.7492649947032008</v>
      </c>
      <c r="W1728" s="31"/>
      <c r="X1728" s="32"/>
      <c r="Y1728" s="33"/>
      <c r="Z1728" s="31"/>
      <c r="AA1728" s="32"/>
      <c r="AB1728" s="33"/>
      <c r="AC1728" s="31"/>
      <c r="AD1728" s="32"/>
      <c r="AE1728" s="33"/>
      <c r="AF1728" s="33"/>
      <c r="AG1728" s="33"/>
      <c r="AH1728" s="33"/>
      <c r="AI1728" s="33"/>
      <c r="AJ1728" s="33"/>
      <c r="AK1728" s="33"/>
      <c r="AL1728" s="33"/>
      <c r="AM1728" s="33"/>
      <c r="AN1728" s="34"/>
      <c r="AO1728" s="34"/>
    </row>
    <row r="1729" spans="1:41" s="35" customFormat="1" x14ac:dyDescent="0.2">
      <c r="A1729" s="35" t="s">
        <v>29</v>
      </c>
      <c r="B1729" s="35" t="s">
        <v>1</v>
      </c>
      <c r="C1729" s="35" t="s">
        <v>25</v>
      </c>
      <c r="D1729" s="35" t="s">
        <v>45</v>
      </c>
      <c r="F1729" s="33">
        <v>-3.1257067358623067</v>
      </c>
      <c r="G1729" s="33">
        <v>3.4018544749026933</v>
      </c>
      <c r="W1729" s="31"/>
      <c r="X1729" s="32"/>
      <c r="Y1729" s="33"/>
      <c r="Z1729" s="31"/>
      <c r="AA1729" s="32"/>
      <c r="AB1729" s="33"/>
      <c r="AC1729" s="31"/>
      <c r="AD1729" s="32"/>
      <c r="AE1729" s="33"/>
      <c r="AF1729" s="33"/>
      <c r="AG1729" s="33"/>
      <c r="AH1729" s="33"/>
      <c r="AI1729" s="33"/>
      <c r="AJ1729" s="33"/>
      <c r="AK1729" s="33"/>
      <c r="AL1729" s="33"/>
      <c r="AM1729" s="33"/>
      <c r="AN1729" s="34"/>
      <c r="AO1729" s="34"/>
    </row>
    <row r="1730" spans="1:41" s="35" customFormat="1" x14ac:dyDescent="0.2">
      <c r="A1730" s="35" t="s">
        <v>29</v>
      </c>
      <c r="B1730" s="35" t="s">
        <v>1</v>
      </c>
      <c r="C1730" s="35" t="s">
        <v>25</v>
      </c>
      <c r="D1730" s="35" t="s">
        <v>46</v>
      </c>
      <c r="F1730" s="33">
        <v>-2.6924404556437693</v>
      </c>
      <c r="G1730" s="33">
        <v>2.7936152738266697</v>
      </c>
      <c r="W1730" s="31"/>
      <c r="X1730" s="32"/>
      <c r="Y1730" s="33"/>
      <c r="Z1730" s="31"/>
      <c r="AA1730" s="32"/>
      <c r="AB1730" s="33"/>
      <c r="AC1730" s="31"/>
      <c r="AD1730" s="32"/>
      <c r="AE1730" s="33"/>
      <c r="AF1730" s="33"/>
      <c r="AG1730" s="33"/>
      <c r="AH1730" s="33"/>
      <c r="AI1730" s="33"/>
      <c r="AJ1730" s="33"/>
      <c r="AK1730" s="33"/>
      <c r="AL1730" s="33"/>
      <c r="AM1730" s="33"/>
      <c r="AN1730" s="34"/>
      <c r="AO1730" s="34"/>
    </row>
    <row r="1731" spans="1:41" s="35" customFormat="1" x14ac:dyDescent="0.2">
      <c r="A1731" s="35" t="s">
        <v>29</v>
      </c>
      <c r="B1731" s="35" t="s">
        <v>1</v>
      </c>
      <c r="C1731" s="35" t="s">
        <v>25</v>
      </c>
      <c r="D1731" s="35" t="s">
        <v>47</v>
      </c>
      <c r="F1731" s="33">
        <v>-2.3639198695439991</v>
      </c>
      <c r="G1731" s="33">
        <v>2.4591432278337875</v>
      </c>
      <c r="W1731" s="31"/>
      <c r="X1731" s="32"/>
      <c r="Y1731" s="33"/>
      <c r="Z1731" s="31"/>
      <c r="AA1731" s="32"/>
      <c r="AB1731" s="33"/>
      <c r="AC1731" s="31"/>
      <c r="AD1731" s="32"/>
      <c r="AE1731" s="33"/>
      <c r="AF1731" s="33"/>
      <c r="AG1731" s="33"/>
      <c r="AH1731" s="33"/>
      <c r="AI1731" s="33"/>
      <c r="AJ1731" s="33"/>
      <c r="AK1731" s="33"/>
      <c r="AL1731" s="33"/>
      <c r="AM1731" s="33"/>
      <c r="AN1731" s="34"/>
      <c r="AO1731" s="34"/>
    </row>
    <row r="1732" spans="1:41" s="35" customFormat="1" x14ac:dyDescent="0.2">
      <c r="A1732" s="35" t="s">
        <v>29</v>
      </c>
      <c r="B1732" s="35" t="s">
        <v>1</v>
      </c>
      <c r="C1732" s="35" t="s">
        <v>25</v>
      </c>
      <c r="D1732" s="35" t="s">
        <v>48</v>
      </c>
      <c r="F1732" s="33">
        <v>-1.7259233690024161</v>
      </c>
      <c r="G1732" s="33">
        <v>1.8818516182019449</v>
      </c>
      <c r="W1732" s="31"/>
      <c r="X1732" s="32"/>
      <c r="Y1732" s="33"/>
      <c r="Z1732" s="31"/>
      <c r="AA1732" s="32"/>
      <c r="AB1732" s="33"/>
      <c r="AC1732" s="31"/>
      <c r="AD1732" s="32"/>
      <c r="AE1732" s="33"/>
      <c r="AF1732" s="33"/>
      <c r="AG1732" s="33"/>
      <c r="AH1732" s="33"/>
      <c r="AI1732" s="33"/>
      <c r="AJ1732" s="33"/>
      <c r="AK1732" s="33"/>
      <c r="AL1732" s="33"/>
      <c r="AM1732" s="33"/>
      <c r="AN1732" s="34"/>
      <c r="AO1732" s="34"/>
    </row>
    <row r="1733" spans="1:41" s="35" customFormat="1" x14ac:dyDescent="0.2">
      <c r="A1733" s="35" t="s">
        <v>29</v>
      </c>
      <c r="B1733" s="35" t="s">
        <v>1</v>
      </c>
      <c r="C1733" s="35" t="s">
        <v>25</v>
      </c>
      <c r="D1733" s="35" t="s">
        <v>49</v>
      </c>
      <c r="F1733" s="33">
        <v>-1.0736433647173651</v>
      </c>
      <c r="G1733" s="33">
        <v>1.0641210288883862</v>
      </c>
      <c r="W1733" s="31"/>
      <c r="X1733" s="32"/>
      <c r="Y1733" s="33"/>
      <c r="Z1733" s="31"/>
      <c r="AA1733" s="32"/>
      <c r="AB1733" s="33"/>
      <c r="AC1733" s="31"/>
      <c r="AD1733" s="32"/>
      <c r="AE1733" s="33"/>
      <c r="AF1733" s="33"/>
      <c r="AG1733" s="33"/>
      <c r="AH1733" s="33"/>
      <c r="AI1733" s="33"/>
      <c r="AJ1733" s="33"/>
      <c r="AK1733" s="33"/>
      <c r="AL1733" s="33"/>
      <c r="AM1733" s="33"/>
      <c r="AN1733" s="34"/>
      <c r="AO1733" s="34"/>
    </row>
    <row r="1734" spans="1:41" s="35" customFormat="1" x14ac:dyDescent="0.2">
      <c r="A1734" s="35" t="s">
        <v>29</v>
      </c>
      <c r="B1734" s="35" t="s">
        <v>1</v>
      </c>
      <c r="C1734" s="35" t="s">
        <v>25</v>
      </c>
      <c r="D1734" s="35" t="s">
        <v>50</v>
      </c>
      <c r="F1734" s="33">
        <v>-0.54991489412352845</v>
      </c>
      <c r="G1734" s="33">
        <v>0.56776927380286379</v>
      </c>
      <c r="W1734" s="31"/>
      <c r="X1734" s="32"/>
      <c r="Y1734" s="33"/>
      <c r="Z1734" s="31"/>
      <c r="AA1734" s="32"/>
      <c r="AB1734" s="33"/>
      <c r="AC1734" s="31"/>
      <c r="AD1734" s="32"/>
      <c r="AE1734" s="33"/>
      <c r="AF1734" s="33"/>
      <c r="AG1734" s="33"/>
      <c r="AH1734" s="33"/>
      <c r="AI1734" s="33"/>
      <c r="AJ1734" s="33"/>
      <c r="AK1734" s="33"/>
      <c r="AL1734" s="33"/>
      <c r="AM1734" s="33"/>
      <c r="AN1734" s="34"/>
      <c r="AO1734" s="34"/>
    </row>
    <row r="1735" spans="1:41" s="35" customFormat="1" x14ac:dyDescent="0.2">
      <c r="A1735" s="35" t="s">
        <v>29</v>
      </c>
      <c r="B1735" s="35" t="s">
        <v>1</v>
      </c>
      <c r="C1735" s="35" t="s">
        <v>25</v>
      </c>
      <c r="D1735" s="35" t="s">
        <v>51</v>
      </c>
      <c r="F1735" s="33">
        <v>-0.38327401711639864</v>
      </c>
      <c r="G1735" s="33">
        <v>0.55229547808077317</v>
      </c>
      <c r="W1735" s="31"/>
      <c r="X1735" s="32"/>
      <c r="Y1735" s="33"/>
      <c r="Z1735" s="31"/>
      <c r="AA1735" s="32"/>
      <c r="AB1735" s="33"/>
      <c r="AC1735" s="31"/>
      <c r="AD1735" s="32"/>
      <c r="AE1735" s="33"/>
      <c r="AF1735" s="33"/>
      <c r="AG1735" s="33"/>
      <c r="AH1735" s="33"/>
      <c r="AI1735" s="33"/>
      <c r="AJ1735" s="33"/>
      <c r="AK1735" s="33"/>
      <c r="AL1735" s="33"/>
      <c r="AM1735" s="33"/>
      <c r="AN1735" s="34"/>
      <c r="AO1735" s="34"/>
    </row>
    <row r="1736" spans="1:41" s="35" customFormat="1" x14ac:dyDescent="0.2">
      <c r="A1736" s="35" t="s">
        <v>30</v>
      </c>
      <c r="B1736" s="35" t="s">
        <v>1</v>
      </c>
      <c r="C1736" s="35" t="s">
        <v>2</v>
      </c>
      <c r="D1736" s="35" t="s">
        <v>34</v>
      </c>
      <c r="F1736" s="33">
        <v>-2.741901872211995</v>
      </c>
      <c r="G1736" s="33">
        <v>2.5438221500303131</v>
      </c>
      <c r="W1736" s="31"/>
      <c r="X1736" s="32"/>
      <c r="Y1736" s="33"/>
      <c r="Z1736" s="31"/>
      <c r="AA1736" s="32"/>
      <c r="AB1736" s="33"/>
      <c r="AC1736" s="31"/>
      <c r="AD1736" s="32"/>
      <c r="AE1736" s="33"/>
      <c r="AF1736" s="33"/>
      <c r="AG1736" s="33"/>
      <c r="AH1736" s="33"/>
      <c r="AI1736" s="33"/>
      <c r="AJ1736" s="33"/>
      <c r="AK1736" s="33"/>
      <c r="AL1736" s="33"/>
      <c r="AM1736" s="33"/>
      <c r="AN1736" s="34"/>
      <c r="AO1736" s="34"/>
    </row>
    <row r="1737" spans="1:41" s="35" customFormat="1" x14ac:dyDescent="0.2">
      <c r="A1737" s="35" t="s">
        <v>30</v>
      </c>
      <c r="B1737" s="35" t="s">
        <v>1</v>
      </c>
      <c r="C1737" s="35" t="s">
        <v>2</v>
      </c>
      <c r="D1737" s="35" t="s">
        <v>35</v>
      </c>
      <c r="F1737" s="33">
        <v>-2.8670264526173392</v>
      </c>
      <c r="G1737" s="33">
        <v>2.7039880359990538</v>
      </c>
      <c r="W1737" s="31"/>
      <c r="X1737" s="32"/>
      <c r="Y1737" s="33"/>
      <c r="Z1737" s="31"/>
      <c r="AA1737" s="32"/>
      <c r="AB1737" s="33"/>
      <c r="AC1737" s="31"/>
      <c r="AD1737" s="32"/>
      <c r="AE1737" s="33"/>
      <c r="AF1737" s="33"/>
      <c r="AG1737" s="33"/>
      <c r="AH1737" s="33"/>
      <c r="AI1737" s="33"/>
      <c r="AJ1737" s="33"/>
      <c r="AK1737" s="33"/>
      <c r="AL1737" s="33"/>
      <c r="AM1737" s="33"/>
      <c r="AN1737" s="34"/>
      <c r="AO1737" s="34"/>
    </row>
    <row r="1738" spans="1:41" s="35" customFormat="1" x14ac:dyDescent="0.2">
      <c r="A1738" s="35" t="s">
        <v>30</v>
      </c>
      <c r="B1738" s="35" t="s">
        <v>1</v>
      </c>
      <c r="C1738" s="35" t="s">
        <v>2</v>
      </c>
      <c r="D1738" s="35" t="s">
        <v>36</v>
      </c>
      <c r="F1738" s="33">
        <v>-2.6309615270016096</v>
      </c>
      <c r="G1738" s="33">
        <v>2.4750598324939954</v>
      </c>
      <c r="W1738" s="31"/>
      <c r="X1738" s="32"/>
      <c r="Y1738" s="33"/>
      <c r="Z1738" s="31"/>
      <c r="AA1738" s="32"/>
      <c r="AB1738" s="33"/>
      <c r="AC1738" s="31"/>
      <c r="AD1738" s="32"/>
      <c r="AE1738" s="33"/>
      <c r="AF1738" s="33"/>
      <c r="AG1738" s="33"/>
      <c r="AH1738" s="33"/>
      <c r="AI1738" s="33"/>
      <c r="AJ1738" s="33"/>
      <c r="AK1738" s="33"/>
      <c r="AL1738" s="33"/>
      <c r="AM1738" s="33"/>
      <c r="AN1738" s="34"/>
      <c r="AO1738" s="34"/>
    </row>
    <row r="1739" spans="1:41" s="35" customFormat="1" x14ac:dyDescent="0.2">
      <c r="A1739" s="35" t="s">
        <v>30</v>
      </c>
      <c r="B1739" s="35" t="s">
        <v>1</v>
      </c>
      <c r="C1739" s="35" t="s">
        <v>2</v>
      </c>
      <c r="D1739" s="35" t="s">
        <v>37</v>
      </c>
      <c r="F1739" s="33">
        <v>-3.1395778700238761</v>
      </c>
      <c r="G1739" s="33">
        <v>2.9665391215480121</v>
      </c>
      <c r="W1739" s="31"/>
      <c r="X1739" s="32"/>
      <c r="Y1739" s="33"/>
      <c r="Z1739" s="31"/>
      <c r="AA1739" s="32"/>
      <c r="AB1739" s="33"/>
      <c r="AC1739" s="31"/>
      <c r="AD1739" s="32"/>
      <c r="AE1739" s="33"/>
      <c r="AF1739" s="33"/>
      <c r="AG1739" s="33"/>
      <c r="AH1739" s="33"/>
      <c r="AI1739" s="33"/>
      <c r="AJ1739" s="33"/>
      <c r="AK1739" s="33"/>
      <c r="AL1739" s="33"/>
      <c r="AM1739" s="33"/>
      <c r="AN1739" s="34"/>
      <c r="AO1739" s="34"/>
    </row>
    <row r="1740" spans="1:41" s="35" customFormat="1" x14ac:dyDescent="0.2">
      <c r="A1740" s="35" t="s">
        <v>30</v>
      </c>
      <c r="B1740" s="35" t="s">
        <v>1</v>
      </c>
      <c r="C1740" s="35" t="s">
        <v>2</v>
      </c>
      <c r="D1740" s="35" t="s">
        <v>38</v>
      </c>
      <c r="F1740" s="33">
        <v>-3.1765817741677069</v>
      </c>
      <c r="G1740" s="33">
        <v>2.9841311415508169</v>
      </c>
      <c r="W1740" s="31"/>
      <c r="X1740" s="32"/>
      <c r="Y1740" s="33"/>
      <c r="Z1740" s="31"/>
      <c r="AA1740" s="32"/>
      <c r="AB1740" s="33"/>
      <c r="AC1740" s="31"/>
      <c r="AD1740" s="32"/>
      <c r="AE1740" s="33"/>
      <c r="AF1740" s="33"/>
      <c r="AG1740" s="33"/>
      <c r="AH1740" s="33"/>
      <c r="AI1740" s="33"/>
      <c r="AJ1740" s="33"/>
      <c r="AK1740" s="33"/>
      <c r="AL1740" s="33"/>
      <c r="AM1740" s="33"/>
      <c r="AN1740" s="34"/>
      <c r="AO1740" s="34"/>
    </row>
    <row r="1741" spans="1:41" s="35" customFormat="1" x14ac:dyDescent="0.2">
      <c r="A1741" s="35" t="s">
        <v>30</v>
      </c>
      <c r="B1741" s="35" t="s">
        <v>1</v>
      </c>
      <c r="C1741" s="35" t="s">
        <v>2</v>
      </c>
      <c r="D1741" s="35" t="s">
        <v>39</v>
      </c>
      <c r="F1741" s="33">
        <v>-3.6324934244026656</v>
      </c>
      <c r="G1741" s="33">
        <v>3.4085966099856297</v>
      </c>
      <c r="W1741" s="31"/>
      <c r="X1741" s="32"/>
      <c r="Y1741" s="33"/>
      <c r="Z1741" s="31"/>
      <c r="AA1741" s="32"/>
      <c r="AB1741" s="33"/>
      <c r="AC1741" s="31"/>
      <c r="AD1741" s="32"/>
      <c r="AE1741" s="33"/>
      <c r="AF1741" s="33"/>
      <c r="AG1741" s="33"/>
      <c r="AH1741" s="33"/>
      <c r="AI1741" s="33"/>
      <c r="AJ1741" s="33"/>
      <c r="AK1741" s="33"/>
      <c r="AL1741" s="33"/>
      <c r="AM1741" s="33"/>
      <c r="AN1741" s="34"/>
      <c r="AO1741" s="34"/>
    </row>
    <row r="1742" spans="1:41" s="35" customFormat="1" x14ac:dyDescent="0.2">
      <c r="A1742" s="35" t="s">
        <v>30</v>
      </c>
      <c r="B1742" s="35" t="s">
        <v>1</v>
      </c>
      <c r="C1742" s="35" t="s">
        <v>2</v>
      </c>
      <c r="D1742" s="35" t="s">
        <v>40</v>
      </c>
      <c r="F1742" s="33">
        <v>-3.4584376930260308</v>
      </c>
      <c r="G1742" s="33">
        <v>3.2889673056055031</v>
      </c>
      <c r="W1742" s="31"/>
      <c r="X1742" s="32"/>
      <c r="Y1742" s="33"/>
      <c r="Z1742" s="31"/>
      <c r="AA1742" s="32"/>
      <c r="AB1742" s="33"/>
      <c r="AC1742" s="31"/>
      <c r="AD1742" s="32"/>
      <c r="AE1742" s="33"/>
      <c r="AF1742" s="33"/>
      <c r="AG1742" s="33"/>
      <c r="AH1742" s="33"/>
      <c r="AI1742" s="33"/>
      <c r="AJ1742" s="33"/>
      <c r="AK1742" s="33"/>
      <c r="AL1742" s="33"/>
      <c r="AM1742" s="33"/>
      <c r="AN1742" s="34"/>
      <c r="AO1742" s="34"/>
    </row>
    <row r="1743" spans="1:41" s="35" customFormat="1" x14ac:dyDescent="0.2">
      <c r="A1743" s="35" t="s">
        <v>30</v>
      </c>
      <c r="B1743" s="35" t="s">
        <v>1</v>
      </c>
      <c r="C1743" s="35" t="s">
        <v>2</v>
      </c>
      <c r="D1743" s="35" t="s">
        <v>41</v>
      </c>
      <c r="F1743" s="33">
        <v>-2.8447241960214917</v>
      </c>
      <c r="G1743" s="33">
        <v>2.7496719784099883</v>
      </c>
      <c r="W1743" s="31"/>
      <c r="X1743" s="32"/>
      <c r="Y1743" s="33"/>
      <c r="Z1743" s="31"/>
      <c r="AA1743" s="32"/>
      <c r="AB1743" s="33"/>
      <c r="AC1743" s="31"/>
      <c r="AD1743" s="32"/>
      <c r="AE1743" s="33"/>
      <c r="AF1743" s="33"/>
      <c r="AG1743" s="33"/>
      <c r="AH1743" s="33"/>
      <c r="AI1743" s="33"/>
      <c r="AJ1743" s="33"/>
      <c r="AK1743" s="33"/>
      <c r="AL1743" s="33"/>
      <c r="AM1743" s="33"/>
      <c r="AN1743" s="34"/>
      <c r="AO1743" s="34"/>
    </row>
    <row r="1744" spans="1:41" s="35" customFormat="1" x14ac:dyDescent="0.2">
      <c r="A1744" s="35" t="s">
        <v>30</v>
      </c>
      <c r="B1744" s="35" t="s">
        <v>1</v>
      </c>
      <c r="C1744" s="35" t="s">
        <v>2</v>
      </c>
      <c r="D1744" s="35" t="s">
        <v>42</v>
      </c>
      <c r="F1744" s="33">
        <v>-3.3843317548093479</v>
      </c>
      <c r="G1744" s="33">
        <v>3.3706292483568587</v>
      </c>
      <c r="W1744" s="31"/>
      <c r="X1744" s="32"/>
      <c r="Y1744" s="33"/>
      <c r="Z1744" s="31"/>
      <c r="AA1744" s="32"/>
      <c r="AB1744" s="33"/>
      <c r="AC1744" s="31"/>
      <c r="AD1744" s="32"/>
      <c r="AE1744" s="33"/>
      <c r="AF1744" s="33"/>
      <c r="AG1744" s="33"/>
      <c r="AH1744" s="33"/>
      <c r="AI1744" s="33"/>
      <c r="AJ1744" s="33"/>
      <c r="AK1744" s="33"/>
      <c r="AL1744" s="33"/>
      <c r="AM1744" s="33"/>
      <c r="AN1744" s="34"/>
      <c r="AO1744" s="34"/>
    </row>
    <row r="1745" spans="1:41" s="35" customFormat="1" x14ac:dyDescent="0.2">
      <c r="A1745" s="35" t="s">
        <v>30</v>
      </c>
      <c r="B1745" s="35" t="s">
        <v>1</v>
      </c>
      <c r="C1745" s="35" t="s">
        <v>2</v>
      </c>
      <c r="D1745" s="35" t="s">
        <v>43</v>
      </c>
      <c r="F1745" s="33">
        <v>-4.4008507686428135</v>
      </c>
      <c r="G1745" s="33">
        <v>4.4610668614516023</v>
      </c>
      <c r="W1745" s="31"/>
      <c r="X1745" s="32"/>
      <c r="Y1745" s="33"/>
      <c r="Z1745" s="31"/>
      <c r="AA1745" s="32"/>
      <c r="AB1745" s="33"/>
      <c r="AC1745" s="31"/>
      <c r="AD1745" s="32"/>
      <c r="AE1745" s="33"/>
      <c r="AF1745" s="33"/>
      <c r="AG1745" s="33"/>
      <c r="AH1745" s="33"/>
      <c r="AI1745" s="33"/>
      <c r="AJ1745" s="33"/>
      <c r="AK1745" s="33"/>
      <c r="AL1745" s="33"/>
      <c r="AM1745" s="33"/>
      <c r="AN1745" s="34"/>
      <c r="AO1745" s="34"/>
    </row>
    <row r="1746" spans="1:41" s="35" customFormat="1" x14ac:dyDescent="0.2">
      <c r="A1746" s="35" t="s">
        <v>30</v>
      </c>
      <c r="B1746" s="35" t="s">
        <v>1</v>
      </c>
      <c r="C1746" s="35" t="s">
        <v>2</v>
      </c>
      <c r="D1746" s="35" t="s">
        <v>44</v>
      </c>
      <c r="F1746" s="33">
        <v>-4.4182732914954892</v>
      </c>
      <c r="G1746" s="33">
        <v>4.6159694148637218</v>
      </c>
      <c r="W1746" s="31"/>
      <c r="X1746" s="32"/>
      <c r="Y1746" s="33"/>
      <c r="Z1746" s="31"/>
      <c r="AA1746" s="32"/>
      <c r="AB1746" s="33"/>
      <c r="AC1746" s="31"/>
      <c r="AD1746" s="32"/>
      <c r="AE1746" s="33"/>
      <c r="AF1746" s="33"/>
      <c r="AG1746" s="33"/>
      <c r="AH1746" s="33"/>
      <c r="AI1746" s="33"/>
      <c r="AJ1746" s="33"/>
      <c r="AK1746" s="33"/>
      <c r="AL1746" s="33"/>
      <c r="AM1746" s="33"/>
      <c r="AN1746" s="34"/>
      <c r="AO1746" s="34"/>
    </row>
    <row r="1747" spans="1:41" s="35" customFormat="1" x14ac:dyDescent="0.2">
      <c r="A1747" s="35" t="s">
        <v>30</v>
      </c>
      <c r="B1747" s="35" t="s">
        <v>1</v>
      </c>
      <c r="C1747" s="35" t="s">
        <v>2</v>
      </c>
      <c r="D1747" s="35" t="s">
        <v>45</v>
      </c>
      <c r="F1747" s="33">
        <v>-3.5591546838128796</v>
      </c>
      <c r="G1747" s="33">
        <v>3.7756025445269015</v>
      </c>
      <c r="W1747" s="31"/>
      <c r="X1747" s="32"/>
      <c r="Y1747" s="33"/>
      <c r="Z1747" s="31"/>
      <c r="AA1747" s="32"/>
      <c r="AB1747" s="33"/>
      <c r="AC1747" s="31"/>
      <c r="AD1747" s="32"/>
      <c r="AE1747" s="33"/>
      <c r="AF1747" s="33"/>
      <c r="AG1747" s="33"/>
      <c r="AH1747" s="33"/>
      <c r="AI1747" s="33"/>
      <c r="AJ1747" s="33"/>
      <c r="AK1747" s="33"/>
      <c r="AL1747" s="33"/>
      <c r="AM1747" s="33"/>
      <c r="AN1747" s="34"/>
      <c r="AO1747" s="34"/>
    </row>
    <row r="1748" spans="1:41" s="35" customFormat="1" x14ac:dyDescent="0.2">
      <c r="A1748" s="35" t="s">
        <v>30</v>
      </c>
      <c r="B1748" s="35" t="s">
        <v>1</v>
      </c>
      <c r="C1748" s="35" t="s">
        <v>2</v>
      </c>
      <c r="D1748" s="35" t="s">
        <v>46</v>
      </c>
      <c r="F1748" s="33">
        <v>-2.5042490259266406</v>
      </c>
      <c r="G1748" s="33">
        <v>2.7463890862390796</v>
      </c>
      <c r="W1748" s="31"/>
      <c r="X1748" s="32"/>
      <c r="Y1748" s="33"/>
      <c r="Z1748" s="31"/>
      <c r="AA1748" s="32"/>
      <c r="AB1748" s="33"/>
      <c r="AC1748" s="31"/>
      <c r="AD1748" s="32"/>
      <c r="AE1748" s="33"/>
      <c r="AF1748" s="33"/>
      <c r="AG1748" s="33"/>
      <c r="AH1748" s="33"/>
      <c r="AI1748" s="33"/>
      <c r="AJ1748" s="33"/>
      <c r="AK1748" s="33"/>
      <c r="AL1748" s="33"/>
      <c r="AM1748" s="33"/>
      <c r="AN1748" s="34"/>
      <c r="AO1748" s="34"/>
    </row>
    <row r="1749" spans="1:41" s="35" customFormat="1" x14ac:dyDescent="0.2">
      <c r="A1749" s="35" t="s">
        <v>30</v>
      </c>
      <c r="B1749" s="35" t="s">
        <v>1</v>
      </c>
      <c r="C1749" s="35" t="s">
        <v>2</v>
      </c>
      <c r="D1749" s="35" t="s">
        <v>47</v>
      </c>
      <c r="F1749" s="33">
        <v>-2.2883988656893877</v>
      </c>
      <c r="G1749" s="33">
        <v>2.5040884496791507</v>
      </c>
      <c r="W1749" s="31"/>
      <c r="X1749" s="32"/>
      <c r="Y1749" s="33"/>
      <c r="Z1749" s="31"/>
      <c r="AA1749" s="32"/>
      <c r="AB1749" s="33"/>
      <c r="AC1749" s="31"/>
      <c r="AD1749" s="32"/>
      <c r="AE1749" s="33"/>
      <c r="AF1749" s="33"/>
      <c r="AG1749" s="33"/>
      <c r="AH1749" s="33"/>
      <c r="AI1749" s="33"/>
      <c r="AJ1749" s="33"/>
      <c r="AK1749" s="33"/>
      <c r="AL1749" s="33"/>
      <c r="AM1749" s="33"/>
      <c r="AN1749" s="34"/>
      <c r="AO1749" s="34"/>
    </row>
    <row r="1750" spans="1:41" s="35" customFormat="1" x14ac:dyDescent="0.2">
      <c r="A1750" s="35" t="s">
        <v>30</v>
      </c>
      <c r="B1750" s="35" t="s">
        <v>1</v>
      </c>
      <c r="C1750" s="35" t="s">
        <v>2</v>
      </c>
      <c r="D1750" s="35" t="s">
        <v>48</v>
      </c>
      <c r="F1750" s="33">
        <v>-1.8240212788506454</v>
      </c>
      <c r="G1750" s="33">
        <v>2.0975896791579527</v>
      </c>
      <c r="W1750" s="31"/>
      <c r="X1750" s="32"/>
      <c r="Y1750" s="33"/>
      <c r="Z1750" s="31"/>
      <c r="AA1750" s="32"/>
      <c r="AB1750" s="33"/>
      <c r="AC1750" s="31"/>
      <c r="AD1750" s="32"/>
      <c r="AE1750" s="33"/>
      <c r="AF1750" s="33"/>
      <c r="AG1750" s="33"/>
      <c r="AH1750" s="33"/>
      <c r="AI1750" s="33"/>
      <c r="AJ1750" s="33"/>
      <c r="AK1750" s="33"/>
      <c r="AL1750" s="33"/>
      <c r="AM1750" s="33"/>
      <c r="AN1750" s="34"/>
      <c r="AO1750" s="34"/>
    </row>
    <row r="1751" spans="1:41" s="35" customFormat="1" x14ac:dyDescent="0.2">
      <c r="A1751" s="35" t="s">
        <v>30</v>
      </c>
      <c r="B1751" s="35" t="s">
        <v>1</v>
      </c>
      <c r="C1751" s="35" t="s">
        <v>2</v>
      </c>
      <c r="D1751" s="35" t="s">
        <v>49</v>
      </c>
      <c r="F1751" s="33">
        <v>-1.3537737380758756</v>
      </c>
      <c r="G1751" s="33">
        <v>1.5782682529696792</v>
      </c>
      <c r="W1751" s="31"/>
      <c r="X1751" s="32"/>
      <c r="Y1751" s="33"/>
      <c r="Z1751" s="31"/>
      <c r="AA1751" s="32"/>
      <c r="AB1751" s="33"/>
      <c r="AC1751" s="31"/>
      <c r="AD1751" s="32"/>
      <c r="AE1751" s="33"/>
      <c r="AF1751" s="33"/>
      <c r="AG1751" s="33"/>
      <c r="AH1751" s="33"/>
      <c r="AI1751" s="33"/>
      <c r="AJ1751" s="33"/>
      <c r="AK1751" s="33"/>
      <c r="AL1751" s="33"/>
      <c r="AM1751" s="33"/>
      <c r="AN1751" s="34"/>
      <c r="AO1751" s="34"/>
    </row>
    <row r="1752" spans="1:41" s="35" customFormat="1" x14ac:dyDescent="0.2">
      <c r="A1752" s="35" t="s">
        <v>30</v>
      </c>
      <c r="B1752" s="35" t="s">
        <v>1</v>
      </c>
      <c r="C1752" s="35" t="s">
        <v>2</v>
      </c>
      <c r="D1752" s="35" t="s">
        <v>50</v>
      </c>
      <c r="F1752" s="33">
        <v>-0.81147206669124083</v>
      </c>
      <c r="G1752" s="33">
        <v>1.0037175185474487</v>
      </c>
      <c r="W1752" s="31"/>
      <c r="X1752" s="32"/>
      <c r="Y1752" s="33"/>
      <c r="Z1752" s="31"/>
      <c r="AA1752" s="32"/>
      <c r="AB1752" s="33"/>
      <c r="AC1752" s="31"/>
      <c r="AD1752" s="32"/>
      <c r="AE1752" s="33"/>
      <c r="AF1752" s="33"/>
      <c r="AG1752" s="33"/>
      <c r="AH1752" s="33"/>
      <c r="AI1752" s="33"/>
      <c r="AJ1752" s="33"/>
      <c r="AK1752" s="33"/>
      <c r="AL1752" s="33"/>
      <c r="AM1752" s="33"/>
      <c r="AN1752" s="34"/>
      <c r="AO1752" s="34"/>
    </row>
    <row r="1753" spans="1:41" s="35" customFormat="1" x14ac:dyDescent="0.2">
      <c r="A1753" s="35" t="s">
        <v>30</v>
      </c>
      <c r="B1753" s="35" t="s">
        <v>1</v>
      </c>
      <c r="C1753" s="35" t="s">
        <v>2</v>
      </c>
      <c r="D1753" s="35" t="s">
        <v>51</v>
      </c>
      <c r="F1753" s="33">
        <v>-0.70661577708020284</v>
      </c>
      <c r="G1753" s="33">
        <v>0.98305670803705525</v>
      </c>
      <c r="W1753" s="31"/>
      <c r="X1753" s="32"/>
      <c r="Y1753" s="33"/>
      <c r="Z1753" s="31"/>
      <c r="AA1753" s="32"/>
      <c r="AB1753" s="33"/>
      <c r="AC1753" s="31"/>
      <c r="AD1753" s="32"/>
      <c r="AE1753" s="33"/>
      <c r="AF1753" s="33"/>
      <c r="AG1753" s="33"/>
      <c r="AH1753" s="33"/>
      <c r="AI1753" s="33"/>
      <c r="AJ1753" s="33"/>
      <c r="AK1753" s="33"/>
      <c r="AL1753" s="33"/>
      <c r="AM1753" s="33"/>
      <c r="AN1753" s="34"/>
      <c r="AO1753" s="34"/>
    </row>
    <row r="1754" spans="1:41" s="35" customFormat="1" x14ac:dyDescent="0.2">
      <c r="A1754" s="35" t="s">
        <v>30</v>
      </c>
      <c r="B1754" s="35" t="s">
        <v>1</v>
      </c>
      <c r="C1754" s="35" t="s">
        <v>10</v>
      </c>
      <c r="D1754" s="35" t="s">
        <v>34</v>
      </c>
      <c r="F1754" s="33">
        <v>-2.7158849296820966</v>
      </c>
      <c r="G1754" s="33">
        <v>2.5673079386223328</v>
      </c>
      <c r="W1754" s="31"/>
      <c r="X1754" s="32"/>
      <c r="Y1754" s="33"/>
      <c r="Z1754" s="31"/>
      <c r="AA1754" s="32"/>
      <c r="AB1754" s="33"/>
      <c r="AC1754" s="31"/>
      <c r="AD1754" s="32"/>
      <c r="AE1754" s="33"/>
      <c r="AF1754" s="33"/>
      <c r="AG1754" s="33"/>
      <c r="AH1754" s="33"/>
      <c r="AI1754" s="33"/>
      <c r="AJ1754" s="33"/>
      <c r="AK1754" s="33"/>
      <c r="AL1754" s="33"/>
      <c r="AM1754" s="33"/>
      <c r="AN1754" s="34"/>
      <c r="AO1754" s="34"/>
    </row>
    <row r="1755" spans="1:41" s="35" customFormat="1" x14ac:dyDescent="0.2">
      <c r="A1755" s="35" t="s">
        <v>30</v>
      </c>
      <c r="B1755" s="35" t="s">
        <v>1</v>
      </c>
      <c r="C1755" s="35" t="s">
        <v>10</v>
      </c>
      <c r="D1755" s="35" t="s">
        <v>35</v>
      </c>
      <c r="F1755" s="33">
        <v>-2.7758280605579322</v>
      </c>
      <c r="G1755" s="33">
        <v>2.6282757384020288</v>
      </c>
      <c r="W1755" s="31"/>
      <c r="X1755" s="32"/>
      <c r="Y1755" s="33"/>
      <c r="Z1755" s="31"/>
      <c r="AA1755" s="32"/>
      <c r="AB1755" s="33"/>
      <c r="AC1755" s="31"/>
      <c r="AD1755" s="32"/>
      <c r="AE1755" s="33"/>
      <c r="AF1755" s="33"/>
      <c r="AG1755" s="33"/>
      <c r="AH1755" s="33"/>
      <c r="AI1755" s="33"/>
      <c r="AJ1755" s="33"/>
      <c r="AK1755" s="33"/>
      <c r="AL1755" s="33"/>
      <c r="AM1755" s="33"/>
      <c r="AN1755" s="34"/>
      <c r="AO1755" s="34"/>
    </row>
    <row r="1756" spans="1:41" s="35" customFormat="1" x14ac:dyDescent="0.2">
      <c r="A1756" s="35" t="s">
        <v>30</v>
      </c>
      <c r="B1756" s="35" t="s">
        <v>1</v>
      </c>
      <c r="C1756" s="35" t="s">
        <v>10</v>
      </c>
      <c r="D1756" s="35" t="s">
        <v>36</v>
      </c>
      <c r="F1756" s="33">
        <v>-2.6945376608516707</v>
      </c>
      <c r="G1756" s="33">
        <v>2.4882376548744354</v>
      </c>
      <c r="W1756" s="31"/>
      <c r="X1756" s="32"/>
      <c r="Y1756" s="33"/>
      <c r="Z1756" s="31"/>
      <c r="AA1756" s="32"/>
      <c r="AB1756" s="33"/>
      <c r="AC1756" s="31"/>
      <c r="AD1756" s="32"/>
      <c r="AE1756" s="33"/>
      <c r="AF1756" s="33"/>
      <c r="AG1756" s="33"/>
      <c r="AH1756" s="33"/>
      <c r="AI1756" s="33"/>
      <c r="AJ1756" s="33"/>
      <c r="AK1756" s="33"/>
      <c r="AL1756" s="33"/>
      <c r="AM1756" s="33"/>
      <c r="AN1756" s="34"/>
      <c r="AO1756" s="34"/>
    </row>
    <row r="1757" spans="1:41" s="35" customFormat="1" x14ac:dyDescent="0.2">
      <c r="A1757" s="35" t="s">
        <v>30</v>
      </c>
      <c r="B1757" s="35" t="s">
        <v>1</v>
      </c>
      <c r="C1757" s="35" t="s">
        <v>10</v>
      </c>
      <c r="D1757" s="35" t="s">
        <v>37</v>
      </c>
      <c r="F1757" s="33">
        <v>-3.306948109058927</v>
      </c>
      <c r="G1757" s="33">
        <v>3.0683710326100879</v>
      </c>
      <c r="W1757" s="31"/>
      <c r="X1757" s="32"/>
      <c r="Y1757" s="33"/>
      <c r="Z1757" s="31"/>
      <c r="AA1757" s="32"/>
      <c r="AB1757" s="33"/>
      <c r="AC1757" s="31"/>
      <c r="AD1757" s="32"/>
      <c r="AE1757" s="33"/>
      <c r="AF1757" s="33"/>
      <c r="AG1757" s="33"/>
      <c r="AH1757" s="33"/>
      <c r="AI1757" s="33"/>
      <c r="AJ1757" s="33"/>
      <c r="AK1757" s="33"/>
      <c r="AL1757" s="33"/>
      <c r="AM1757" s="33"/>
      <c r="AN1757" s="34"/>
      <c r="AO1757" s="34"/>
    </row>
    <row r="1758" spans="1:41" s="35" customFormat="1" x14ac:dyDescent="0.2">
      <c r="A1758" s="35" t="s">
        <v>30</v>
      </c>
      <c r="B1758" s="35" t="s">
        <v>1</v>
      </c>
      <c r="C1758" s="35" t="s">
        <v>10</v>
      </c>
      <c r="D1758" s="35" t="s">
        <v>38</v>
      </c>
      <c r="F1758" s="33">
        <v>-3.2965306418696794</v>
      </c>
      <c r="G1758" s="33">
        <v>3.0362647402891274</v>
      </c>
      <c r="W1758" s="31"/>
      <c r="X1758" s="32"/>
      <c r="Y1758" s="33"/>
      <c r="Z1758" s="31"/>
      <c r="AA1758" s="32"/>
      <c r="AB1758" s="33"/>
      <c r="AC1758" s="31"/>
      <c r="AD1758" s="32"/>
      <c r="AE1758" s="33"/>
      <c r="AF1758" s="33"/>
      <c r="AG1758" s="33"/>
      <c r="AH1758" s="33"/>
      <c r="AI1758" s="33"/>
      <c r="AJ1758" s="33"/>
      <c r="AK1758" s="33"/>
      <c r="AL1758" s="33"/>
      <c r="AM1758" s="33"/>
      <c r="AN1758" s="34"/>
      <c r="AO1758" s="34"/>
    </row>
    <row r="1759" spans="1:41" s="35" customFormat="1" x14ac:dyDescent="0.2">
      <c r="A1759" s="35" t="s">
        <v>30</v>
      </c>
      <c r="B1759" s="35" t="s">
        <v>1</v>
      </c>
      <c r="C1759" s="35" t="s">
        <v>10</v>
      </c>
      <c r="D1759" s="35" t="s">
        <v>39</v>
      </c>
      <c r="F1759" s="33">
        <v>-3.6828308186250651</v>
      </c>
      <c r="G1759" s="33">
        <v>3.3412745173382516</v>
      </c>
      <c r="W1759" s="31"/>
      <c r="X1759" s="32"/>
      <c r="Y1759" s="33"/>
      <c r="Z1759" s="31"/>
      <c r="AA1759" s="32"/>
      <c r="AB1759" s="33"/>
      <c r="AC1759" s="31"/>
      <c r="AD1759" s="32"/>
      <c r="AE1759" s="33"/>
      <c r="AF1759" s="33"/>
      <c r="AG1759" s="33"/>
      <c r="AH1759" s="33"/>
      <c r="AI1759" s="33"/>
      <c r="AJ1759" s="33"/>
      <c r="AK1759" s="33"/>
      <c r="AL1759" s="33"/>
      <c r="AM1759" s="33"/>
      <c r="AN1759" s="34"/>
      <c r="AO1759" s="34"/>
    </row>
    <row r="1760" spans="1:41" s="35" customFormat="1" x14ac:dyDescent="0.2">
      <c r="A1760" s="35" t="s">
        <v>30</v>
      </c>
      <c r="B1760" s="35" t="s">
        <v>1</v>
      </c>
      <c r="C1760" s="35" t="s">
        <v>10</v>
      </c>
      <c r="D1760" s="35" t="s">
        <v>40</v>
      </c>
      <c r="F1760" s="33">
        <v>-3.2625457898916412</v>
      </c>
      <c r="G1760" s="33">
        <v>3.0196992596767167</v>
      </c>
      <c r="W1760" s="31"/>
      <c r="X1760" s="32"/>
      <c r="Y1760" s="33"/>
      <c r="Z1760" s="31"/>
      <c r="AA1760" s="32"/>
      <c r="AB1760" s="33"/>
      <c r="AC1760" s="31"/>
      <c r="AD1760" s="32"/>
      <c r="AE1760" s="33"/>
      <c r="AF1760" s="33"/>
      <c r="AG1760" s="33"/>
      <c r="AH1760" s="33"/>
      <c r="AI1760" s="33"/>
      <c r="AJ1760" s="33"/>
      <c r="AK1760" s="33"/>
      <c r="AL1760" s="33"/>
      <c r="AM1760" s="33"/>
      <c r="AN1760" s="34"/>
      <c r="AO1760" s="34"/>
    </row>
    <row r="1761" spans="1:41" s="35" customFormat="1" x14ac:dyDescent="0.2">
      <c r="A1761" s="35" t="s">
        <v>30</v>
      </c>
      <c r="B1761" s="35" t="s">
        <v>1</v>
      </c>
      <c r="C1761" s="35" t="s">
        <v>10</v>
      </c>
      <c r="D1761" s="35" t="s">
        <v>41</v>
      </c>
      <c r="F1761" s="33">
        <v>-2.8154485915072023</v>
      </c>
      <c r="G1761" s="33">
        <v>2.6257140661423777</v>
      </c>
      <c r="W1761" s="31"/>
      <c r="X1761" s="32"/>
      <c r="Y1761" s="33"/>
      <c r="Z1761" s="31"/>
      <c r="AA1761" s="32"/>
      <c r="AB1761" s="33"/>
      <c r="AC1761" s="31"/>
      <c r="AD1761" s="32"/>
      <c r="AE1761" s="33"/>
      <c r="AF1761" s="33"/>
      <c r="AG1761" s="33"/>
      <c r="AH1761" s="33"/>
      <c r="AI1761" s="33"/>
      <c r="AJ1761" s="33"/>
      <c r="AK1761" s="33"/>
      <c r="AL1761" s="33"/>
      <c r="AM1761" s="33"/>
      <c r="AN1761" s="34"/>
      <c r="AO1761" s="34"/>
    </row>
    <row r="1762" spans="1:41" s="35" customFormat="1" x14ac:dyDescent="0.2">
      <c r="A1762" s="35" t="s">
        <v>30</v>
      </c>
      <c r="B1762" s="35" t="s">
        <v>1</v>
      </c>
      <c r="C1762" s="35" t="s">
        <v>10</v>
      </c>
      <c r="D1762" s="35" t="s">
        <v>42</v>
      </c>
      <c r="F1762" s="33">
        <v>-3.4584283286796289</v>
      </c>
      <c r="G1762" s="33">
        <v>3.3826028297939561</v>
      </c>
      <c r="W1762" s="31"/>
      <c r="X1762" s="32"/>
      <c r="Y1762" s="33"/>
      <c r="Z1762" s="31"/>
      <c r="AA1762" s="32"/>
      <c r="AB1762" s="33"/>
      <c r="AC1762" s="31"/>
      <c r="AD1762" s="32"/>
      <c r="AE1762" s="33"/>
      <c r="AF1762" s="33"/>
      <c r="AG1762" s="33"/>
      <c r="AH1762" s="33"/>
      <c r="AI1762" s="33"/>
      <c r="AJ1762" s="33"/>
      <c r="AK1762" s="33"/>
      <c r="AL1762" s="33"/>
      <c r="AM1762" s="33"/>
      <c r="AN1762" s="34"/>
      <c r="AO1762" s="34"/>
    </row>
    <row r="1763" spans="1:41" s="35" customFormat="1" x14ac:dyDescent="0.2">
      <c r="A1763" s="35" t="s">
        <v>30</v>
      </c>
      <c r="B1763" s="35" t="s">
        <v>1</v>
      </c>
      <c r="C1763" s="35" t="s">
        <v>10</v>
      </c>
      <c r="D1763" s="35" t="s">
        <v>43</v>
      </c>
      <c r="F1763" s="33">
        <v>-4.262793418210074</v>
      </c>
      <c r="G1763" s="33">
        <v>4.2528882854727561</v>
      </c>
      <c r="W1763" s="31"/>
      <c r="X1763" s="32"/>
      <c r="Y1763" s="33"/>
      <c r="Z1763" s="31"/>
      <c r="AA1763" s="32"/>
      <c r="AB1763" s="33"/>
      <c r="AC1763" s="31"/>
      <c r="AD1763" s="32"/>
      <c r="AE1763" s="33"/>
      <c r="AF1763" s="33"/>
      <c r="AG1763" s="33"/>
      <c r="AH1763" s="33"/>
      <c r="AI1763" s="33"/>
      <c r="AJ1763" s="33"/>
      <c r="AK1763" s="33"/>
      <c r="AL1763" s="33"/>
      <c r="AM1763" s="33"/>
      <c r="AN1763" s="34"/>
      <c r="AO1763" s="34"/>
    </row>
    <row r="1764" spans="1:41" s="35" customFormat="1" x14ac:dyDescent="0.2">
      <c r="A1764" s="35" t="s">
        <v>30</v>
      </c>
      <c r="B1764" s="35" t="s">
        <v>1</v>
      </c>
      <c r="C1764" s="35" t="s">
        <v>10</v>
      </c>
      <c r="D1764" s="35" t="s">
        <v>44</v>
      </c>
      <c r="F1764" s="33">
        <v>-4.4006113857793032</v>
      </c>
      <c r="G1764" s="33">
        <v>4.5071769517807887</v>
      </c>
      <c r="W1764" s="31"/>
      <c r="X1764" s="32"/>
      <c r="Y1764" s="33"/>
      <c r="Z1764" s="31"/>
      <c r="AA1764" s="32"/>
      <c r="AB1764" s="33"/>
      <c r="AC1764" s="31"/>
      <c r="AD1764" s="32"/>
      <c r="AE1764" s="33"/>
      <c r="AF1764" s="33"/>
      <c r="AG1764" s="33"/>
      <c r="AH1764" s="33"/>
      <c r="AI1764" s="33"/>
      <c r="AJ1764" s="33"/>
      <c r="AK1764" s="33"/>
      <c r="AL1764" s="33"/>
      <c r="AM1764" s="33"/>
      <c r="AN1764" s="34"/>
      <c r="AO1764" s="34"/>
    </row>
    <row r="1765" spans="1:41" s="35" customFormat="1" x14ac:dyDescent="0.2">
      <c r="A1765" s="35" t="s">
        <v>30</v>
      </c>
      <c r="B1765" s="35" t="s">
        <v>1</v>
      </c>
      <c r="C1765" s="35" t="s">
        <v>10</v>
      </c>
      <c r="D1765" s="35" t="s">
        <v>45</v>
      </c>
      <c r="F1765" s="33">
        <v>-3.5827548223480292</v>
      </c>
      <c r="G1765" s="33">
        <v>3.6604588808907788</v>
      </c>
      <c r="W1765" s="31"/>
      <c r="X1765" s="32"/>
      <c r="Y1765" s="33"/>
      <c r="Z1765" s="31"/>
      <c r="AA1765" s="32"/>
      <c r="AB1765" s="33"/>
      <c r="AC1765" s="31"/>
      <c r="AD1765" s="32"/>
      <c r="AE1765" s="33"/>
      <c r="AF1765" s="33"/>
      <c r="AG1765" s="33"/>
      <c r="AH1765" s="33"/>
      <c r="AI1765" s="33"/>
      <c r="AJ1765" s="33"/>
      <c r="AK1765" s="33"/>
      <c r="AL1765" s="33"/>
      <c r="AM1765" s="33"/>
      <c r="AN1765" s="34"/>
      <c r="AO1765" s="34"/>
    </row>
    <row r="1766" spans="1:41" s="35" customFormat="1" x14ac:dyDescent="0.2">
      <c r="A1766" s="35" t="s">
        <v>30</v>
      </c>
      <c r="B1766" s="35" t="s">
        <v>1</v>
      </c>
      <c r="C1766" s="35" t="s">
        <v>10</v>
      </c>
      <c r="D1766" s="35" t="s">
        <v>46</v>
      </c>
      <c r="F1766" s="33">
        <v>-2.7015395650280505</v>
      </c>
      <c r="G1766" s="33">
        <v>2.7999077797986525</v>
      </c>
      <c r="W1766" s="31"/>
      <c r="X1766" s="32"/>
      <c r="Y1766" s="33"/>
      <c r="Z1766" s="31"/>
      <c r="AA1766" s="32"/>
      <c r="AB1766" s="33"/>
      <c r="AC1766" s="31"/>
      <c r="AD1766" s="32"/>
      <c r="AE1766" s="33"/>
      <c r="AF1766" s="33"/>
      <c r="AG1766" s="33"/>
      <c r="AH1766" s="33"/>
      <c r="AI1766" s="33"/>
      <c r="AJ1766" s="33"/>
      <c r="AK1766" s="33"/>
      <c r="AL1766" s="33"/>
      <c r="AM1766" s="33"/>
      <c r="AN1766" s="34"/>
      <c r="AO1766" s="34"/>
    </row>
    <row r="1767" spans="1:41" s="35" customFormat="1" x14ac:dyDescent="0.2">
      <c r="A1767" s="35" t="s">
        <v>30</v>
      </c>
      <c r="B1767" s="35" t="s">
        <v>1</v>
      </c>
      <c r="C1767" s="35" t="s">
        <v>10</v>
      </c>
      <c r="D1767" s="35" t="s">
        <v>47</v>
      </c>
      <c r="F1767" s="33">
        <v>-2.5336646429455816</v>
      </c>
      <c r="G1767" s="33">
        <v>2.5550119117760071</v>
      </c>
      <c r="W1767" s="31"/>
      <c r="X1767" s="32"/>
      <c r="Y1767" s="33"/>
      <c r="Z1767" s="31"/>
      <c r="AA1767" s="32"/>
      <c r="AB1767" s="33"/>
      <c r="AC1767" s="31"/>
      <c r="AD1767" s="32"/>
      <c r="AE1767" s="33"/>
      <c r="AF1767" s="33"/>
      <c r="AG1767" s="33"/>
      <c r="AH1767" s="33"/>
      <c r="AI1767" s="33"/>
      <c r="AJ1767" s="33"/>
      <c r="AK1767" s="33"/>
      <c r="AL1767" s="33"/>
      <c r="AM1767" s="33"/>
      <c r="AN1767" s="34"/>
      <c r="AO1767" s="34"/>
    </row>
    <row r="1768" spans="1:41" s="35" customFormat="1" x14ac:dyDescent="0.2">
      <c r="A1768" s="35" t="s">
        <v>30</v>
      </c>
      <c r="B1768" s="35" t="s">
        <v>1</v>
      </c>
      <c r="C1768" s="35" t="s">
        <v>10</v>
      </c>
      <c r="D1768" s="35" t="s">
        <v>48</v>
      </c>
      <c r="F1768" s="33">
        <v>-2.0507040329260278</v>
      </c>
      <c r="G1768" s="33">
        <v>2.1044991503787003</v>
      </c>
      <c r="W1768" s="31"/>
      <c r="X1768" s="32"/>
      <c r="Y1768" s="33"/>
      <c r="Z1768" s="31"/>
      <c r="AA1768" s="32"/>
      <c r="AB1768" s="33"/>
      <c r="AC1768" s="31"/>
      <c r="AD1768" s="32"/>
      <c r="AE1768" s="33"/>
      <c r="AF1768" s="33"/>
      <c r="AG1768" s="33"/>
      <c r="AH1768" s="33"/>
      <c r="AI1768" s="33"/>
      <c r="AJ1768" s="33"/>
      <c r="AK1768" s="33"/>
      <c r="AL1768" s="33"/>
      <c r="AM1768" s="33"/>
      <c r="AN1768" s="34"/>
      <c r="AO1768" s="34"/>
    </row>
    <row r="1769" spans="1:41" s="35" customFormat="1" x14ac:dyDescent="0.2">
      <c r="A1769" s="35" t="s">
        <v>30</v>
      </c>
      <c r="B1769" s="35" t="s">
        <v>1</v>
      </c>
      <c r="C1769" s="35" t="s">
        <v>10</v>
      </c>
      <c r="D1769" s="35" t="s">
        <v>49</v>
      </c>
      <c r="F1769" s="33">
        <v>-1.4721076585461657</v>
      </c>
      <c r="G1769" s="33">
        <v>1.4830374601873437</v>
      </c>
      <c r="W1769" s="31"/>
      <c r="X1769" s="32"/>
      <c r="Y1769" s="33"/>
      <c r="Z1769" s="31"/>
      <c r="AA1769" s="32"/>
      <c r="AB1769" s="33"/>
      <c r="AC1769" s="31"/>
      <c r="AD1769" s="32"/>
      <c r="AE1769" s="33"/>
      <c r="AF1769" s="33"/>
      <c r="AG1769" s="33"/>
      <c r="AH1769" s="33"/>
      <c r="AI1769" s="33"/>
      <c r="AJ1769" s="33"/>
      <c r="AK1769" s="33"/>
      <c r="AL1769" s="33"/>
      <c r="AM1769" s="33"/>
      <c r="AN1769" s="34"/>
      <c r="AO1769" s="34"/>
    </row>
    <row r="1770" spans="1:41" s="35" customFormat="1" x14ac:dyDescent="0.2">
      <c r="A1770" s="35" t="s">
        <v>30</v>
      </c>
      <c r="B1770" s="35" t="s">
        <v>1</v>
      </c>
      <c r="C1770" s="35" t="s">
        <v>10</v>
      </c>
      <c r="D1770" s="35" t="s">
        <v>50</v>
      </c>
      <c r="F1770" s="33">
        <v>-0.89880540683624932</v>
      </c>
      <c r="G1770" s="33">
        <v>0.92903313950013244</v>
      </c>
      <c r="W1770" s="31"/>
      <c r="X1770" s="32"/>
      <c r="Y1770" s="33"/>
      <c r="Z1770" s="31"/>
      <c r="AA1770" s="32"/>
      <c r="AB1770" s="33"/>
      <c r="AC1770" s="31"/>
      <c r="AD1770" s="32"/>
      <c r="AE1770" s="33"/>
      <c r="AF1770" s="33"/>
      <c r="AG1770" s="33"/>
      <c r="AH1770" s="33"/>
      <c r="AI1770" s="33"/>
      <c r="AJ1770" s="33"/>
      <c r="AK1770" s="33"/>
      <c r="AL1770" s="33"/>
      <c r="AM1770" s="33"/>
      <c r="AN1770" s="34"/>
      <c r="AO1770" s="34"/>
    </row>
    <row r="1771" spans="1:41" s="35" customFormat="1" x14ac:dyDescent="0.2">
      <c r="A1771" s="35" t="s">
        <v>30</v>
      </c>
      <c r="B1771" s="35" t="s">
        <v>1</v>
      </c>
      <c r="C1771" s="35" t="s">
        <v>10</v>
      </c>
      <c r="D1771" s="35" t="s">
        <v>51</v>
      </c>
      <c r="F1771" s="33">
        <v>-0.77208801905884161</v>
      </c>
      <c r="G1771" s="33">
        <v>0.8661867800633587</v>
      </c>
      <c r="W1771" s="31"/>
      <c r="X1771" s="32"/>
      <c r="Y1771" s="33"/>
      <c r="Z1771" s="31"/>
      <c r="AA1771" s="32"/>
      <c r="AB1771" s="33"/>
      <c r="AC1771" s="31"/>
      <c r="AD1771" s="32"/>
      <c r="AE1771" s="33"/>
      <c r="AF1771" s="33"/>
      <c r="AG1771" s="33"/>
      <c r="AH1771" s="33"/>
      <c r="AI1771" s="33"/>
      <c r="AJ1771" s="33"/>
      <c r="AK1771" s="33"/>
      <c r="AL1771" s="33"/>
      <c r="AM1771" s="33"/>
      <c r="AN1771" s="34"/>
      <c r="AO1771" s="34"/>
    </row>
    <row r="1772" spans="1:41" s="35" customFormat="1" x14ac:dyDescent="0.2">
      <c r="A1772" s="35" t="s">
        <v>30</v>
      </c>
      <c r="B1772" s="35" t="s">
        <v>1</v>
      </c>
      <c r="C1772" s="35" t="s">
        <v>11</v>
      </c>
      <c r="D1772" s="35" t="s">
        <v>34</v>
      </c>
      <c r="F1772" s="33">
        <v>-2.9326190275867332</v>
      </c>
      <c r="G1772" s="33">
        <v>2.740476521242313</v>
      </c>
      <c r="W1772" s="31"/>
      <c r="X1772" s="32"/>
      <c r="Y1772" s="33"/>
      <c r="Z1772" s="31"/>
      <c r="AA1772" s="32"/>
      <c r="AB1772" s="33"/>
      <c r="AC1772" s="31"/>
      <c r="AD1772" s="32"/>
      <c r="AE1772" s="33"/>
      <c r="AF1772" s="33"/>
      <c r="AG1772" s="33"/>
      <c r="AH1772" s="33"/>
      <c r="AI1772" s="33"/>
      <c r="AJ1772" s="33"/>
      <c r="AK1772" s="33"/>
      <c r="AL1772" s="33"/>
      <c r="AM1772" s="33"/>
      <c r="AN1772" s="34"/>
      <c r="AO1772" s="34"/>
    </row>
    <row r="1773" spans="1:41" s="35" customFormat="1" x14ac:dyDescent="0.2">
      <c r="A1773" s="35" t="s">
        <v>30</v>
      </c>
      <c r="B1773" s="35" t="s">
        <v>1</v>
      </c>
      <c r="C1773" s="35" t="s">
        <v>11</v>
      </c>
      <c r="D1773" s="35" t="s">
        <v>35</v>
      </c>
      <c r="F1773" s="33">
        <v>-2.9193138438480157</v>
      </c>
      <c r="G1773" s="33">
        <v>2.7387155410416004</v>
      </c>
      <c r="W1773" s="31"/>
      <c r="X1773" s="32"/>
      <c r="Y1773" s="33"/>
      <c r="Z1773" s="31"/>
      <c r="AA1773" s="32"/>
      <c r="AB1773" s="33"/>
      <c r="AC1773" s="31"/>
      <c r="AD1773" s="32"/>
      <c r="AE1773" s="33"/>
      <c r="AF1773" s="33"/>
      <c r="AG1773" s="33"/>
      <c r="AH1773" s="33"/>
      <c r="AI1773" s="33"/>
      <c r="AJ1773" s="33"/>
      <c r="AK1773" s="33"/>
      <c r="AL1773" s="33"/>
      <c r="AM1773" s="33"/>
      <c r="AN1773" s="34"/>
      <c r="AO1773" s="34"/>
    </row>
    <row r="1774" spans="1:41" s="35" customFormat="1" x14ac:dyDescent="0.2">
      <c r="A1774" s="35" t="s">
        <v>30</v>
      </c>
      <c r="B1774" s="35" t="s">
        <v>1</v>
      </c>
      <c r="C1774" s="35" t="s">
        <v>11</v>
      </c>
      <c r="D1774" s="35" t="s">
        <v>36</v>
      </c>
      <c r="F1774" s="33">
        <v>-2.6549711492743784</v>
      </c>
      <c r="G1774" s="33">
        <v>2.5471600280974176</v>
      </c>
      <c r="W1774" s="31"/>
      <c r="X1774" s="32"/>
      <c r="Y1774" s="33"/>
      <c r="Z1774" s="31"/>
      <c r="AA1774" s="32"/>
      <c r="AB1774" s="33"/>
      <c r="AC1774" s="31"/>
      <c r="AD1774" s="32"/>
      <c r="AE1774" s="33"/>
      <c r="AF1774" s="33"/>
      <c r="AG1774" s="33"/>
      <c r="AH1774" s="33"/>
      <c r="AI1774" s="33"/>
      <c r="AJ1774" s="33"/>
      <c r="AK1774" s="33"/>
      <c r="AL1774" s="33"/>
      <c r="AM1774" s="33"/>
      <c r="AN1774" s="34"/>
      <c r="AO1774" s="34"/>
    </row>
    <row r="1775" spans="1:41" s="35" customFormat="1" x14ac:dyDescent="0.2">
      <c r="A1775" s="35" t="s">
        <v>30</v>
      </c>
      <c r="B1775" s="35" t="s">
        <v>1</v>
      </c>
      <c r="C1775" s="35" t="s">
        <v>11</v>
      </c>
      <c r="D1775" s="35" t="s">
        <v>37</v>
      </c>
      <c r="F1775" s="33">
        <v>-3.3560369336247433</v>
      </c>
      <c r="G1775" s="33">
        <v>3.1402190268040755</v>
      </c>
      <c r="W1775" s="31"/>
      <c r="X1775" s="32"/>
      <c r="Y1775" s="33"/>
      <c r="Z1775" s="31"/>
      <c r="AA1775" s="32"/>
      <c r="AB1775" s="33"/>
      <c r="AC1775" s="31"/>
      <c r="AD1775" s="32"/>
      <c r="AE1775" s="33"/>
      <c r="AF1775" s="33"/>
      <c r="AG1775" s="33"/>
      <c r="AH1775" s="33"/>
      <c r="AI1775" s="33"/>
      <c r="AJ1775" s="33"/>
      <c r="AK1775" s="33"/>
      <c r="AL1775" s="33"/>
      <c r="AM1775" s="33"/>
      <c r="AN1775" s="34"/>
      <c r="AO1775" s="34"/>
    </row>
    <row r="1776" spans="1:41" s="35" customFormat="1" x14ac:dyDescent="0.2">
      <c r="A1776" s="35" t="s">
        <v>30</v>
      </c>
      <c r="B1776" s="35" t="s">
        <v>1</v>
      </c>
      <c r="C1776" s="35" t="s">
        <v>11</v>
      </c>
      <c r="D1776" s="35" t="s">
        <v>38</v>
      </c>
      <c r="F1776" s="33">
        <v>-3.5151121450891152</v>
      </c>
      <c r="G1776" s="33">
        <v>3.3030118631366188</v>
      </c>
      <c r="W1776" s="31"/>
      <c r="X1776" s="32"/>
      <c r="Y1776" s="33"/>
      <c r="Z1776" s="31"/>
      <c r="AA1776" s="32"/>
      <c r="AB1776" s="33"/>
      <c r="AC1776" s="31"/>
      <c r="AD1776" s="32"/>
      <c r="AE1776" s="33"/>
      <c r="AF1776" s="33"/>
      <c r="AG1776" s="33"/>
      <c r="AH1776" s="33"/>
      <c r="AI1776" s="33"/>
      <c r="AJ1776" s="33"/>
      <c r="AK1776" s="33"/>
      <c r="AL1776" s="33"/>
      <c r="AM1776" s="33"/>
      <c r="AN1776" s="34"/>
      <c r="AO1776" s="34"/>
    </row>
    <row r="1777" spans="1:41" s="35" customFormat="1" x14ac:dyDescent="0.2">
      <c r="A1777" s="35" t="s">
        <v>30</v>
      </c>
      <c r="B1777" s="35" t="s">
        <v>1</v>
      </c>
      <c r="C1777" s="35" t="s">
        <v>11</v>
      </c>
      <c r="D1777" s="35" t="s">
        <v>39</v>
      </c>
      <c r="F1777" s="33">
        <v>-3.9839242074121617</v>
      </c>
      <c r="G1777" s="33">
        <v>3.6174446611971924</v>
      </c>
      <c r="W1777" s="31"/>
      <c r="X1777" s="32"/>
      <c r="Y1777" s="33"/>
      <c r="Z1777" s="31"/>
      <c r="AA1777" s="32"/>
      <c r="AB1777" s="33"/>
      <c r="AC1777" s="31"/>
      <c r="AD1777" s="32"/>
      <c r="AE1777" s="33"/>
      <c r="AF1777" s="33"/>
      <c r="AG1777" s="33"/>
      <c r="AH1777" s="33"/>
      <c r="AI1777" s="33"/>
      <c r="AJ1777" s="33"/>
      <c r="AK1777" s="33"/>
      <c r="AL1777" s="33"/>
      <c r="AM1777" s="33"/>
      <c r="AN1777" s="34"/>
      <c r="AO1777" s="34"/>
    </row>
    <row r="1778" spans="1:41" s="35" customFormat="1" x14ac:dyDescent="0.2">
      <c r="A1778" s="35" t="s">
        <v>30</v>
      </c>
      <c r="B1778" s="35" t="s">
        <v>1</v>
      </c>
      <c r="C1778" s="35" t="s">
        <v>11</v>
      </c>
      <c r="D1778" s="35" t="s">
        <v>40</v>
      </c>
      <c r="F1778" s="33">
        <v>-3.6291845292019431</v>
      </c>
      <c r="G1778" s="33">
        <v>3.3104471128729607</v>
      </c>
      <c r="W1778" s="31"/>
      <c r="X1778" s="32"/>
      <c r="Y1778" s="33"/>
      <c r="Z1778" s="31"/>
      <c r="AA1778" s="32"/>
      <c r="AB1778" s="33"/>
      <c r="AC1778" s="31"/>
      <c r="AD1778" s="32"/>
      <c r="AE1778" s="33"/>
      <c r="AF1778" s="33"/>
      <c r="AG1778" s="33"/>
      <c r="AH1778" s="33"/>
      <c r="AI1778" s="33"/>
      <c r="AJ1778" s="33"/>
      <c r="AK1778" s="33"/>
      <c r="AL1778" s="33"/>
      <c r="AM1778" s="33"/>
      <c r="AN1778" s="34"/>
      <c r="AO1778" s="34"/>
    </row>
    <row r="1779" spans="1:41" s="35" customFormat="1" x14ac:dyDescent="0.2">
      <c r="A1779" s="35" t="s">
        <v>30</v>
      </c>
      <c r="B1779" s="35" t="s">
        <v>1</v>
      </c>
      <c r="C1779" s="35" t="s">
        <v>11</v>
      </c>
      <c r="D1779" s="35" t="s">
        <v>41</v>
      </c>
      <c r="F1779" s="33">
        <v>-2.9836874534073989</v>
      </c>
      <c r="G1779" s="33">
        <v>2.849461629219749</v>
      </c>
      <c r="W1779" s="31"/>
      <c r="X1779" s="32"/>
      <c r="Y1779" s="33"/>
      <c r="Z1779" s="31"/>
      <c r="AA1779" s="32"/>
      <c r="AB1779" s="33"/>
      <c r="AC1779" s="31"/>
      <c r="AD1779" s="32"/>
      <c r="AE1779" s="33"/>
      <c r="AF1779" s="33"/>
      <c r="AG1779" s="33"/>
      <c r="AH1779" s="33"/>
      <c r="AI1779" s="33"/>
      <c r="AJ1779" s="33"/>
      <c r="AK1779" s="33"/>
      <c r="AL1779" s="33"/>
      <c r="AM1779" s="33"/>
      <c r="AN1779" s="34"/>
      <c r="AO1779" s="34"/>
    </row>
    <row r="1780" spans="1:41" s="35" customFormat="1" x14ac:dyDescent="0.2">
      <c r="A1780" s="35" t="s">
        <v>30</v>
      </c>
      <c r="B1780" s="35" t="s">
        <v>1</v>
      </c>
      <c r="C1780" s="35" t="s">
        <v>11</v>
      </c>
      <c r="D1780" s="35" t="s">
        <v>42</v>
      </c>
      <c r="F1780" s="33">
        <v>-3.5532667161045555</v>
      </c>
      <c r="G1780" s="33">
        <v>3.4548474893313945</v>
      </c>
      <c r="W1780" s="31"/>
      <c r="X1780" s="32"/>
      <c r="Y1780" s="33"/>
      <c r="Z1780" s="31"/>
      <c r="AA1780" s="32"/>
      <c r="AB1780" s="33"/>
      <c r="AC1780" s="31"/>
      <c r="AD1780" s="32"/>
      <c r="AE1780" s="33"/>
      <c r="AF1780" s="33"/>
      <c r="AG1780" s="33"/>
      <c r="AH1780" s="33"/>
      <c r="AI1780" s="33"/>
      <c r="AJ1780" s="33"/>
      <c r="AK1780" s="33"/>
      <c r="AL1780" s="33"/>
      <c r="AM1780" s="33"/>
      <c r="AN1780" s="34"/>
      <c r="AO1780" s="34"/>
    </row>
    <row r="1781" spans="1:41" s="35" customFormat="1" x14ac:dyDescent="0.2">
      <c r="A1781" s="35" t="s">
        <v>30</v>
      </c>
      <c r="B1781" s="35" t="s">
        <v>1</v>
      </c>
      <c r="C1781" s="35" t="s">
        <v>11</v>
      </c>
      <c r="D1781" s="35" t="s">
        <v>43</v>
      </c>
      <c r="F1781" s="33">
        <v>-4.2406359877827109</v>
      </c>
      <c r="G1781" s="33">
        <v>4.2920957425368682</v>
      </c>
      <c r="W1781" s="31"/>
      <c r="X1781" s="32"/>
      <c r="Y1781" s="33"/>
      <c r="Z1781" s="31"/>
      <c r="AA1781" s="32"/>
      <c r="AB1781" s="33"/>
      <c r="AC1781" s="31"/>
      <c r="AD1781" s="32"/>
      <c r="AE1781" s="33"/>
      <c r="AF1781" s="33"/>
      <c r="AG1781" s="33"/>
      <c r="AH1781" s="33"/>
      <c r="AI1781" s="33"/>
      <c r="AJ1781" s="33"/>
      <c r="AK1781" s="33"/>
      <c r="AL1781" s="33"/>
      <c r="AM1781" s="33"/>
      <c r="AN1781" s="34"/>
      <c r="AO1781" s="34"/>
    </row>
    <row r="1782" spans="1:41" s="35" customFormat="1" x14ac:dyDescent="0.2">
      <c r="A1782" s="35" t="s">
        <v>30</v>
      </c>
      <c r="B1782" s="35" t="s">
        <v>1</v>
      </c>
      <c r="C1782" s="35" t="s">
        <v>11</v>
      </c>
      <c r="D1782" s="35" t="s">
        <v>44</v>
      </c>
      <c r="F1782" s="33">
        <v>-4.3822970617067032</v>
      </c>
      <c r="G1782" s="33">
        <v>4.5333500300344953</v>
      </c>
      <c r="W1782" s="31"/>
      <c r="X1782" s="32"/>
      <c r="Y1782" s="33"/>
      <c r="Z1782" s="31"/>
      <c r="AA1782" s="32"/>
      <c r="AB1782" s="33"/>
      <c r="AC1782" s="31"/>
      <c r="AD1782" s="32"/>
      <c r="AE1782" s="33"/>
      <c r="AF1782" s="33"/>
      <c r="AG1782" s="33"/>
      <c r="AH1782" s="33"/>
      <c r="AI1782" s="33"/>
      <c r="AJ1782" s="33"/>
      <c r="AK1782" s="33"/>
      <c r="AL1782" s="33"/>
      <c r="AM1782" s="33"/>
      <c r="AN1782" s="34"/>
      <c r="AO1782" s="34"/>
    </row>
    <row r="1783" spans="1:41" s="35" customFormat="1" x14ac:dyDescent="0.2">
      <c r="A1783" s="35" t="s">
        <v>30</v>
      </c>
      <c r="B1783" s="35" t="s">
        <v>1</v>
      </c>
      <c r="C1783" s="35" t="s">
        <v>11</v>
      </c>
      <c r="D1783" s="35" t="s">
        <v>45</v>
      </c>
      <c r="F1783" s="33">
        <v>-3.5824207216496866</v>
      </c>
      <c r="G1783" s="33">
        <v>3.6951234544952931</v>
      </c>
      <c r="W1783" s="31"/>
      <c r="X1783" s="32"/>
      <c r="Y1783" s="33"/>
      <c r="Z1783" s="31"/>
      <c r="AA1783" s="32"/>
      <c r="AB1783" s="33"/>
      <c r="AC1783" s="31"/>
      <c r="AD1783" s="32"/>
      <c r="AE1783" s="33"/>
      <c r="AF1783" s="33"/>
      <c r="AG1783" s="33"/>
      <c r="AH1783" s="33"/>
      <c r="AI1783" s="33"/>
      <c r="AJ1783" s="33"/>
      <c r="AK1783" s="33"/>
      <c r="AL1783" s="33"/>
      <c r="AM1783" s="33"/>
      <c r="AN1783" s="34"/>
      <c r="AO1783" s="34"/>
    </row>
    <row r="1784" spans="1:41" s="35" customFormat="1" x14ac:dyDescent="0.2">
      <c r="A1784" s="35" t="s">
        <v>30</v>
      </c>
      <c r="B1784" s="35" t="s">
        <v>1</v>
      </c>
      <c r="C1784" s="35" t="s">
        <v>11</v>
      </c>
      <c r="D1784" s="35" t="s">
        <v>46</v>
      </c>
      <c r="F1784" s="33">
        <v>-2.4229130917138053</v>
      </c>
      <c r="G1784" s="33">
        <v>2.5720094153741395</v>
      </c>
      <c r="W1784" s="31"/>
      <c r="X1784" s="32"/>
      <c r="Y1784" s="33"/>
      <c r="Z1784" s="31"/>
      <c r="AA1784" s="32"/>
      <c r="AB1784" s="33"/>
      <c r="AC1784" s="31"/>
      <c r="AD1784" s="32"/>
      <c r="AE1784" s="33"/>
      <c r="AF1784" s="33"/>
      <c r="AG1784" s="33"/>
      <c r="AH1784" s="33"/>
      <c r="AI1784" s="33"/>
      <c r="AJ1784" s="33"/>
      <c r="AK1784" s="33"/>
      <c r="AL1784" s="33"/>
      <c r="AM1784" s="33"/>
      <c r="AN1784" s="34"/>
      <c r="AO1784" s="34"/>
    </row>
    <row r="1785" spans="1:41" s="35" customFormat="1" x14ac:dyDescent="0.2">
      <c r="A1785" s="35" t="s">
        <v>30</v>
      </c>
      <c r="B1785" s="35" t="s">
        <v>1</v>
      </c>
      <c r="C1785" s="35" t="s">
        <v>11</v>
      </c>
      <c r="D1785" s="35" t="s">
        <v>47</v>
      </c>
      <c r="F1785" s="33">
        <v>-2.0666080977696208</v>
      </c>
      <c r="G1785" s="33">
        <v>2.1530917920712844</v>
      </c>
      <c r="W1785" s="31"/>
      <c r="X1785" s="32"/>
      <c r="Y1785" s="33"/>
      <c r="Z1785" s="31"/>
      <c r="AA1785" s="32"/>
      <c r="AB1785" s="33"/>
      <c r="AC1785" s="31"/>
      <c r="AD1785" s="32"/>
      <c r="AE1785" s="33"/>
      <c r="AF1785" s="33"/>
      <c r="AG1785" s="33"/>
      <c r="AH1785" s="33"/>
      <c r="AI1785" s="33"/>
      <c r="AJ1785" s="33"/>
      <c r="AK1785" s="33"/>
      <c r="AL1785" s="33"/>
      <c r="AM1785" s="33"/>
      <c r="AN1785" s="34"/>
      <c r="AO1785" s="34"/>
    </row>
    <row r="1786" spans="1:41" s="35" customFormat="1" x14ac:dyDescent="0.2">
      <c r="A1786" s="35" t="s">
        <v>30</v>
      </c>
      <c r="B1786" s="35" t="s">
        <v>1</v>
      </c>
      <c r="C1786" s="35" t="s">
        <v>11</v>
      </c>
      <c r="D1786" s="35" t="s">
        <v>48</v>
      </c>
      <c r="F1786" s="33">
        <v>-1.6613869871389746</v>
      </c>
      <c r="G1786" s="33">
        <v>1.8505945264822072</v>
      </c>
      <c r="W1786" s="31"/>
      <c r="X1786" s="32"/>
      <c r="Y1786" s="33"/>
      <c r="Z1786" s="31"/>
      <c r="AA1786" s="32"/>
      <c r="AB1786" s="33"/>
      <c r="AC1786" s="31"/>
      <c r="AD1786" s="32"/>
      <c r="AE1786" s="33"/>
      <c r="AF1786" s="33"/>
      <c r="AG1786" s="33"/>
      <c r="AH1786" s="33"/>
      <c r="AI1786" s="33"/>
      <c r="AJ1786" s="33"/>
      <c r="AK1786" s="33"/>
      <c r="AL1786" s="33"/>
      <c r="AM1786" s="33"/>
      <c r="AN1786" s="34"/>
      <c r="AO1786" s="34"/>
    </row>
    <row r="1787" spans="1:41" s="35" customFormat="1" x14ac:dyDescent="0.2">
      <c r="A1787" s="35" t="s">
        <v>30</v>
      </c>
      <c r="B1787" s="35" t="s">
        <v>1</v>
      </c>
      <c r="C1787" s="35" t="s">
        <v>11</v>
      </c>
      <c r="D1787" s="35" t="s">
        <v>49</v>
      </c>
      <c r="F1787" s="33">
        <v>-1.181813379144907</v>
      </c>
      <c r="G1787" s="33">
        <v>1.3117345850641486</v>
      </c>
      <c r="W1787" s="31"/>
      <c r="X1787" s="32"/>
      <c r="Y1787" s="33"/>
      <c r="Z1787" s="31"/>
      <c r="AA1787" s="32"/>
      <c r="AB1787" s="33"/>
      <c r="AC1787" s="31"/>
      <c r="AD1787" s="32"/>
      <c r="AE1787" s="33"/>
      <c r="AF1787" s="33"/>
      <c r="AG1787" s="33"/>
      <c r="AH1787" s="33"/>
      <c r="AI1787" s="33"/>
      <c r="AJ1787" s="33"/>
      <c r="AK1787" s="33"/>
      <c r="AL1787" s="33"/>
      <c r="AM1787" s="33"/>
      <c r="AN1787" s="34"/>
      <c r="AO1787" s="34"/>
    </row>
    <row r="1788" spans="1:41" s="35" customFormat="1" x14ac:dyDescent="0.2">
      <c r="A1788" s="35" t="s">
        <v>30</v>
      </c>
      <c r="B1788" s="35" t="s">
        <v>1</v>
      </c>
      <c r="C1788" s="35" t="s">
        <v>11</v>
      </c>
      <c r="D1788" s="35" t="s">
        <v>50</v>
      </c>
      <c r="F1788" s="33">
        <v>-0.68110800874228838</v>
      </c>
      <c r="G1788" s="33">
        <v>0.80613760299288373</v>
      </c>
      <c r="W1788" s="31"/>
      <c r="X1788" s="32"/>
      <c r="Y1788" s="33"/>
      <c r="Z1788" s="31"/>
      <c r="AA1788" s="32"/>
      <c r="AB1788" s="33"/>
      <c r="AC1788" s="31"/>
      <c r="AD1788" s="32"/>
      <c r="AE1788" s="33"/>
      <c r="AF1788" s="33"/>
      <c r="AG1788" s="33"/>
      <c r="AH1788" s="33"/>
      <c r="AI1788" s="33"/>
      <c r="AJ1788" s="33"/>
      <c r="AK1788" s="33"/>
      <c r="AL1788" s="33"/>
      <c r="AM1788" s="33"/>
      <c r="AN1788" s="34"/>
      <c r="AO1788" s="34"/>
    </row>
    <row r="1789" spans="1:41" s="35" customFormat="1" x14ac:dyDescent="0.2">
      <c r="A1789" s="35" t="s">
        <v>30</v>
      </c>
      <c r="B1789" s="35" t="s">
        <v>1</v>
      </c>
      <c r="C1789" s="35" t="s">
        <v>11</v>
      </c>
      <c r="D1789" s="35" t="s">
        <v>51</v>
      </c>
      <c r="F1789" s="33">
        <v>-0.57916682156770283</v>
      </c>
      <c r="G1789" s="33">
        <v>0.75761281523991397</v>
      </c>
      <c r="W1789" s="31"/>
      <c r="X1789" s="32"/>
      <c r="Y1789" s="33"/>
      <c r="Z1789" s="31"/>
      <c r="AA1789" s="32"/>
      <c r="AB1789" s="33"/>
      <c r="AC1789" s="31"/>
      <c r="AD1789" s="32"/>
      <c r="AE1789" s="33"/>
      <c r="AF1789" s="33"/>
      <c r="AG1789" s="33"/>
      <c r="AH1789" s="33"/>
      <c r="AI1789" s="33"/>
      <c r="AJ1789" s="33"/>
      <c r="AK1789" s="33"/>
      <c r="AL1789" s="33"/>
      <c r="AM1789" s="33"/>
      <c r="AN1789" s="34"/>
      <c r="AO1789" s="34"/>
    </row>
    <row r="1790" spans="1:41" s="35" customFormat="1" x14ac:dyDescent="0.2">
      <c r="A1790" s="35" t="s">
        <v>30</v>
      </c>
      <c r="B1790" s="35" t="s">
        <v>1</v>
      </c>
      <c r="C1790" s="35" t="s">
        <v>12</v>
      </c>
      <c r="D1790" s="35" t="s">
        <v>34</v>
      </c>
      <c r="F1790" s="33">
        <v>-2.5233640475162797</v>
      </c>
      <c r="G1790" s="33">
        <v>2.4072006305477882</v>
      </c>
      <c r="W1790" s="31"/>
      <c r="X1790" s="32"/>
      <c r="Y1790" s="33"/>
      <c r="Z1790" s="31"/>
      <c r="AA1790" s="32"/>
      <c r="AB1790" s="33"/>
      <c r="AC1790" s="31"/>
      <c r="AD1790" s="32"/>
      <c r="AE1790" s="33"/>
      <c r="AF1790" s="33"/>
      <c r="AG1790" s="33"/>
      <c r="AH1790" s="33"/>
      <c r="AI1790" s="33"/>
      <c r="AJ1790" s="33"/>
      <c r="AK1790" s="33"/>
      <c r="AL1790" s="33"/>
      <c r="AM1790" s="33"/>
      <c r="AN1790" s="34"/>
      <c r="AO1790" s="34"/>
    </row>
    <row r="1791" spans="1:41" s="35" customFormat="1" x14ac:dyDescent="0.2">
      <c r="A1791" s="35" t="s">
        <v>30</v>
      </c>
      <c r="B1791" s="35" t="s">
        <v>1</v>
      </c>
      <c r="C1791" s="35" t="s">
        <v>12</v>
      </c>
      <c r="D1791" s="35" t="s">
        <v>35</v>
      </c>
      <c r="F1791" s="33">
        <v>-2.5106967928387789</v>
      </c>
      <c r="G1791" s="33">
        <v>2.4056524105316495</v>
      </c>
      <c r="W1791" s="31"/>
      <c r="X1791" s="32"/>
      <c r="Y1791" s="33"/>
      <c r="Z1791" s="31"/>
      <c r="AA1791" s="32"/>
      <c r="AB1791" s="33"/>
      <c r="AC1791" s="31"/>
      <c r="AD1791" s="32"/>
      <c r="AE1791" s="33"/>
      <c r="AF1791" s="33"/>
      <c r="AG1791" s="33"/>
      <c r="AH1791" s="33"/>
      <c r="AI1791" s="33"/>
      <c r="AJ1791" s="33"/>
      <c r="AK1791" s="33"/>
      <c r="AL1791" s="33"/>
      <c r="AM1791" s="33"/>
      <c r="AN1791" s="34"/>
      <c r="AO1791" s="34"/>
    </row>
    <row r="1792" spans="1:41" s="35" customFormat="1" x14ac:dyDescent="0.2">
      <c r="A1792" s="35" t="s">
        <v>30</v>
      </c>
      <c r="B1792" s="35" t="s">
        <v>1</v>
      </c>
      <c r="C1792" s="35" t="s">
        <v>12</v>
      </c>
      <c r="D1792" s="35" t="s">
        <v>36</v>
      </c>
      <c r="F1792" s="33">
        <v>-2.3790980914669619</v>
      </c>
      <c r="G1792" s="33">
        <v>2.2734907200630547</v>
      </c>
      <c r="W1792" s="31"/>
      <c r="X1792" s="32"/>
      <c r="Y1792" s="33"/>
      <c r="Z1792" s="31"/>
      <c r="AA1792" s="32"/>
      <c r="AB1792" s="33"/>
      <c r="AC1792" s="31"/>
      <c r="AD1792" s="32"/>
      <c r="AE1792" s="33"/>
      <c r="AF1792" s="33"/>
      <c r="AG1792" s="33"/>
      <c r="AH1792" s="33"/>
      <c r="AI1792" s="33"/>
      <c r="AJ1792" s="33"/>
      <c r="AK1792" s="33"/>
      <c r="AL1792" s="33"/>
      <c r="AM1792" s="33"/>
      <c r="AN1792" s="34"/>
      <c r="AO1792" s="34"/>
    </row>
    <row r="1793" spans="1:41" s="35" customFormat="1" x14ac:dyDescent="0.2">
      <c r="A1793" s="35" t="s">
        <v>30</v>
      </c>
      <c r="B1793" s="35" t="s">
        <v>1</v>
      </c>
      <c r="C1793" s="35" t="s">
        <v>12</v>
      </c>
      <c r="D1793" s="35" t="s">
        <v>37</v>
      </c>
      <c r="F1793" s="33">
        <v>-2.9445737234222231</v>
      </c>
      <c r="G1793" s="33">
        <v>2.8526657533732429</v>
      </c>
      <c r="W1793" s="31"/>
      <c r="X1793" s="32"/>
      <c r="Y1793" s="33"/>
      <c r="Z1793" s="31"/>
      <c r="AA1793" s="32"/>
      <c r="AB1793" s="33"/>
      <c r="AC1793" s="31"/>
      <c r="AD1793" s="32"/>
      <c r="AE1793" s="33"/>
      <c r="AF1793" s="33"/>
      <c r="AG1793" s="33"/>
      <c r="AH1793" s="33"/>
      <c r="AI1793" s="33"/>
      <c r="AJ1793" s="33"/>
      <c r="AK1793" s="33"/>
      <c r="AL1793" s="33"/>
      <c r="AM1793" s="33"/>
      <c r="AN1793" s="34"/>
      <c r="AO1793" s="34"/>
    </row>
    <row r="1794" spans="1:41" s="35" customFormat="1" x14ac:dyDescent="0.2">
      <c r="A1794" s="35" t="s">
        <v>30</v>
      </c>
      <c r="B1794" s="35" t="s">
        <v>1</v>
      </c>
      <c r="C1794" s="35" t="s">
        <v>12</v>
      </c>
      <c r="D1794" s="35" t="s">
        <v>38</v>
      </c>
      <c r="F1794" s="33">
        <v>-3.0955017171167452</v>
      </c>
      <c r="G1794" s="33">
        <v>3.0190759472291555</v>
      </c>
      <c r="W1794" s="31"/>
      <c r="X1794" s="32"/>
      <c r="Y1794" s="33"/>
      <c r="Z1794" s="31"/>
      <c r="AA1794" s="32"/>
      <c r="AB1794" s="33"/>
      <c r="AC1794" s="31"/>
      <c r="AD1794" s="32"/>
      <c r="AE1794" s="33"/>
      <c r="AF1794" s="33"/>
      <c r="AG1794" s="33"/>
      <c r="AH1794" s="33"/>
      <c r="AI1794" s="33"/>
      <c r="AJ1794" s="33"/>
      <c r="AK1794" s="33"/>
      <c r="AL1794" s="33"/>
      <c r="AM1794" s="33"/>
      <c r="AN1794" s="34"/>
      <c r="AO1794" s="34"/>
    </row>
    <row r="1795" spans="1:41" s="35" customFormat="1" x14ac:dyDescent="0.2">
      <c r="A1795" s="35" t="s">
        <v>30</v>
      </c>
      <c r="B1795" s="35" t="s">
        <v>1</v>
      </c>
      <c r="C1795" s="35" t="s">
        <v>12</v>
      </c>
      <c r="D1795" s="35" t="s">
        <v>39</v>
      </c>
      <c r="F1795" s="33">
        <v>-3.5898999756038061</v>
      </c>
      <c r="G1795" s="33">
        <v>3.5050293692645487</v>
      </c>
      <c r="W1795" s="31"/>
      <c r="X1795" s="32"/>
      <c r="Y1795" s="33"/>
      <c r="Z1795" s="31"/>
      <c r="AA1795" s="32"/>
      <c r="AB1795" s="33"/>
      <c r="AC1795" s="31"/>
      <c r="AD1795" s="32"/>
      <c r="AE1795" s="33"/>
      <c r="AF1795" s="33"/>
      <c r="AG1795" s="33"/>
      <c r="AH1795" s="33"/>
      <c r="AI1795" s="33"/>
      <c r="AJ1795" s="33"/>
      <c r="AK1795" s="33"/>
      <c r="AL1795" s="33"/>
      <c r="AM1795" s="33"/>
      <c r="AN1795" s="34"/>
      <c r="AO1795" s="34"/>
    </row>
    <row r="1796" spans="1:41" s="35" customFormat="1" x14ac:dyDescent="0.2">
      <c r="A1796" s="35" t="s">
        <v>30</v>
      </c>
      <c r="B1796" s="35" t="s">
        <v>1</v>
      </c>
      <c r="C1796" s="35" t="s">
        <v>12</v>
      </c>
      <c r="D1796" s="35" t="s">
        <v>40</v>
      </c>
      <c r="F1796" s="33">
        <v>-3.4777243980708241</v>
      </c>
      <c r="G1796" s="33">
        <v>3.4551579184416461</v>
      </c>
      <c r="W1796" s="31"/>
      <c r="X1796" s="32"/>
      <c r="Y1796" s="33"/>
      <c r="Z1796" s="31"/>
      <c r="AA1796" s="32"/>
      <c r="AB1796" s="33"/>
      <c r="AC1796" s="31"/>
      <c r="AD1796" s="32"/>
      <c r="AE1796" s="33"/>
      <c r="AF1796" s="33"/>
      <c r="AG1796" s="33"/>
      <c r="AH1796" s="33"/>
      <c r="AI1796" s="33"/>
      <c r="AJ1796" s="33"/>
      <c r="AK1796" s="33"/>
      <c r="AL1796" s="33"/>
      <c r="AM1796" s="33"/>
      <c r="AN1796" s="34"/>
      <c r="AO1796" s="34"/>
    </row>
    <row r="1797" spans="1:41" s="35" customFormat="1" x14ac:dyDescent="0.2">
      <c r="A1797" s="35" t="s">
        <v>30</v>
      </c>
      <c r="B1797" s="35" t="s">
        <v>1</v>
      </c>
      <c r="C1797" s="35" t="s">
        <v>12</v>
      </c>
      <c r="D1797" s="35" t="s">
        <v>41</v>
      </c>
      <c r="F1797" s="33">
        <v>-2.7764276465179125</v>
      </c>
      <c r="G1797" s="33">
        <v>2.7361270103402333</v>
      </c>
      <c r="W1797" s="31"/>
      <c r="X1797" s="32"/>
      <c r="Y1797" s="33"/>
      <c r="Z1797" s="31"/>
      <c r="AA1797" s="32"/>
      <c r="AB1797" s="33"/>
      <c r="AC1797" s="31"/>
      <c r="AD1797" s="32"/>
      <c r="AE1797" s="33"/>
      <c r="AF1797" s="33"/>
      <c r="AG1797" s="33"/>
      <c r="AH1797" s="33"/>
      <c r="AI1797" s="33"/>
      <c r="AJ1797" s="33"/>
      <c r="AK1797" s="33"/>
      <c r="AL1797" s="33"/>
      <c r="AM1797" s="33"/>
      <c r="AN1797" s="34"/>
      <c r="AO1797" s="34"/>
    </row>
    <row r="1798" spans="1:41" s="35" customFormat="1" x14ac:dyDescent="0.2">
      <c r="A1798" s="35" t="s">
        <v>30</v>
      </c>
      <c r="B1798" s="35" t="s">
        <v>1</v>
      </c>
      <c r="C1798" s="35" t="s">
        <v>12</v>
      </c>
      <c r="D1798" s="35" t="s">
        <v>42</v>
      </c>
      <c r="F1798" s="33">
        <v>-3.151425300730009</v>
      </c>
      <c r="G1798" s="33">
        <v>3.2197346444723856</v>
      </c>
      <c r="W1798" s="31"/>
      <c r="X1798" s="32"/>
      <c r="Y1798" s="33"/>
      <c r="Z1798" s="31"/>
      <c r="AA1798" s="32"/>
      <c r="AB1798" s="33"/>
      <c r="AC1798" s="31"/>
      <c r="AD1798" s="32"/>
      <c r="AE1798" s="33"/>
      <c r="AF1798" s="33"/>
      <c r="AG1798" s="33"/>
      <c r="AH1798" s="33"/>
      <c r="AI1798" s="33"/>
      <c r="AJ1798" s="33"/>
      <c r="AK1798" s="33"/>
      <c r="AL1798" s="33"/>
      <c r="AM1798" s="33"/>
      <c r="AN1798" s="34"/>
      <c r="AO1798" s="34"/>
    </row>
    <row r="1799" spans="1:41" s="35" customFormat="1" x14ac:dyDescent="0.2">
      <c r="A1799" s="35" t="s">
        <v>30</v>
      </c>
      <c r="B1799" s="35" t="s">
        <v>1</v>
      </c>
      <c r="C1799" s="35" t="s">
        <v>12</v>
      </c>
      <c r="D1799" s="35" t="s">
        <v>43</v>
      </c>
      <c r="F1799" s="33">
        <v>-4.0355996772195848</v>
      </c>
      <c r="G1799" s="33">
        <v>4.3734400510443452</v>
      </c>
      <c r="W1799" s="31"/>
      <c r="X1799" s="32"/>
      <c r="Y1799" s="33"/>
      <c r="Z1799" s="31"/>
      <c r="AA1799" s="32"/>
      <c r="AB1799" s="33"/>
      <c r="AC1799" s="31"/>
      <c r="AD1799" s="32"/>
      <c r="AE1799" s="33"/>
      <c r="AF1799" s="33"/>
      <c r="AG1799" s="33"/>
      <c r="AH1799" s="33"/>
      <c r="AI1799" s="33"/>
      <c r="AJ1799" s="33"/>
      <c r="AK1799" s="33"/>
      <c r="AL1799" s="33"/>
      <c r="AM1799" s="33"/>
      <c r="AN1799" s="34"/>
      <c r="AO1799" s="34"/>
    </row>
    <row r="1800" spans="1:41" s="35" customFormat="1" x14ac:dyDescent="0.2">
      <c r="A1800" s="35" t="s">
        <v>30</v>
      </c>
      <c r="B1800" s="35" t="s">
        <v>1</v>
      </c>
      <c r="C1800" s="35" t="s">
        <v>12</v>
      </c>
      <c r="D1800" s="35" t="s">
        <v>44</v>
      </c>
      <c r="F1800" s="33">
        <v>-4.3997597913187079</v>
      </c>
      <c r="G1800" s="33">
        <v>5.0201268602098077</v>
      </c>
      <c r="W1800" s="31"/>
      <c r="X1800" s="32"/>
      <c r="Y1800" s="33"/>
      <c r="Z1800" s="31"/>
      <c r="AA1800" s="32"/>
      <c r="AB1800" s="33"/>
      <c r="AC1800" s="31"/>
      <c r="AD1800" s="32"/>
      <c r="AE1800" s="33"/>
      <c r="AF1800" s="33"/>
      <c r="AG1800" s="33"/>
      <c r="AH1800" s="33"/>
      <c r="AI1800" s="33"/>
      <c r="AJ1800" s="33"/>
      <c r="AK1800" s="33"/>
      <c r="AL1800" s="33"/>
      <c r="AM1800" s="33"/>
      <c r="AN1800" s="34"/>
      <c r="AO1800" s="34"/>
    </row>
    <row r="1801" spans="1:41" s="35" customFormat="1" x14ac:dyDescent="0.2">
      <c r="A1801" s="35" t="s">
        <v>30</v>
      </c>
      <c r="B1801" s="35" t="s">
        <v>1</v>
      </c>
      <c r="C1801" s="35" t="s">
        <v>12</v>
      </c>
      <c r="D1801" s="35" t="s">
        <v>45</v>
      </c>
      <c r="F1801" s="33">
        <v>-3.8288419314279278</v>
      </c>
      <c r="G1801" s="33">
        <v>4.4193236624317374</v>
      </c>
      <c r="W1801" s="31"/>
      <c r="X1801" s="32"/>
      <c r="Y1801" s="33"/>
      <c r="Z1801" s="31"/>
      <c r="AA1801" s="32"/>
      <c r="AB1801" s="33"/>
      <c r="AC1801" s="31"/>
      <c r="AD1801" s="32"/>
      <c r="AE1801" s="33"/>
      <c r="AF1801" s="33"/>
      <c r="AG1801" s="33"/>
      <c r="AH1801" s="33"/>
      <c r="AI1801" s="33"/>
      <c r="AJ1801" s="33"/>
      <c r="AK1801" s="33"/>
      <c r="AL1801" s="33"/>
      <c r="AM1801" s="33"/>
      <c r="AN1801" s="34"/>
      <c r="AO1801" s="34"/>
    </row>
    <row r="1802" spans="1:41" s="35" customFormat="1" x14ac:dyDescent="0.2">
      <c r="A1802" s="35" t="s">
        <v>30</v>
      </c>
      <c r="B1802" s="35" t="s">
        <v>1</v>
      </c>
      <c r="C1802" s="35" t="s">
        <v>12</v>
      </c>
      <c r="D1802" s="35" t="s">
        <v>46</v>
      </c>
      <c r="F1802" s="33">
        <v>-2.4760260476288773</v>
      </c>
      <c r="G1802" s="33">
        <v>3.0397188807776758</v>
      </c>
      <c r="W1802" s="31"/>
      <c r="X1802" s="32"/>
      <c r="Y1802" s="33"/>
      <c r="Z1802" s="31"/>
      <c r="AA1802" s="32"/>
      <c r="AB1802" s="33"/>
      <c r="AC1802" s="31"/>
      <c r="AD1802" s="32"/>
      <c r="AE1802" s="33"/>
      <c r="AF1802" s="33"/>
      <c r="AG1802" s="33"/>
      <c r="AH1802" s="33"/>
      <c r="AI1802" s="33"/>
      <c r="AJ1802" s="33"/>
      <c r="AK1802" s="33"/>
      <c r="AL1802" s="33"/>
      <c r="AM1802" s="33"/>
      <c r="AN1802" s="34"/>
      <c r="AO1802" s="34"/>
    </row>
    <row r="1803" spans="1:41" s="35" customFormat="1" x14ac:dyDescent="0.2">
      <c r="A1803" s="35" t="s">
        <v>30</v>
      </c>
      <c r="B1803" s="35" t="s">
        <v>1</v>
      </c>
      <c r="C1803" s="35" t="s">
        <v>12</v>
      </c>
      <c r="D1803" s="35" t="s">
        <v>47</v>
      </c>
      <c r="F1803" s="33">
        <v>-2.1933116895302791</v>
      </c>
      <c r="G1803" s="33">
        <v>2.7958976861148122</v>
      </c>
      <c r="W1803" s="31"/>
      <c r="X1803" s="32"/>
      <c r="Y1803" s="33"/>
      <c r="Z1803" s="31"/>
      <c r="AA1803" s="32"/>
      <c r="AB1803" s="33"/>
      <c r="AC1803" s="31"/>
      <c r="AD1803" s="32"/>
      <c r="AE1803" s="33"/>
      <c r="AF1803" s="33"/>
      <c r="AG1803" s="33"/>
      <c r="AH1803" s="33"/>
      <c r="AI1803" s="33"/>
      <c r="AJ1803" s="33"/>
      <c r="AK1803" s="33"/>
      <c r="AL1803" s="33"/>
      <c r="AM1803" s="33"/>
      <c r="AN1803" s="34"/>
      <c r="AO1803" s="34"/>
    </row>
    <row r="1804" spans="1:41" s="35" customFormat="1" x14ac:dyDescent="0.2">
      <c r="A1804" s="35" t="s">
        <v>30</v>
      </c>
      <c r="B1804" s="35" t="s">
        <v>1</v>
      </c>
      <c r="C1804" s="35" t="s">
        <v>12</v>
      </c>
      <c r="D1804" s="35" t="s">
        <v>48</v>
      </c>
      <c r="F1804" s="33">
        <v>-1.744468632124158</v>
      </c>
      <c r="G1804" s="33">
        <v>2.3706532550152946</v>
      </c>
      <c r="W1804" s="31"/>
      <c r="X1804" s="32"/>
      <c r="Y1804" s="33"/>
      <c r="Z1804" s="31"/>
      <c r="AA1804" s="32"/>
      <c r="AB1804" s="33"/>
      <c r="AC1804" s="31"/>
      <c r="AD1804" s="32"/>
      <c r="AE1804" s="33"/>
      <c r="AF1804" s="33"/>
      <c r="AG1804" s="33"/>
      <c r="AH1804" s="33"/>
      <c r="AI1804" s="33"/>
      <c r="AJ1804" s="33"/>
      <c r="AK1804" s="33"/>
      <c r="AL1804" s="33"/>
      <c r="AM1804" s="33"/>
      <c r="AN1804" s="34"/>
      <c r="AO1804" s="34"/>
    </row>
    <row r="1805" spans="1:41" s="35" customFormat="1" x14ac:dyDescent="0.2">
      <c r="A1805" s="35" t="s">
        <v>30</v>
      </c>
      <c r="B1805" s="35" t="s">
        <v>1</v>
      </c>
      <c r="C1805" s="35" t="s">
        <v>12</v>
      </c>
      <c r="D1805" s="35" t="s">
        <v>49</v>
      </c>
      <c r="F1805" s="33">
        <v>-1.3045864845084167</v>
      </c>
      <c r="G1805" s="33">
        <v>1.896194193705782</v>
      </c>
      <c r="W1805" s="31"/>
      <c r="X1805" s="32"/>
      <c r="Y1805" s="33"/>
      <c r="Z1805" s="31"/>
      <c r="AA1805" s="32"/>
      <c r="AB1805" s="33"/>
      <c r="AC1805" s="31"/>
      <c r="AD1805" s="32"/>
      <c r="AE1805" s="33"/>
      <c r="AF1805" s="33"/>
      <c r="AG1805" s="33"/>
      <c r="AH1805" s="33"/>
      <c r="AI1805" s="33"/>
      <c r="AJ1805" s="33"/>
      <c r="AK1805" s="33"/>
      <c r="AL1805" s="33"/>
      <c r="AM1805" s="33"/>
      <c r="AN1805" s="34"/>
      <c r="AO1805" s="34"/>
    </row>
    <row r="1806" spans="1:41" s="35" customFormat="1" x14ac:dyDescent="0.2">
      <c r="A1806" s="35" t="s">
        <v>30</v>
      </c>
      <c r="B1806" s="35" t="s">
        <v>1</v>
      </c>
      <c r="C1806" s="35" t="s">
        <v>12</v>
      </c>
      <c r="D1806" s="35" t="s">
        <v>50</v>
      </c>
      <c r="F1806" s="33">
        <v>-0.74281719744027619</v>
      </c>
      <c r="G1806" s="33">
        <v>1.2528853191209863</v>
      </c>
      <c r="W1806" s="31"/>
      <c r="X1806" s="32"/>
      <c r="Y1806" s="33"/>
      <c r="Z1806" s="31"/>
      <c r="AA1806" s="32"/>
      <c r="AB1806" s="33"/>
      <c r="AC1806" s="31"/>
      <c r="AD1806" s="32"/>
      <c r="AE1806" s="33"/>
      <c r="AF1806" s="33"/>
      <c r="AG1806" s="33"/>
      <c r="AH1806" s="33"/>
      <c r="AI1806" s="33"/>
      <c r="AJ1806" s="33"/>
      <c r="AK1806" s="33"/>
      <c r="AL1806" s="33"/>
      <c r="AM1806" s="33"/>
      <c r="AN1806" s="34"/>
      <c r="AO1806" s="34"/>
    </row>
    <row r="1807" spans="1:41" s="35" customFormat="1" x14ac:dyDescent="0.2">
      <c r="A1807" s="35" t="s">
        <v>30</v>
      </c>
      <c r="B1807" s="35" t="s">
        <v>1</v>
      </c>
      <c r="C1807" s="35" t="s">
        <v>12</v>
      </c>
      <c r="D1807" s="35" t="s">
        <v>51</v>
      </c>
      <c r="F1807" s="33">
        <v>-0.57654775085855836</v>
      </c>
      <c r="G1807" s="33">
        <v>1.2069547919755288</v>
      </c>
      <c r="W1807" s="31"/>
      <c r="X1807" s="32"/>
      <c r="Y1807" s="33"/>
      <c r="Z1807" s="31"/>
      <c r="AA1807" s="32"/>
      <c r="AB1807" s="33"/>
      <c r="AC1807" s="31"/>
      <c r="AD1807" s="32"/>
      <c r="AE1807" s="33"/>
      <c r="AF1807" s="33"/>
      <c r="AG1807" s="33"/>
      <c r="AH1807" s="33"/>
      <c r="AI1807" s="33"/>
      <c r="AJ1807" s="33"/>
      <c r="AK1807" s="33"/>
      <c r="AL1807" s="33"/>
      <c r="AM1807" s="33"/>
      <c r="AN1807" s="34"/>
      <c r="AO1807" s="34"/>
    </row>
    <row r="1808" spans="1:41" s="35" customFormat="1" x14ac:dyDescent="0.2">
      <c r="A1808" s="35" t="s">
        <v>30</v>
      </c>
      <c r="B1808" s="35" t="s">
        <v>1</v>
      </c>
      <c r="C1808" s="35" t="s">
        <v>13</v>
      </c>
      <c r="D1808" s="35" t="s">
        <v>34</v>
      </c>
      <c r="F1808" s="33">
        <v>-2.7206359887637812</v>
      </c>
      <c r="G1808" s="33">
        <v>2.5331048531179987</v>
      </c>
      <c r="W1808" s="31"/>
      <c r="X1808" s="32"/>
      <c r="Y1808" s="33"/>
      <c r="Z1808" s="31"/>
      <c r="AA1808" s="32"/>
      <c r="AB1808" s="33"/>
      <c r="AC1808" s="31"/>
      <c r="AD1808" s="32"/>
      <c r="AE1808" s="33"/>
      <c r="AF1808" s="33"/>
      <c r="AG1808" s="33"/>
      <c r="AH1808" s="33"/>
      <c r="AI1808" s="33"/>
      <c r="AJ1808" s="33"/>
      <c r="AK1808" s="33"/>
      <c r="AL1808" s="33"/>
      <c r="AM1808" s="33"/>
      <c r="AN1808" s="34"/>
      <c r="AO1808" s="34"/>
    </row>
    <row r="1809" spans="1:41" s="35" customFormat="1" x14ac:dyDescent="0.2">
      <c r="A1809" s="35" t="s">
        <v>30</v>
      </c>
      <c r="B1809" s="35" t="s">
        <v>1</v>
      </c>
      <c r="C1809" s="35" t="s">
        <v>13</v>
      </c>
      <c r="D1809" s="35" t="s">
        <v>35</v>
      </c>
      <c r="F1809" s="33">
        <v>-2.8189659444500954</v>
      </c>
      <c r="G1809" s="33">
        <v>2.6624726462755897</v>
      </c>
      <c r="W1809" s="31"/>
      <c r="X1809" s="32"/>
      <c r="Y1809" s="33"/>
      <c r="Z1809" s="31"/>
      <c r="AA1809" s="32"/>
      <c r="AB1809" s="33"/>
      <c r="AC1809" s="31"/>
      <c r="AD1809" s="32"/>
      <c r="AE1809" s="33"/>
      <c r="AF1809" s="33"/>
      <c r="AG1809" s="33"/>
      <c r="AH1809" s="33"/>
      <c r="AI1809" s="33"/>
      <c r="AJ1809" s="33"/>
      <c r="AK1809" s="33"/>
      <c r="AL1809" s="33"/>
      <c r="AM1809" s="33"/>
      <c r="AN1809" s="34"/>
      <c r="AO1809" s="34"/>
    </row>
    <row r="1810" spans="1:41" s="35" customFormat="1" x14ac:dyDescent="0.2">
      <c r="A1810" s="35" t="s">
        <v>30</v>
      </c>
      <c r="B1810" s="35" t="s">
        <v>1</v>
      </c>
      <c r="C1810" s="35" t="s">
        <v>13</v>
      </c>
      <c r="D1810" s="35" t="s">
        <v>36</v>
      </c>
      <c r="F1810" s="33">
        <v>-2.625696721204581</v>
      </c>
      <c r="G1810" s="33">
        <v>2.425385299541214</v>
      </c>
      <c r="W1810" s="31"/>
      <c r="X1810" s="32"/>
      <c r="Y1810" s="33"/>
      <c r="Z1810" s="31"/>
      <c r="AA1810" s="32"/>
      <c r="AB1810" s="33"/>
      <c r="AC1810" s="31"/>
      <c r="AD1810" s="32"/>
      <c r="AE1810" s="33"/>
      <c r="AF1810" s="33"/>
      <c r="AG1810" s="33"/>
      <c r="AH1810" s="33"/>
      <c r="AI1810" s="33"/>
      <c r="AJ1810" s="33"/>
      <c r="AK1810" s="33"/>
      <c r="AL1810" s="33"/>
      <c r="AM1810" s="33"/>
      <c r="AN1810" s="34"/>
      <c r="AO1810" s="34"/>
    </row>
    <row r="1811" spans="1:41" s="35" customFormat="1" x14ac:dyDescent="0.2">
      <c r="A1811" s="35" t="s">
        <v>30</v>
      </c>
      <c r="B1811" s="35" t="s">
        <v>1</v>
      </c>
      <c r="C1811" s="35" t="s">
        <v>13</v>
      </c>
      <c r="D1811" s="35" t="s">
        <v>37</v>
      </c>
      <c r="F1811" s="33">
        <v>-3.0818746853832653</v>
      </c>
      <c r="G1811" s="33">
        <v>2.8966909492101003</v>
      </c>
      <c r="W1811" s="31"/>
      <c r="X1811" s="32"/>
      <c r="Y1811" s="33"/>
      <c r="Z1811" s="31"/>
      <c r="AA1811" s="32"/>
      <c r="AB1811" s="33"/>
      <c r="AC1811" s="31"/>
      <c r="AD1811" s="32"/>
      <c r="AE1811" s="33"/>
      <c r="AF1811" s="33"/>
      <c r="AG1811" s="33"/>
      <c r="AH1811" s="33"/>
      <c r="AI1811" s="33"/>
      <c r="AJ1811" s="33"/>
      <c r="AK1811" s="33"/>
      <c r="AL1811" s="33"/>
      <c r="AM1811" s="33"/>
      <c r="AN1811" s="34"/>
      <c r="AO1811" s="34"/>
    </row>
    <row r="1812" spans="1:41" s="35" customFormat="1" x14ac:dyDescent="0.2">
      <c r="A1812" s="35" t="s">
        <v>30</v>
      </c>
      <c r="B1812" s="35" t="s">
        <v>1</v>
      </c>
      <c r="C1812" s="35" t="s">
        <v>13</v>
      </c>
      <c r="D1812" s="35" t="s">
        <v>38</v>
      </c>
      <c r="F1812" s="33">
        <v>-3.3194836764448898</v>
      </c>
      <c r="G1812" s="33">
        <v>3.0771798864380298</v>
      </c>
      <c r="W1812" s="31"/>
      <c r="X1812" s="32"/>
      <c r="Y1812" s="33"/>
      <c r="Z1812" s="31"/>
      <c r="AA1812" s="32"/>
      <c r="AB1812" s="33"/>
      <c r="AC1812" s="31"/>
      <c r="AD1812" s="32"/>
      <c r="AE1812" s="33"/>
      <c r="AF1812" s="33"/>
      <c r="AG1812" s="33"/>
      <c r="AH1812" s="33"/>
      <c r="AI1812" s="33"/>
      <c r="AJ1812" s="33"/>
      <c r="AK1812" s="33"/>
      <c r="AL1812" s="33"/>
      <c r="AM1812" s="33"/>
      <c r="AN1812" s="34"/>
      <c r="AO1812" s="34"/>
    </row>
    <row r="1813" spans="1:41" s="35" customFormat="1" x14ac:dyDescent="0.2">
      <c r="A1813" s="35" t="s">
        <v>30</v>
      </c>
      <c r="B1813" s="35" t="s">
        <v>1</v>
      </c>
      <c r="C1813" s="35" t="s">
        <v>13</v>
      </c>
      <c r="D1813" s="35" t="s">
        <v>39</v>
      </c>
      <c r="F1813" s="33">
        <v>-3.8690359752010286</v>
      </c>
      <c r="G1813" s="33">
        <v>3.4378969387302658</v>
      </c>
      <c r="W1813" s="31"/>
      <c r="X1813" s="32"/>
      <c r="Y1813" s="33"/>
      <c r="Z1813" s="31"/>
      <c r="AA1813" s="32"/>
      <c r="AB1813" s="33"/>
      <c r="AC1813" s="31"/>
      <c r="AD1813" s="32"/>
      <c r="AE1813" s="33"/>
      <c r="AF1813" s="33"/>
      <c r="AG1813" s="33"/>
      <c r="AH1813" s="33"/>
      <c r="AI1813" s="33"/>
      <c r="AJ1813" s="33"/>
      <c r="AK1813" s="33"/>
      <c r="AL1813" s="33"/>
      <c r="AM1813" s="33"/>
      <c r="AN1813" s="34"/>
      <c r="AO1813" s="34"/>
    </row>
    <row r="1814" spans="1:41" s="35" customFormat="1" x14ac:dyDescent="0.2">
      <c r="A1814" s="35" t="s">
        <v>30</v>
      </c>
      <c r="B1814" s="35" t="s">
        <v>1</v>
      </c>
      <c r="C1814" s="35" t="s">
        <v>13</v>
      </c>
      <c r="D1814" s="35" t="s">
        <v>40</v>
      </c>
      <c r="F1814" s="33">
        <v>-3.6564659118473251</v>
      </c>
      <c r="G1814" s="33">
        <v>3.2866200838282436</v>
      </c>
      <c r="W1814" s="31"/>
      <c r="X1814" s="32"/>
      <c r="Y1814" s="33"/>
      <c r="Z1814" s="31"/>
      <c r="AA1814" s="32"/>
      <c r="AB1814" s="33"/>
      <c r="AC1814" s="31"/>
      <c r="AD1814" s="32"/>
      <c r="AE1814" s="33"/>
      <c r="AF1814" s="33"/>
      <c r="AG1814" s="33"/>
      <c r="AH1814" s="33"/>
      <c r="AI1814" s="33"/>
      <c r="AJ1814" s="33"/>
      <c r="AK1814" s="33"/>
      <c r="AL1814" s="33"/>
      <c r="AM1814" s="33"/>
      <c r="AN1814" s="34"/>
      <c r="AO1814" s="34"/>
    </row>
    <row r="1815" spans="1:41" s="35" customFormat="1" x14ac:dyDescent="0.2">
      <c r="A1815" s="35" t="s">
        <v>30</v>
      </c>
      <c r="B1815" s="35" t="s">
        <v>1</v>
      </c>
      <c r="C1815" s="35" t="s">
        <v>13</v>
      </c>
      <c r="D1815" s="35" t="s">
        <v>41</v>
      </c>
      <c r="F1815" s="33">
        <v>-2.9981507708599047</v>
      </c>
      <c r="G1815" s="33">
        <v>2.7641932900890187</v>
      </c>
      <c r="W1815" s="31"/>
      <c r="X1815" s="32"/>
      <c r="Y1815" s="33"/>
      <c r="Z1815" s="31"/>
      <c r="AA1815" s="32"/>
      <c r="AB1815" s="33"/>
      <c r="AC1815" s="31"/>
      <c r="AD1815" s="32"/>
      <c r="AE1815" s="33"/>
      <c r="AF1815" s="33"/>
      <c r="AG1815" s="33"/>
      <c r="AH1815" s="33"/>
      <c r="AI1815" s="33"/>
      <c r="AJ1815" s="33"/>
      <c r="AK1815" s="33"/>
      <c r="AL1815" s="33"/>
      <c r="AM1815" s="33"/>
      <c r="AN1815" s="34"/>
      <c r="AO1815" s="34"/>
    </row>
    <row r="1816" spans="1:41" s="35" customFormat="1" x14ac:dyDescent="0.2">
      <c r="A1816" s="35" t="s">
        <v>30</v>
      </c>
      <c r="B1816" s="35" t="s">
        <v>1</v>
      </c>
      <c r="C1816" s="35" t="s">
        <v>13</v>
      </c>
      <c r="D1816" s="35" t="s">
        <v>42</v>
      </c>
      <c r="F1816" s="33">
        <v>-3.4543287350385885</v>
      </c>
      <c r="G1816" s="33">
        <v>3.2574080015023354</v>
      </c>
      <c r="W1816" s="31"/>
      <c r="X1816" s="32"/>
      <c r="Y1816" s="33"/>
      <c r="Z1816" s="31"/>
      <c r="AA1816" s="32"/>
      <c r="AB1816" s="33"/>
      <c r="AC1816" s="31"/>
      <c r="AD1816" s="32"/>
      <c r="AE1816" s="33"/>
      <c r="AF1816" s="33"/>
      <c r="AG1816" s="33"/>
      <c r="AH1816" s="33"/>
      <c r="AI1816" s="33"/>
      <c r="AJ1816" s="33"/>
      <c r="AK1816" s="33"/>
      <c r="AL1816" s="33"/>
      <c r="AM1816" s="33"/>
      <c r="AN1816" s="34"/>
      <c r="AO1816" s="34"/>
    </row>
    <row r="1817" spans="1:41" s="35" customFormat="1" x14ac:dyDescent="0.2">
      <c r="A1817" s="35" t="s">
        <v>30</v>
      </c>
      <c r="B1817" s="35" t="s">
        <v>1</v>
      </c>
      <c r="C1817" s="35" t="s">
        <v>13</v>
      </c>
      <c r="D1817" s="35" t="s">
        <v>43</v>
      </c>
      <c r="F1817" s="33">
        <v>-4.3497312227603855</v>
      </c>
      <c r="G1817" s="33">
        <v>4.2709629293458837</v>
      </c>
      <c r="W1817" s="31"/>
      <c r="X1817" s="32"/>
      <c r="Y1817" s="33"/>
      <c r="Z1817" s="31"/>
      <c r="AA1817" s="32"/>
      <c r="AB1817" s="33"/>
      <c r="AC1817" s="31"/>
      <c r="AD1817" s="32"/>
      <c r="AE1817" s="33"/>
      <c r="AF1817" s="33"/>
      <c r="AG1817" s="33"/>
      <c r="AH1817" s="33"/>
      <c r="AI1817" s="33"/>
      <c r="AJ1817" s="33"/>
      <c r="AK1817" s="33"/>
      <c r="AL1817" s="33"/>
      <c r="AM1817" s="33"/>
      <c r="AN1817" s="34"/>
      <c r="AO1817" s="34"/>
    </row>
    <row r="1818" spans="1:41" s="35" customFormat="1" x14ac:dyDescent="0.2">
      <c r="A1818" s="35" t="s">
        <v>30</v>
      </c>
      <c r="B1818" s="35" t="s">
        <v>1</v>
      </c>
      <c r="C1818" s="35" t="s">
        <v>13</v>
      </c>
      <c r="D1818" s="35" t="s">
        <v>44</v>
      </c>
      <c r="F1818" s="33">
        <v>-4.4517126887374383</v>
      </c>
      <c r="G1818" s="33">
        <v>4.5612579974595917</v>
      </c>
      <c r="W1818" s="31"/>
      <c r="X1818" s="32"/>
      <c r="Y1818" s="33"/>
      <c r="Z1818" s="31"/>
      <c r="AA1818" s="32"/>
      <c r="AB1818" s="33"/>
      <c r="AC1818" s="31"/>
      <c r="AD1818" s="32"/>
      <c r="AE1818" s="33"/>
      <c r="AF1818" s="33"/>
      <c r="AG1818" s="33"/>
      <c r="AH1818" s="33"/>
      <c r="AI1818" s="33"/>
      <c r="AJ1818" s="33"/>
      <c r="AK1818" s="33"/>
      <c r="AL1818" s="33"/>
      <c r="AM1818" s="33"/>
      <c r="AN1818" s="34"/>
      <c r="AO1818" s="34"/>
    </row>
    <row r="1819" spans="1:41" s="35" customFormat="1" x14ac:dyDescent="0.2">
      <c r="A1819" s="35" t="s">
        <v>30</v>
      </c>
      <c r="B1819" s="35" t="s">
        <v>1</v>
      </c>
      <c r="C1819" s="35" t="s">
        <v>13</v>
      </c>
      <c r="D1819" s="35" t="s">
        <v>45</v>
      </c>
      <c r="F1819" s="33">
        <v>-3.6228198527398066</v>
      </c>
      <c r="G1819" s="33">
        <v>3.7117602105356506</v>
      </c>
      <c r="W1819" s="31"/>
      <c r="X1819" s="32"/>
      <c r="Y1819" s="33"/>
      <c r="Z1819" s="31"/>
      <c r="AA1819" s="32"/>
      <c r="AB1819" s="33"/>
      <c r="AC1819" s="31"/>
      <c r="AD1819" s="32"/>
      <c r="AE1819" s="33"/>
      <c r="AF1819" s="33"/>
      <c r="AG1819" s="33"/>
      <c r="AH1819" s="33"/>
      <c r="AI1819" s="33"/>
      <c r="AJ1819" s="33"/>
      <c r="AK1819" s="33"/>
      <c r="AL1819" s="33"/>
      <c r="AM1819" s="33"/>
      <c r="AN1819" s="34"/>
      <c r="AO1819" s="34"/>
    </row>
    <row r="1820" spans="1:41" s="35" customFormat="1" x14ac:dyDescent="0.2">
      <c r="A1820" s="35" t="s">
        <v>30</v>
      </c>
      <c r="B1820" s="35" t="s">
        <v>1</v>
      </c>
      <c r="C1820" s="35" t="s">
        <v>13</v>
      </c>
      <c r="D1820" s="35" t="s">
        <v>46</v>
      </c>
      <c r="F1820" s="33">
        <v>-2.4311233871409454</v>
      </c>
      <c r="G1820" s="33">
        <v>2.6118731465324996</v>
      </c>
      <c r="W1820" s="31"/>
      <c r="X1820" s="32"/>
      <c r="Y1820" s="33"/>
      <c r="Z1820" s="31"/>
      <c r="AA1820" s="32"/>
      <c r="AB1820" s="33"/>
      <c r="AC1820" s="31"/>
      <c r="AD1820" s="32"/>
      <c r="AE1820" s="33"/>
      <c r="AF1820" s="33"/>
      <c r="AG1820" s="33"/>
      <c r="AH1820" s="33"/>
      <c r="AI1820" s="33"/>
      <c r="AJ1820" s="33"/>
      <c r="AK1820" s="33"/>
      <c r="AL1820" s="33"/>
      <c r="AM1820" s="33"/>
      <c r="AN1820" s="34"/>
      <c r="AO1820" s="34"/>
    </row>
    <row r="1821" spans="1:41" s="35" customFormat="1" x14ac:dyDescent="0.2">
      <c r="A1821" s="35" t="s">
        <v>30</v>
      </c>
      <c r="B1821" s="35" t="s">
        <v>1</v>
      </c>
      <c r="C1821" s="35" t="s">
        <v>13</v>
      </c>
      <c r="D1821" s="35" t="s">
        <v>47</v>
      </c>
      <c r="F1821" s="33">
        <v>-2.3061895707649653</v>
      </c>
      <c r="G1821" s="33">
        <v>2.4159957016507434</v>
      </c>
      <c r="W1821" s="31"/>
      <c r="X1821" s="32"/>
      <c r="Y1821" s="33"/>
      <c r="Z1821" s="31"/>
      <c r="AA1821" s="32"/>
      <c r="AB1821" s="33"/>
      <c r="AC1821" s="31"/>
      <c r="AD1821" s="32"/>
      <c r="AE1821" s="33"/>
      <c r="AF1821" s="33"/>
      <c r="AG1821" s="33"/>
      <c r="AH1821" s="33"/>
      <c r="AI1821" s="33"/>
      <c r="AJ1821" s="33"/>
      <c r="AK1821" s="33"/>
      <c r="AL1821" s="33"/>
      <c r="AM1821" s="33"/>
      <c r="AN1821" s="34"/>
      <c r="AO1821" s="34"/>
    </row>
    <row r="1822" spans="1:41" s="35" customFormat="1" x14ac:dyDescent="0.2">
      <c r="A1822" s="35" t="s">
        <v>30</v>
      </c>
      <c r="B1822" s="35" t="s">
        <v>1</v>
      </c>
      <c r="C1822" s="35" t="s">
        <v>13</v>
      </c>
      <c r="D1822" s="35" t="s">
        <v>48</v>
      </c>
      <c r="F1822" s="33">
        <v>-1.981465977052866</v>
      </c>
      <c r="G1822" s="33">
        <v>2.0949236182293824</v>
      </c>
      <c r="W1822" s="31"/>
      <c r="X1822" s="32"/>
      <c r="Y1822" s="33"/>
      <c r="Z1822" s="31"/>
      <c r="AA1822" s="32"/>
      <c r="AB1822" s="33"/>
      <c r="AC1822" s="31"/>
      <c r="AD1822" s="32"/>
      <c r="AE1822" s="33"/>
      <c r="AF1822" s="33"/>
      <c r="AG1822" s="33"/>
      <c r="AH1822" s="33"/>
      <c r="AI1822" s="33"/>
      <c r="AJ1822" s="33"/>
      <c r="AK1822" s="33"/>
      <c r="AL1822" s="33"/>
      <c r="AM1822" s="33"/>
      <c r="AN1822" s="34"/>
      <c r="AO1822" s="34"/>
    </row>
    <row r="1823" spans="1:41" s="35" customFormat="1" x14ac:dyDescent="0.2">
      <c r="A1823" s="35" t="s">
        <v>30</v>
      </c>
      <c r="B1823" s="35" t="s">
        <v>1</v>
      </c>
      <c r="C1823" s="35" t="s">
        <v>13</v>
      </c>
      <c r="D1823" s="35" t="s">
        <v>49</v>
      </c>
      <c r="F1823" s="33">
        <v>-1.4220024360790082</v>
      </c>
      <c r="G1823" s="33">
        <v>1.5273745901831752</v>
      </c>
      <c r="W1823" s="31"/>
      <c r="X1823" s="32"/>
      <c r="Y1823" s="33"/>
      <c r="Z1823" s="31"/>
      <c r="AA1823" s="32"/>
      <c r="AB1823" s="33"/>
      <c r="AC1823" s="31"/>
      <c r="AD1823" s="32"/>
      <c r="AE1823" s="33"/>
      <c r="AF1823" s="33"/>
      <c r="AG1823" s="33"/>
      <c r="AH1823" s="33"/>
      <c r="AI1823" s="33"/>
      <c r="AJ1823" s="33"/>
      <c r="AK1823" s="33"/>
      <c r="AL1823" s="33"/>
      <c r="AM1823" s="33"/>
      <c r="AN1823" s="34"/>
      <c r="AO1823" s="34"/>
    </row>
    <row r="1824" spans="1:41" s="35" customFormat="1" x14ac:dyDescent="0.2">
      <c r="A1824" s="35" t="s">
        <v>30</v>
      </c>
      <c r="B1824" s="35" t="s">
        <v>1</v>
      </c>
      <c r="C1824" s="35" t="s">
        <v>13</v>
      </c>
      <c r="D1824" s="35" t="s">
        <v>50</v>
      </c>
      <c r="F1824" s="33">
        <v>-0.86071313995978116</v>
      </c>
      <c r="G1824" s="33">
        <v>0.96738940488206926</v>
      </c>
      <c r="W1824" s="31"/>
      <c r="X1824" s="32"/>
      <c r="Y1824" s="33"/>
      <c r="Z1824" s="31"/>
      <c r="AA1824" s="32"/>
      <c r="AB1824" s="33"/>
      <c r="AC1824" s="31"/>
      <c r="AD1824" s="32"/>
      <c r="AE1824" s="33"/>
      <c r="AF1824" s="33"/>
      <c r="AG1824" s="33"/>
      <c r="AH1824" s="33"/>
      <c r="AI1824" s="33"/>
      <c r="AJ1824" s="33"/>
      <c r="AK1824" s="33"/>
      <c r="AL1824" s="33"/>
      <c r="AM1824" s="33"/>
      <c r="AN1824" s="34"/>
      <c r="AO1824" s="34"/>
    </row>
    <row r="1825" spans="1:41" s="35" customFormat="1" x14ac:dyDescent="0.2">
      <c r="A1825" s="35" t="s">
        <v>30</v>
      </c>
      <c r="B1825" s="35" t="s">
        <v>1</v>
      </c>
      <c r="C1825" s="35" t="s">
        <v>13</v>
      </c>
      <c r="D1825" s="35" t="s">
        <v>51</v>
      </c>
      <c r="F1825" s="33">
        <v>-0.66040171829641392</v>
      </c>
      <c r="G1825" s="33">
        <v>0.86671204972313731</v>
      </c>
      <c r="W1825" s="31"/>
      <c r="X1825" s="32"/>
      <c r="Y1825" s="33"/>
      <c r="Z1825" s="31"/>
      <c r="AA1825" s="32"/>
      <c r="AB1825" s="33"/>
      <c r="AC1825" s="31"/>
      <c r="AD1825" s="32"/>
      <c r="AE1825" s="33"/>
      <c r="AF1825" s="33"/>
      <c r="AG1825" s="33"/>
      <c r="AH1825" s="33"/>
      <c r="AI1825" s="33"/>
      <c r="AJ1825" s="33"/>
      <c r="AK1825" s="33"/>
      <c r="AL1825" s="33"/>
      <c r="AM1825" s="33"/>
      <c r="AN1825" s="34"/>
      <c r="AO1825" s="34"/>
    </row>
    <row r="1826" spans="1:41" s="35" customFormat="1" x14ac:dyDescent="0.2">
      <c r="A1826" s="35" t="s">
        <v>30</v>
      </c>
      <c r="B1826" s="35" t="s">
        <v>1</v>
      </c>
      <c r="C1826" s="35" t="s">
        <v>14</v>
      </c>
      <c r="D1826" s="35" t="s">
        <v>34</v>
      </c>
      <c r="F1826" s="33">
        <v>-2.7827089304924297</v>
      </c>
      <c r="G1826" s="33">
        <v>2.6110628487653931</v>
      </c>
      <c r="W1826" s="31"/>
      <c r="X1826" s="32"/>
      <c r="Y1826" s="33"/>
      <c r="Z1826" s="31"/>
      <c r="AA1826" s="32"/>
      <c r="AB1826" s="33"/>
      <c r="AC1826" s="31"/>
      <c r="AD1826" s="32"/>
      <c r="AE1826" s="33"/>
      <c r="AF1826" s="33"/>
      <c r="AG1826" s="33"/>
      <c r="AH1826" s="33"/>
      <c r="AI1826" s="33"/>
      <c r="AJ1826" s="33"/>
      <c r="AK1826" s="33"/>
      <c r="AL1826" s="33"/>
      <c r="AM1826" s="33"/>
      <c r="AN1826" s="34"/>
      <c r="AO1826" s="34"/>
    </row>
    <row r="1827" spans="1:41" s="35" customFormat="1" x14ac:dyDescent="0.2">
      <c r="A1827" s="35" t="s">
        <v>30</v>
      </c>
      <c r="B1827" s="35" t="s">
        <v>1</v>
      </c>
      <c r="C1827" s="35" t="s">
        <v>14</v>
      </c>
      <c r="D1827" s="35" t="s">
        <v>35</v>
      </c>
      <c r="F1827" s="33">
        <v>-2.7536116322045538</v>
      </c>
      <c r="G1827" s="33">
        <v>2.5646190841905145</v>
      </c>
      <c r="W1827" s="31"/>
      <c r="X1827" s="32"/>
      <c r="Y1827" s="33"/>
      <c r="Z1827" s="31"/>
      <c r="AA1827" s="32"/>
      <c r="AB1827" s="33"/>
      <c r="AC1827" s="31"/>
      <c r="AD1827" s="32"/>
      <c r="AE1827" s="33"/>
      <c r="AF1827" s="33"/>
      <c r="AG1827" s="33"/>
      <c r="AH1827" s="33"/>
      <c r="AI1827" s="33"/>
      <c r="AJ1827" s="33"/>
      <c r="AK1827" s="33"/>
      <c r="AL1827" s="33"/>
      <c r="AM1827" s="33"/>
      <c r="AN1827" s="34"/>
      <c r="AO1827" s="34"/>
    </row>
    <row r="1828" spans="1:41" s="35" customFormat="1" x14ac:dyDescent="0.2">
      <c r="A1828" s="35" t="s">
        <v>30</v>
      </c>
      <c r="B1828" s="35" t="s">
        <v>1</v>
      </c>
      <c r="C1828" s="35" t="s">
        <v>14</v>
      </c>
      <c r="D1828" s="35" t="s">
        <v>36</v>
      </c>
      <c r="F1828" s="33">
        <v>-2.4300440796090892</v>
      </c>
      <c r="G1828" s="33">
        <v>2.3150537950291183</v>
      </c>
      <c r="W1828" s="31"/>
      <c r="X1828" s="32"/>
      <c r="Y1828" s="33"/>
      <c r="Z1828" s="31"/>
      <c r="AA1828" s="32"/>
      <c r="AB1828" s="33"/>
      <c r="AC1828" s="31"/>
      <c r="AD1828" s="32"/>
      <c r="AE1828" s="33"/>
      <c r="AF1828" s="33"/>
      <c r="AG1828" s="33"/>
      <c r="AH1828" s="33"/>
      <c r="AI1828" s="33"/>
      <c r="AJ1828" s="33"/>
      <c r="AK1828" s="33"/>
      <c r="AL1828" s="33"/>
      <c r="AM1828" s="33"/>
      <c r="AN1828" s="34"/>
      <c r="AO1828" s="34"/>
    </row>
    <row r="1829" spans="1:41" s="35" customFormat="1" x14ac:dyDescent="0.2">
      <c r="A1829" s="35" t="s">
        <v>30</v>
      </c>
      <c r="B1829" s="35" t="s">
        <v>1</v>
      </c>
      <c r="C1829" s="35" t="s">
        <v>14</v>
      </c>
      <c r="D1829" s="35" t="s">
        <v>37</v>
      </c>
      <c r="F1829" s="33">
        <v>-3.0009386676514982</v>
      </c>
      <c r="G1829" s="33">
        <v>2.8874871825002133</v>
      </c>
      <c r="W1829" s="31"/>
      <c r="X1829" s="32"/>
      <c r="Y1829" s="33"/>
      <c r="Z1829" s="31"/>
      <c r="AA1829" s="32"/>
      <c r="AB1829" s="33"/>
      <c r="AC1829" s="31"/>
      <c r="AD1829" s="32"/>
      <c r="AE1829" s="33"/>
      <c r="AF1829" s="33"/>
      <c r="AG1829" s="33"/>
      <c r="AH1829" s="33"/>
      <c r="AI1829" s="33"/>
      <c r="AJ1829" s="33"/>
      <c r="AK1829" s="33"/>
      <c r="AL1829" s="33"/>
      <c r="AM1829" s="33"/>
      <c r="AN1829" s="34"/>
      <c r="AO1829" s="34"/>
    </row>
    <row r="1830" spans="1:41" s="35" customFormat="1" x14ac:dyDescent="0.2">
      <c r="A1830" s="35" t="s">
        <v>30</v>
      </c>
      <c r="B1830" s="35" t="s">
        <v>1</v>
      </c>
      <c r="C1830" s="35" t="s">
        <v>14</v>
      </c>
      <c r="D1830" s="35" t="s">
        <v>38</v>
      </c>
      <c r="F1830" s="33">
        <v>-3.3137346242461634</v>
      </c>
      <c r="G1830" s="33">
        <v>3.1623727168063476</v>
      </c>
      <c r="W1830" s="31"/>
      <c r="X1830" s="32"/>
      <c r="Y1830" s="33"/>
      <c r="Z1830" s="31"/>
      <c r="AA1830" s="32"/>
      <c r="AB1830" s="33"/>
      <c r="AC1830" s="31"/>
      <c r="AD1830" s="32"/>
      <c r="AE1830" s="33"/>
      <c r="AF1830" s="33"/>
      <c r="AG1830" s="33"/>
      <c r="AH1830" s="33"/>
      <c r="AI1830" s="33"/>
      <c r="AJ1830" s="33"/>
      <c r="AK1830" s="33"/>
      <c r="AL1830" s="33"/>
      <c r="AM1830" s="33"/>
      <c r="AN1830" s="34"/>
      <c r="AO1830" s="34"/>
    </row>
    <row r="1831" spans="1:41" s="35" customFormat="1" x14ac:dyDescent="0.2">
      <c r="A1831" s="35" t="s">
        <v>30</v>
      </c>
      <c r="B1831" s="35" t="s">
        <v>1</v>
      </c>
      <c r="C1831" s="35" t="s">
        <v>14</v>
      </c>
      <c r="D1831" s="35" t="s">
        <v>39</v>
      </c>
      <c r="F1831" s="33">
        <v>-3.7518727888501391</v>
      </c>
      <c r="G1831" s="33">
        <v>3.4824429979729814</v>
      </c>
      <c r="W1831" s="31"/>
      <c r="X1831" s="32"/>
      <c r="Y1831" s="33"/>
      <c r="Z1831" s="31"/>
      <c r="AA1831" s="32"/>
      <c r="AB1831" s="33"/>
      <c r="AC1831" s="31"/>
      <c r="AD1831" s="32"/>
      <c r="AE1831" s="33"/>
      <c r="AF1831" s="33"/>
      <c r="AG1831" s="33"/>
      <c r="AH1831" s="33"/>
      <c r="AI1831" s="33"/>
      <c r="AJ1831" s="33"/>
      <c r="AK1831" s="33"/>
      <c r="AL1831" s="33"/>
      <c r="AM1831" s="33"/>
      <c r="AN1831" s="34"/>
      <c r="AO1831" s="34"/>
    </row>
    <row r="1832" spans="1:41" s="35" customFormat="1" x14ac:dyDescent="0.2">
      <c r="A1832" s="35" t="s">
        <v>30</v>
      </c>
      <c r="B1832" s="35" t="s">
        <v>1</v>
      </c>
      <c r="C1832" s="35" t="s">
        <v>14</v>
      </c>
      <c r="D1832" s="35" t="s">
        <v>40</v>
      </c>
      <c r="F1832" s="33">
        <v>-3.5314047979766188</v>
      </c>
      <c r="G1832" s="33">
        <v>3.3053411728169682</v>
      </c>
      <c r="W1832" s="31"/>
      <c r="X1832" s="32"/>
      <c r="Y1832" s="33"/>
      <c r="Z1832" s="31"/>
      <c r="AA1832" s="32"/>
      <c r="AB1832" s="33"/>
      <c r="AC1832" s="31"/>
      <c r="AD1832" s="32"/>
      <c r="AE1832" s="33"/>
      <c r="AF1832" s="33"/>
      <c r="AG1832" s="33"/>
      <c r="AH1832" s="33"/>
      <c r="AI1832" s="33"/>
      <c r="AJ1832" s="33"/>
      <c r="AK1832" s="33"/>
      <c r="AL1832" s="33"/>
      <c r="AM1832" s="33"/>
      <c r="AN1832" s="34"/>
      <c r="AO1832" s="34"/>
    </row>
    <row r="1833" spans="1:41" s="35" customFormat="1" x14ac:dyDescent="0.2">
      <c r="A1833" s="35" t="s">
        <v>30</v>
      </c>
      <c r="B1833" s="35" t="s">
        <v>1</v>
      </c>
      <c r="C1833" s="35" t="s">
        <v>14</v>
      </c>
      <c r="D1833" s="35" t="s">
        <v>41</v>
      </c>
      <c r="F1833" s="33">
        <v>-2.8785341676424054</v>
      </c>
      <c r="G1833" s="33">
        <v>2.7440990539181329</v>
      </c>
      <c r="W1833" s="31"/>
      <c r="X1833" s="32"/>
      <c r="Y1833" s="33"/>
      <c r="Z1833" s="31"/>
      <c r="AA1833" s="32"/>
      <c r="AB1833" s="33"/>
      <c r="AC1833" s="31"/>
      <c r="AD1833" s="32"/>
      <c r="AE1833" s="33"/>
      <c r="AF1833" s="33"/>
      <c r="AG1833" s="33"/>
      <c r="AH1833" s="33"/>
      <c r="AI1833" s="33"/>
      <c r="AJ1833" s="33"/>
      <c r="AK1833" s="33"/>
      <c r="AL1833" s="33"/>
      <c r="AM1833" s="33"/>
      <c r="AN1833" s="34"/>
      <c r="AO1833" s="34"/>
    </row>
    <row r="1834" spans="1:41" s="35" customFormat="1" x14ac:dyDescent="0.2">
      <c r="A1834" s="35" t="s">
        <v>30</v>
      </c>
      <c r="B1834" s="35" t="s">
        <v>1</v>
      </c>
      <c r="C1834" s="35" t="s">
        <v>14</v>
      </c>
      <c r="D1834" s="35" t="s">
        <v>42</v>
      </c>
      <c r="F1834" s="33">
        <v>-3.4129172419678167</v>
      </c>
      <c r="G1834" s="33">
        <v>3.3803226722511099</v>
      </c>
      <c r="W1834" s="31"/>
      <c r="X1834" s="32"/>
      <c r="Y1834" s="33"/>
      <c r="Z1834" s="31"/>
      <c r="AA1834" s="32"/>
      <c r="AB1834" s="33"/>
      <c r="AC1834" s="31"/>
      <c r="AD1834" s="32"/>
      <c r="AE1834" s="33"/>
      <c r="AF1834" s="33"/>
      <c r="AG1834" s="33"/>
      <c r="AH1834" s="33"/>
      <c r="AI1834" s="33"/>
      <c r="AJ1834" s="33"/>
      <c r="AK1834" s="33"/>
      <c r="AL1834" s="33"/>
      <c r="AM1834" s="33"/>
      <c r="AN1834" s="34"/>
      <c r="AO1834" s="34"/>
    </row>
    <row r="1835" spans="1:41" s="35" customFormat="1" x14ac:dyDescent="0.2">
      <c r="A1835" s="35" t="s">
        <v>30</v>
      </c>
      <c r="B1835" s="35" t="s">
        <v>1</v>
      </c>
      <c r="C1835" s="35" t="s">
        <v>14</v>
      </c>
      <c r="D1835" s="35" t="s">
        <v>43</v>
      </c>
      <c r="F1835" s="33">
        <v>-4.5349818071940273</v>
      </c>
      <c r="G1835" s="33">
        <v>4.5589031437672327</v>
      </c>
      <c r="W1835" s="31"/>
      <c r="X1835" s="32"/>
      <c r="Y1835" s="33"/>
      <c r="Z1835" s="31"/>
      <c r="AA1835" s="32"/>
      <c r="AB1835" s="33"/>
      <c r="AC1835" s="31"/>
      <c r="AD1835" s="32"/>
      <c r="AE1835" s="33"/>
      <c r="AF1835" s="33"/>
      <c r="AG1835" s="33"/>
      <c r="AH1835" s="33"/>
      <c r="AI1835" s="33"/>
      <c r="AJ1835" s="33"/>
      <c r="AK1835" s="33"/>
      <c r="AL1835" s="33"/>
      <c r="AM1835" s="33"/>
      <c r="AN1835" s="34"/>
      <c r="AO1835" s="34"/>
    </row>
    <row r="1836" spans="1:41" s="35" customFormat="1" x14ac:dyDescent="0.2">
      <c r="A1836" s="35" t="s">
        <v>30</v>
      </c>
      <c r="B1836" s="35" t="s">
        <v>1</v>
      </c>
      <c r="C1836" s="35" t="s">
        <v>14</v>
      </c>
      <c r="D1836" s="35" t="s">
        <v>44</v>
      </c>
      <c r="F1836" s="33">
        <v>-4.4005466934697548</v>
      </c>
      <c r="G1836" s="33">
        <v>4.5842233889119708</v>
      </c>
      <c r="W1836" s="31"/>
      <c r="X1836" s="32"/>
      <c r="Y1836" s="33"/>
      <c r="Z1836" s="31"/>
      <c r="AA1836" s="32"/>
      <c r="AB1836" s="33"/>
      <c r="AC1836" s="31"/>
      <c r="AD1836" s="32"/>
      <c r="AE1836" s="33"/>
      <c r="AF1836" s="33"/>
      <c r="AG1836" s="33"/>
      <c r="AH1836" s="33"/>
      <c r="AI1836" s="33"/>
      <c r="AJ1836" s="33"/>
      <c r="AK1836" s="33"/>
      <c r="AL1836" s="33"/>
      <c r="AM1836" s="33"/>
      <c r="AN1836" s="34"/>
      <c r="AO1836" s="34"/>
    </row>
    <row r="1837" spans="1:41" s="35" customFormat="1" x14ac:dyDescent="0.2">
      <c r="A1837" s="35" t="s">
        <v>30</v>
      </c>
      <c r="B1837" s="35" t="s">
        <v>1</v>
      </c>
      <c r="C1837" s="35" t="s">
        <v>14</v>
      </c>
      <c r="D1837" s="35" t="s">
        <v>45</v>
      </c>
      <c r="F1837" s="33">
        <v>-3.5905786305524425</v>
      </c>
      <c r="G1837" s="33">
        <v>3.7212366911335772</v>
      </c>
      <c r="W1837" s="31"/>
      <c r="X1837" s="32"/>
      <c r="Y1837" s="33"/>
      <c r="Z1837" s="31"/>
      <c r="AA1837" s="32"/>
      <c r="AB1837" s="33"/>
      <c r="AC1837" s="31"/>
      <c r="AD1837" s="32"/>
      <c r="AE1837" s="33"/>
      <c r="AF1837" s="33"/>
      <c r="AG1837" s="33"/>
      <c r="AH1837" s="33"/>
      <c r="AI1837" s="33"/>
      <c r="AJ1837" s="33"/>
      <c r="AK1837" s="33"/>
      <c r="AL1837" s="33"/>
      <c r="AM1837" s="33"/>
      <c r="AN1837" s="34"/>
      <c r="AO1837" s="34"/>
    </row>
    <row r="1838" spans="1:41" s="35" customFormat="1" x14ac:dyDescent="0.2">
      <c r="A1838" s="35" t="s">
        <v>30</v>
      </c>
      <c r="B1838" s="35" t="s">
        <v>1</v>
      </c>
      <c r="C1838" s="35" t="s">
        <v>14</v>
      </c>
      <c r="D1838" s="35" t="s">
        <v>46</v>
      </c>
      <c r="F1838" s="33">
        <v>-2.4720113367550636</v>
      </c>
      <c r="G1838" s="33">
        <v>2.6428180733391806</v>
      </c>
      <c r="W1838" s="31"/>
      <c r="X1838" s="32"/>
      <c r="Y1838" s="33"/>
      <c r="Z1838" s="31"/>
      <c r="AA1838" s="32"/>
      <c r="AB1838" s="33"/>
      <c r="AC1838" s="31"/>
      <c r="AD1838" s="32"/>
      <c r="AE1838" s="33"/>
      <c r="AF1838" s="33"/>
      <c r="AG1838" s="33"/>
      <c r="AH1838" s="33"/>
      <c r="AI1838" s="33"/>
      <c r="AJ1838" s="33"/>
      <c r="AK1838" s="33"/>
      <c r="AL1838" s="33"/>
      <c r="AM1838" s="33"/>
      <c r="AN1838" s="34"/>
      <c r="AO1838" s="34"/>
    </row>
    <row r="1839" spans="1:41" s="35" customFormat="1" x14ac:dyDescent="0.2">
      <c r="A1839" s="35" t="s">
        <v>30</v>
      </c>
      <c r="B1839" s="35" t="s">
        <v>1</v>
      </c>
      <c r="C1839" s="35" t="s">
        <v>14</v>
      </c>
      <c r="D1839" s="35" t="s">
        <v>47</v>
      </c>
      <c r="F1839" s="33">
        <v>-2.3641554858899085</v>
      </c>
      <c r="G1839" s="33">
        <v>2.5356616767597919</v>
      </c>
      <c r="W1839" s="31"/>
      <c r="X1839" s="32"/>
      <c r="Y1839" s="33"/>
      <c r="Z1839" s="31"/>
      <c r="AA1839" s="32"/>
      <c r="AB1839" s="33"/>
      <c r="AC1839" s="31"/>
      <c r="AD1839" s="32"/>
      <c r="AE1839" s="33"/>
      <c r="AF1839" s="33"/>
      <c r="AG1839" s="33"/>
      <c r="AH1839" s="33"/>
      <c r="AI1839" s="33"/>
      <c r="AJ1839" s="33"/>
      <c r="AK1839" s="33"/>
      <c r="AL1839" s="33"/>
      <c r="AM1839" s="33"/>
      <c r="AN1839" s="34"/>
      <c r="AO1839" s="34"/>
    </row>
    <row r="1840" spans="1:41" s="35" customFormat="1" x14ac:dyDescent="0.2">
      <c r="A1840" s="35" t="s">
        <v>30</v>
      </c>
      <c r="B1840" s="35" t="s">
        <v>1</v>
      </c>
      <c r="C1840" s="35" t="s">
        <v>14</v>
      </c>
      <c r="D1840" s="35" t="s">
        <v>48</v>
      </c>
      <c r="F1840" s="33">
        <v>-1.8970599138552102</v>
      </c>
      <c r="G1840" s="33">
        <v>2.102559583013333</v>
      </c>
      <c r="W1840" s="31"/>
      <c r="X1840" s="32"/>
      <c r="Y1840" s="33"/>
      <c r="Z1840" s="31"/>
      <c r="AA1840" s="32"/>
      <c r="AB1840" s="33"/>
      <c r="AC1840" s="31"/>
      <c r="AD1840" s="32"/>
      <c r="AE1840" s="33"/>
      <c r="AF1840" s="33"/>
      <c r="AG1840" s="33"/>
      <c r="AH1840" s="33"/>
      <c r="AI1840" s="33"/>
      <c r="AJ1840" s="33"/>
      <c r="AK1840" s="33"/>
      <c r="AL1840" s="33"/>
      <c r="AM1840" s="33"/>
      <c r="AN1840" s="34"/>
      <c r="AO1840" s="34"/>
    </row>
    <row r="1841" spans="1:41" s="35" customFormat="1" x14ac:dyDescent="0.2">
      <c r="A1841" s="35" t="s">
        <v>30</v>
      </c>
      <c r="B1841" s="35" t="s">
        <v>1</v>
      </c>
      <c r="C1841" s="35" t="s">
        <v>14</v>
      </c>
      <c r="D1841" s="35" t="s">
        <v>49</v>
      </c>
      <c r="F1841" s="33">
        <v>-1.4021260612470152</v>
      </c>
      <c r="G1841" s="33">
        <v>1.6032891138333873</v>
      </c>
      <c r="W1841" s="31"/>
      <c r="X1841" s="32"/>
      <c r="Y1841" s="33"/>
      <c r="Z1841" s="31"/>
      <c r="AA1841" s="32"/>
      <c r="AB1841" s="33"/>
      <c r="AC1841" s="31"/>
      <c r="AD1841" s="32"/>
      <c r="AE1841" s="33"/>
      <c r="AF1841" s="33"/>
      <c r="AG1841" s="33"/>
      <c r="AH1841" s="33"/>
      <c r="AI1841" s="33"/>
      <c r="AJ1841" s="33"/>
      <c r="AK1841" s="33"/>
      <c r="AL1841" s="33"/>
      <c r="AM1841" s="33"/>
      <c r="AN1841" s="34"/>
      <c r="AO1841" s="34"/>
    </row>
    <row r="1842" spans="1:41" s="35" customFormat="1" x14ac:dyDescent="0.2">
      <c r="A1842" s="35" t="s">
        <v>30</v>
      </c>
      <c r="B1842" s="35" t="s">
        <v>1</v>
      </c>
      <c r="C1842" s="35" t="s">
        <v>14</v>
      </c>
      <c r="D1842" s="35" t="s">
        <v>50</v>
      </c>
      <c r="F1842" s="33">
        <v>-0.78814508920140514</v>
      </c>
      <c r="G1842" s="33">
        <v>0.95783269892829614</v>
      </c>
      <c r="W1842" s="31"/>
      <c r="X1842" s="32"/>
      <c r="Y1842" s="33"/>
      <c r="Z1842" s="31"/>
      <c r="AA1842" s="32"/>
      <c r="AB1842" s="33"/>
      <c r="AC1842" s="31"/>
      <c r="AD1842" s="32"/>
      <c r="AE1842" s="33"/>
      <c r="AF1842" s="33"/>
      <c r="AG1842" s="33"/>
      <c r="AH1842" s="33"/>
      <c r="AI1842" s="33"/>
      <c r="AJ1842" s="33"/>
      <c r="AK1842" s="33"/>
      <c r="AL1842" s="33"/>
      <c r="AM1842" s="33"/>
      <c r="AN1842" s="34"/>
      <c r="AO1842" s="34"/>
    </row>
    <row r="1843" spans="1:41" s="35" customFormat="1" x14ac:dyDescent="0.2">
      <c r="A1843" s="35" t="s">
        <v>30</v>
      </c>
      <c r="B1843" s="35" t="s">
        <v>1</v>
      </c>
      <c r="C1843" s="35" t="s">
        <v>14</v>
      </c>
      <c r="D1843" s="35" t="s">
        <v>51</v>
      </c>
      <c r="F1843" s="33">
        <v>-0.64755477776238979</v>
      </c>
      <c r="G1843" s="33">
        <v>0.88774737949451832</v>
      </c>
      <c r="W1843" s="31"/>
      <c r="X1843" s="32"/>
      <c r="Y1843" s="33"/>
      <c r="Z1843" s="31"/>
      <c r="AA1843" s="32"/>
      <c r="AB1843" s="33"/>
      <c r="AC1843" s="31"/>
      <c r="AD1843" s="32"/>
      <c r="AE1843" s="33"/>
      <c r="AF1843" s="33"/>
      <c r="AG1843" s="33"/>
      <c r="AH1843" s="33"/>
      <c r="AI1843" s="33"/>
      <c r="AJ1843" s="33"/>
      <c r="AK1843" s="33"/>
      <c r="AL1843" s="33"/>
      <c r="AM1843" s="33"/>
      <c r="AN1843" s="34"/>
      <c r="AO1843" s="34"/>
    </row>
    <row r="1844" spans="1:41" s="35" customFormat="1" x14ac:dyDescent="0.2">
      <c r="A1844" s="35" t="s">
        <v>30</v>
      </c>
      <c r="B1844" s="35" t="s">
        <v>1</v>
      </c>
      <c r="C1844" s="35" t="s">
        <v>15</v>
      </c>
      <c r="D1844" s="35" t="s">
        <v>34</v>
      </c>
      <c r="F1844" s="33">
        <v>-2.4915818015777158</v>
      </c>
      <c r="G1844" s="33">
        <v>2.2871627117037616</v>
      </c>
      <c r="W1844" s="31"/>
      <c r="X1844" s="32"/>
      <c r="Y1844" s="33"/>
      <c r="Z1844" s="31"/>
      <c r="AA1844" s="32"/>
      <c r="AB1844" s="33"/>
      <c r="AC1844" s="31"/>
      <c r="AD1844" s="32"/>
      <c r="AE1844" s="33"/>
      <c r="AF1844" s="33"/>
      <c r="AG1844" s="33"/>
      <c r="AH1844" s="33"/>
      <c r="AI1844" s="33"/>
      <c r="AJ1844" s="33"/>
      <c r="AK1844" s="33"/>
      <c r="AL1844" s="33"/>
      <c r="AM1844" s="33"/>
      <c r="AN1844" s="34"/>
      <c r="AO1844" s="34"/>
    </row>
    <row r="1845" spans="1:41" s="35" customFormat="1" x14ac:dyDescent="0.2">
      <c r="A1845" s="35" t="s">
        <v>30</v>
      </c>
      <c r="B1845" s="35" t="s">
        <v>1</v>
      </c>
      <c r="C1845" s="35" t="s">
        <v>15</v>
      </c>
      <c r="D1845" s="35" t="s">
        <v>35</v>
      </c>
      <c r="F1845" s="33">
        <v>-2.5872591575525554</v>
      </c>
      <c r="G1845" s="33">
        <v>2.4382996327885147</v>
      </c>
      <c r="W1845" s="31"/>
      <c r="X1845" s="32"/>
      <c r="Y1845" s="33"/>
      <c r="Z1845" s="31"/>
      <c r="AA1845" s="32"/>
      <c r="AB1845" s="33"/>
      <c r="AC1845" s="31"/>
      <c r="AD1845" s="32"/>
      <c r="AE1845" s="33"/>
      <c r="AF1845" s="33"/>
      <c r="AG1845" s="33"/>
      <c r="AH1845" s="33"/>
      <c r="AI1845" s="33"/>
      <c r="AJ1845" s="33"/>
      <c r="AK1845" s="33"/>
      <c r="AL1845" s="33"/>
      <c r="AM1845" s="33"/>
      <c r="AN1845" s="34"/>
      <c r="AO1845" s="34"/>
    </row>
    <row r="1846" spans="1:41" s="35" customFormat="1" x14ac:dyDescent="0.2">
      <c r="A1846" s="35" t="s">
        <v>30</v>
      </c>
      <c r="B1846" s="35" t="s">
        <v>1</v>
      </c>
      <c r="C1846" s="35" t="s">
        <v>15</v>
      </c>
      <c r="D1846" s="35" t="s">
        <v>36</v>
      </c>
      <c r="F1846" s="33">
        <v>-2.3984660883331266</v>
      </c>
      <c r="G1846" s="33">
        <v>2.2379791712829604</v>
      </c>
      <c r="W1846" s="31"/>
      <c r="X1846" s="32"/>
      <c r="Y1846" s="33"/>
      <c r="Z1846" s="31"/>
      <c r="AA1846" s="32"/>
      <c r="AB1846" s="33"/>
      <c r="AC1846" s="31"/>
      <c r="AD1846" s="32"/>
      <c r="AE1846" s="33"/>
      <c r="AF1846" s="33"/>
      <c r="AG1846" s="33"/>
      <c r="AH1846" s="33"/>
      <c r="AI1846" s="33"/>
      <c r="AJ1846" s="33"/>
      <c r="AK1846" s="33"/>
      <c r="AL1846" s="33"/>
      <c r="AM1846" s="33"/>
      <c r="AN1846" s="34"/>
      <c r="AO1846" s="34"/>
    </row>
    <row r="1847" spans="1:41" s="35" customFormat="1" x14ac:dyDescent="0.2">
      <c r="A1847" s="35" t="s">
        <v>30</v>
      </c>
      <c r="B1847" s="35" t="s">
        <v>1</v>
      </c>
      <c r="C1847" s="35" t="s">
        <v>15</v>
      </c>
      <c r="D1847" s="35" t="s">
        <v>37</v>
      </c>
      <c r="F1847" s="33">
        <v>-3.0165904791424647</v>
      </c>
      <c r="G1847" s="33">
        <v>2.8322802847009729</v>
      </c>
      <c r="W1847" s="31"/>
      <c r="X1847" s="32"/>
      <c r="Y1847" s="33"/>
      <c r="Z1847" s="31"/>
      <c r="AA1847" s="32"/>
      <c r="AB1847" s="33"/>
      <c r="AC1847" s="31"/>
      <c r="AD1847" s="32"/>
      <c r="AE1847" s="33"/>
      <c r="AF1847" s="33"/>
      <c r="AG1847" s="33"/>
      <c r="AH1847" s="33"/>
      <c r="AI1847" s="33"/>
      <c r="AJ1847" s="33"/>
      <c r="AK1847" s="33"/>
      <c r="AL1847" s="33"/>
      <c r="AM1847" s="33"/>
      <c r="AN1847" s="34"/>
      <c r="AO1847" s="34"/>
    </row>
    <row r="1848" spans="1:41" s="35" customFormat="1" x14ac:dyDescent="0.2">
      <c r="A1848" s="35" t="s">
        <v>30</v>
      </c>
      <c r="B1848" s="35" t="s">
        <v>1</v>
      </c>
      <c r="C1848" s="35" t="s">
        <v>15</v>
      </c>
      <c r="D1848" s="35" t="s">
        <v>38</v>
      </c>
      <c r="F1848" s="33">
        <v>-3.1870678028406054</v>
      </c>
      <c r="G1848" s="33">
        <v>2.9186076447103999</v>
      </c>
      <c r="W1848" s="31"/>
      <c r="X1848" s="32"/>
      <c r="Y1848" s="33"/>
      <c r="Z1848" s="31"/>
      <c r="AA1848" s="32"/>
      <c r="AB1848" s="33"/>
      <c r="AC1848" s="31"/>
      <c r="AD1848" s="32"/>
      <c r="AE1848" s="33"/>
      <c r="AF1848" s="33"/>
      <c r="AG1848" s="33"/>
      <c r="AH1848" s="33"/>
      <c r="AI1848" s="33"/>
      <c r="AJ1848" s="33"/>
      <c r="AK1848" s="33"/>
      <c r="AL1848" s="33"/>
      <c r="AM1848" s="33"/>
      <c r="AN1848" s="34"/>
      <c r="AO1848" s="34"/>
    </row>
    <row r="1849" spans="1:41" s="35" customFormat="1" x14ac:dyDescent="0.2">
      <c r="A1849" s="35" t="s">
        <v>30</v>
      </c>
      <c r="B1849" s="35" t="s">
        <v>1</v>
      </c>
      <c r="C1849" s="35" t="s">
        <v>15</v>
      </c>
      <c r="D1849" s="35" t="s">
        <v>39</v>
      </c>
      <c r="F1849" s="33">
        <v>-3.51534231872215</v>
      </c>
      <c r="G1849" s="33">
        <v>3.2315123042104439</v>
      </c>
      <c r="W1849" s="31"/>
      <c r="X1849" s="32"/>
      <c r="Y1849" s="33"/>
      <c r="Z1849" s="31"/>
      <c r="AA1849" s="32"/>
      <c r="AB1849" s="33"/>
      <c r="AC1849" s="31"/>
      <c r="AD1849" s="32"/>
      <c r="AE1849" s="33"/>
      <c r="AF1849" s="33"/>
      <c r="AG1849" s="33"/>
      <c r="AH1849" s="33"/>
      <c r="AI1849" s="33"/>
      <c r="AJ1849" s="33"/>
      <c r="AK1849" s="33"/>
      <c r="AL1849" s="33"/>
      <c r="AM1849" s="33"/>
      <c r="AN1849" s="34"/>
      <c r="AO1849" s="34"/>
    </row>
    <row r="1850" spans="1:41" s="35" customFormat="1" x14ac:dyDescent="0.2">
      <c r="A1850" s="35" t="s">
        <v>30</v>
      </c>
      <c r="B1850" s="35" t="s">
        <v>1</v>
      </c>
      <c r="C1850" s="35" t="s">
        <v>15</v>
      </c>
      <c r="D1850" s="35" t="s">
        <v>40</v>
      </c>
      <c r="F1850" s="33">
        <v>-3.1567123364871428</v>
      </c>
      <c r="G1850" s="33">
        <v>2.9612589961690632</v>
      </c>
      <c r="W1850" s="31"/>
      <c r="X1850" s="32"/>
      <c r="Y1850" s="33"/>
      <c r="Z1850" s="31"/>
      <c r="AA1850" s="32"/>
      <c r="AB1850" s="33"/>
      <c r="AC1850" s="31"/>
      <c r="AD1850" s="32"/>
      <c r="AE1850" s="33"/>
      <c r="AF1850" s="33"/>
      <c r="AG1850" s="33"/>
      <c r="AH1850" s="33"/>
      <c r="AI1850" s="33"/>
      <c r="AJ1850" s="33"/>
      <c r="AK1850" s="33"/>
      <c r="AL1850" s="33"/>
      <c r="AM1850" s="33"/>
      <c r="AN1850" s="34"/>
      <c r="AO1850" s="34"/>
    </row>
    <row r="1851" spans="1:41" s="35" customFormat="1" x14ac:dyDescent="0.2">
      <c r="A1851" s="35" t="s">
        <v>30</v>
      </c>
      <c r="B1851" s="35" t="s">
        <v>1</v>
      </c>
      <c r="C1851" s="35" t="s">
        <v>15</v>
      </c>
      <c r="D1851" s="35" t="s">
        <v>41</v>
      </c>
      <c r="F1851" s="33">
        <v>-2.6341372195161314</v>
      </c>
      <c r="G1851" s="33">
        <v>2.5052865901845536</v>
      </c>
      <c r="W1851" s="31"/>
      <c r="X1851" s="32"/>
      <c r="Y1851" s="33"/>
      <c r="Z1851" s="31"/>
      <c r="AA1851" s="32"/>
      <c r="AB1851" s="33"/>
      <c r="AC1851" s="31"/>
      <c r="AD1851" s="32"/>
      <c r="AE1851" s="33"/>
      <c r="AF1851" s="33"/>
      <c r="AG1851" s="33"/>
      <c r="AH1851" s="33"/>
      <c r="AI1851" s="33"/>
      <c r="AJ1851" s="33"/>
      <c r="AK1851" s="33"/>
      <c r="AL1851" s="33"/>
      <c r="AM1851" s="33"/>
      <c r="AN1851" s="34"/>
      <c r="AO1851" s="34"/>
    </row>
    <row r="1852" spans="1:41" s="35" customFormat="1" x14ac:dyDescent="0.2">
      <c r="A1852" s="35" t="s">
        <v>30</v>
      </c>
      <c r="B1852" s="35" t="s">
        <v>1</v>
      </c>
      <c r="C1852" s="35" t="s">
        <v>15</v>
      </c>
      <c r="D1852" s="35" t="s">
        <v>42</v>
      </c>
      <c r="F1852" s="33">
        <v>-3.1562000079410923</v>
      </c>
      <c r="G1852" s="33">
        <v>3.0820404509003532</v>
      </c>
      <c r="W1852" s="31"/>
      <c r="X1852" s="32"/>
      <c r="Y1852" s="33"/>
      <c r="Z1852" s="31"/>
      <c r="AA1852" s="32"/>
      <c r="AB1852" s="33"/>
      <c r="AC1852" s="31"/>
      <c r="AD1852" s="32"/>
      <c r="AE1852" s="33"/>
      <c r="AF1852" s="33"/>
      <c r="AG1852" s="33"/>
      <c r="AH1852" s="33"/>
      <c r="AI1852" s="33"/>
      <c r="AJ1852" s="33"/>
      <c r="AK1852" s="33"/>
      <c r="AL1852" s="33"/>
      <c r="AM1852" s="33"/>
      <c r="AN1852" s="34"/>
      <c r="AO1852" s="34"/>
    </row>
    <row r="1853" spans="1:41" s="35" customFormat="1" x14ac:dyDescent="0.2">
      <c r="A1853" s="35" t="s">
        <v>30</v>
      </c>
      <c r="B1853" s="35" t="s">
        <v>1</v>
      </c>
      <c r="C1853" s="35" t="s">
        <v>15</v>
      </c>
      <c r="D1853" s="35" t="s">
        <v>43</v>
      </c>
      <c r="F1853" s="33">
        <v>-4.4664802644639954</v>
      </c>
      <c r="G1853" s="33">
        <v>4.5316740719488591</v>
      </c>
      <c r="W1853" s="31"/>
      <c r="X1853" s="32"/>
      <c r="Y1853" s="33"/>
      <c r="Z1853" s="31"/>
      <c r="AA1853" s="32"/>
      <c r="AB1853" s="33"/>
      <c r="AC1853" s="31"/>
      <c r="AD1853" s="32"/>
      <c r="AE1853" s="33"/>
      <c r="AF1853" s="33"/>
      <c r="AG1853" s="33"/>
      <c r="AH1853" s="33"/>
      <c r="AI1853" s="33"/>
      <c r="AJ1853" s="33"/>
      <c r="AK1853" s="33"/>
      <c r="AL1853" s="33"/>
      <c r="AM1853" s="33"/>
      <c r="AN1853" s="34"/>
      <c r="AO1853" s="34"/>
    </row>
    <row r="1854" spans="1:41" s="35" customFormat="1" x14ac:dyDescent="0.2">
      <c r="A1854" s="35" t="s">
        <v>30</v>
      </c>
      <c r="B1854" s="35" t="s">
        <v>1</v>
      </c>
      <c r="C1854" s="35" t="s">
        <v>15</v>
      </c>
      <c r="D1854" s="35" t="s">
        <v>44</v>
      </c>
      <c r="F1854" s="33">
        <v>-4.5423048892793974</v>
      </c>
      <c r="G1854" s="33">
        <v>4.6770472968905494</v>
      </c>
      <c r="W1854" s="31"/>
      <c r="X1854" s="32"/>
      <c r="Y1854" s="33"/>
      <c r="Z1854" s="31"/>
      <c r="AA1854" s="32"/>
      <c r="AB1854" s="33"/>
      <c r="AC1854" s="31"/>
      <c r="AD1854" s="32"/>
      <c r="AE1854" s="33"/>
      <c r="AF1854" s="33"/>
      <c r="AG1854" s="33"/>
      <c r="AH1854" s="33"/>
      <c r="AI1854" s="33"/>
      <c r="AJ1854" s="33"/>
      <c r="AK1854" s="33"/>
      <c r="AL1854" s="33"/>
      <c r="AM1854" s="33"/>
      <c r="AN1854" s="34"/>
      <c r="AO1854" s="34"/>
    </row>
    <row r="1855" spans="1:41" s="35" customFormat="1" x14ac:dyDescent="0.2">
      <c r="A1855" s="35" t="s">
        <v>30</v>
      </c>
      <c r="B1855" s="35" t="s">
        <v>1</v>
      </c>
      <c r="C1855" s="35" t="s">
        <v>15</v>
      </c>
      <c r="D1855" s="35" t="s">
        <v>45</v>
      </c>
      <c r="F1855" s="33">
        <v>-3.646498426510953</v>
      </c>
      <c r="G1855" s="33">
        <v>3.8292716353142944</v>
      </c>
      <c r="W1855" s="31"/>
      <c r="X1855" s="32"/>
      <c r="Y1855" s="33"/>
      <c r="Z1855" s="31"/>
      <c r="AA1855" s="32"/>
      <c r="AB1855" s="33"/>
      <c r="AC1855" s="31"/>
      <c r="AD1855" s="32"/>
      <c r="AE1855" s="33"/>
      <c r="AF1855" s="33"/>
      <c r="AG1855" s="33"/>
      <c r="AH1855" s="33"/>
      <c r="AI1855" s="33"/>
      <c r="AJ1855" s="33"/>
      <c r="AK1855" s="33"/>
      <c r="AL1855" s="33"/>
      <c r="AM1855" s="33"/>
      <c r="AN1855" s="34"/>
      <c r="AO1855" s="34"/>
    </row>
    <row r="1856" spans="1:41" s="35" customFormat="1" x14ac:dyDescent="0.2">
      <c r="A1856" s="35" t="s">
        <v>30</v>
      </c>
      <c r="B1856" s="35" t="s">
        <v>1</v>
      </c>
      <c r="C1856" s="35" t="s">
        <v>15</v>
      </c>
      <c r="D1856" s="35" t="s">
        <v>46</v>
      </c>
      <c r="F1856" s="33">
        <v>-2.5645886193898426</v>
      </c>
      <c r="G1856" s="33">
        <v>2.8120433071319972</v>
      </c>
      <c r="W1856" s="31"/>
      <c r="X1856" s="32"/>
      <c r="Y1856" s="33"/>
      <c r="Z1856" s="31"/>
      <c r="AA1856" s="32"/>
      <c r="AB1856" s="33"/>
      <c r="AC1856" s="31"/>
      <c r="AD1856" s="32"/>
      <c r="AE1856" s="33"/>
      <c r="AF1856" s="33"/>
      <c r="AG1856" s="33"/>
      <c r="AH1856" s="33"/>
      <c r="AI1856" s="33"/>
      <c r="AJ1856" s="33"/>
      <c r="AK1856" s="33"/>
      <c r="AL1856" s="33"/>
      <c r="AM1856" s="33"/>
      <c r="AN1856" s="34"/>
      <c r="AO1856" s="34"/>
    </row>
    <row r="1857" spans="1:41" s="35" customFormat="1" x14ac:dyDescent="0.2">
      <c r="A1857" s="35" t="s">
        <v>30</v>
      </c>
      <c r="B1857" s="35" t="s">
        <v>1</v>
      </c>
      <c r="C1857" s="35" t="s">
        <v>15</v>
      </c>
      <c r="D1857" s="35" t="s">
        <v>47</v>
      </c>
      <c r="F1857" s="33">
        <v>-2.5677906728026549</v>
      </c>
      <c r="G1857" s="33">
        <v>2.767342641489134</v>
      </c>
      <c r="W1857" s="31"/>
      <c r="X1857" s="32"/>
      <c r="Y1857" s="33"/>
      <c r="Z1857" s="31"/>
      <c r="AA1857" s="32"/>
      <c r="AB1857" s="33"/>
      <c r="AC1857" s="31"/>
      <c r="AD1857" s="32"/>
      <c r="AE1857" s="33"/>
      <c r="AF1857" s="33"/>
      <c r="AG1857" s="33"/>
      <c r="AH1857" s="33"/>
      <c r="AI1857" s="33"/>
      <c r="AJ1857" s="33"/>
      <c r="AK1857" s="33"/>
      <c r="AL1857" s="33"/>
      <c r="AM1857" s="33"/>
      <c r="AN1857" s="34"/>
      <c r="AO1857" s="34"/>
    </row>
    <row r="1858" spans="1:41" s="35" customFormat="1" x14ac:dyDescent="0.2">
      <c r="A1858" s="35" t="s">
        <v>30</v>
      </c>
      <c r="B1858" s="35" t="s">
        <v>1</v>
      </c>
      <c r="C1858" s="35" t="s">
        <v>15</v>
      </c>
      <c r="D1858" s="35" t="s">
        <v>48</v>
      </c>
      <c r="F1858" s="33">
        <v>-2.1544696182768086</v>
      </c>
      <c r="G1858" s="33">
        <v>2.4765961916057528</v>
      </c>
      <c r="W1858" s="31"/>
      <c r="X1858" s="32"/>
      <c r="Y1858" s="33"/>
      <c r="Z1858" s="31"/>
      <c r="AA1858" s="32"/>
      <c r="AB1858" s="33"/>
      <c r="AC1858" s="31"/>
      <c r="AD1858" s="32"/>
      <c r="AE1858" s="33"/>
      <c r="AF1858" s="33"/>
      <c r="AG1858" s="33"/>
      <c r="AH1858" s="33"/>
      <c r="AI1858" s="33"/>
      <c r="AJ1858" s="33"/>
      <c r="AK1858" s="33"/>
      <c r="AL1858" s="33"/>
      <c r="AM1858" s="33"/>
      <c r="AN1858" s="34"/>
      <c r="AO1858" s="34"/>
    </row>
    <row r="1859" spans="1:41" s="35" customFormat="1" x14ac:dyDescent="0.2">
      <c r="A1859" s="35" t="s">
        <v>30</v>
      </c>
      <c r="B1859" s="35" t="s">
        <v>1</v>
      </c>
      <c r="C1859" s="35" t="s">
        <v>15</v>
      </c>
      <c r="D1859" s="35" t="s">
        <v>49</v>
      </c>
      <c r="F1859" s="33">
        <v>-1.7731690978790879</v>
      </c>
      <c r="G1859" s="33">
        <v>1.984888869534255</v>
      </c>
      <c r="W1859" s="31"/>
      <c r="X1859" s="32"/>
      <c r="Y1859" s="33"/>
      <c r="Z1859" s="31"/>
      <c r="AA1859" s="32"/>
      <c r="AB1859" s="33"/>
      <c r="AC1859" s="31"/>
      <c r="AD1859" s="32"/>
      <c r="AE1859" s="33"/>
      <c r="AF1859" s="33"/>
      <c r="AG1859" s="33"/>
      <c r="AH1859" s="33"/>
      <c r="AI1859" s="33"/>
      <c r="AJ1859" s="33"/>
      <c r="AK1859" s="33"/>
      <c r="AL1859" s="33"/>
      <c r="AM1859" s="33"/>
      <c r="AN1859" s="34"/>
      <c r="AO1859" s="34"/>
    </row>
    <row r="1860" spans="1:41" s="35" customFormat="1" x14ac:dyDescent="0.2">
      <c r="A1860" s="35" t="s">
        <v>30</v>
      </c>
      <c r="B1860" s="35" t="s">
        <v>1</v>
      </c>
      <c r="C1860" s="35" t="s">
        <v>15</v>
      </c>
      <c r="D1860" s="35" t="s">
        <v>50</v>
      </c>
      <c r="F1860" s="33">
        <v>-1.0878015854006857</v>
      </c>
      <c r="G1860" s="33">
        <v>1.2530275415018144</v>
      </c>
      <c r="W1860" s="31"/>
      <c r="X1860" s="32"/>
      <c r="Y1860" s="33"/>
      <c r="Z1860" s="31"/>
      <c r="AA1860" s="32"/>
      <c r="AB1860" s="33"/>
      <c r="AC1860" s="31"/>
      <c r="AD1860" s="32"/>
      <c r="AE1860" s="33"/>
      <c r="AF1860" s="33"/>
      <c r="AG1860" s="33"/>
      <c r="AH1860" s="33"/>
      <c r="AI1860" s="33"/>
      <c r="AJ1860" s="33"/>
      <c r="AK1860" s="33"/>
      <c r="AL1860" s="33"/>
      <c r="AM1860" s="33"/>
      <c r="AN1860" s="34"/>
      <c r="AO1860" s="34"/>
    </row>
    <row r="1861" spans="1:41" s="35" customFormat="1" x14ac:dyDescent="0.2">
      <c r="A1861" s="35" t="s">
        <v>30</v>
      </c>
      <c r="B1861" s="35" t="s">
        <v>1</v>
      </c>
      <c r="C1861" s="35" t="s">
        <v>15</v>
      </c>
      <c r="D1861" s="35" t="s">
        <v>51</v>
      </c>
      <c r="F1861" s="33">
        <v>-1.001218061118234</v>
      </c>
      <c r="G1861" s="33">
        <v>1.2260022106976762</v>
      </c>
      <c r="W1861" s="31"/>
      <c r="X1861" s="32"/>
      <c r="Y1861" s="33"/>
      <c r="Z1861" s="31"/>
      <c r="AA1861" s="32"/>
      <c r="AB1861" s="33"/>
      <c r="AC1861" s="31"/>
      <c r="AD1861" s="32"/>
      <c r="AE1861" s="33"/>
      <c r="AF1861" s="33"/>
      <c r="AG1861" s="33"/>
      <c r="AH1861" s="33"/>
      <c r="AI1861" s="33"/>
      <c r="AJ1861" s="33"/>
      <c r="AK1861" s="33"/>
      <c r="AL1861" s="33"/>
      <c r="AM1861" s="33"/>
      <c r="AN1861" s="34"/>
      <c r="AO1861" s="34"/>
    </row>
    <row r="1862" spans="1:41" s="35" customFormat="1" x14ac:dyDescent="0.2">
      <c r="A1862" s="35" t="s">
        <v>30</v>
      </c>
      <c r="B1862" s="35" t="s">
        <v>1</v>
      </c>
      <c r="C1862" s="35" t="s">
        <v>16</v>
      </c>
      <c r="D1862" s="35" t="s">
        <v>34</v>
      </c>
      <c r="F1862" s="33">
        <v>-2.6957524382238764</v>
      </c>
      <c r="G1862" s="33">
        <v>2.5005470177086226</v>
      </c>
      <c r="W1862" s="31"/>
      <c r="X1862" s="32"/>
      <c r="Y1862" s="33"/>
      <c r="Z1862" s="31"/>
      <c r="AA1862" s="32"/>
      <c r="AB1862" s="33"/>
      <c r="AC1862" s="31"/>
      <c r="AD1862" s="32"/>
      <c r="AE1862" s="33"/>
      <c r="AF1862" s="33"/>
      <c r="AG1862" s="33"/>
      <c r="AH1862" s="33"/>
      <c r="AI1862" s="33"/>
      <c r="AJ1862" s="33"/>
      <c r="AK1862" s="33"/>
      <c r="AL1862" s="33"/>
      <c r="AM1862" s="33"/>
      <c r="AN1862" s="34"/>
      <c r="AO1862" s="34"/>
    </row>
    <row r="1863" spans="1:41" s="35" customFormat="1" x14ac:dyDescent="0.2">
      <c r="A1863" s="35" t="s">
        <v>30</v>
      </c>
      <c r="B1863" s="35" t="s">
        <v>1</v>
      </c>
      <c r="C1863" s="35" t="s">
        <v>16</v>
      </c>
      <c r="D1863" s="35" t="s">
        <v>35</v>
      </c>
      <c r="F1863" s="33">
        <v>-2.8715356569498294</v>
      </c>
      <c r="G1863" s="33">
        <v>2.6401901900671416</v>
      </c>
      <c r="W1863" s="31"/>
      <c r="X1863" s="32"/>
      <c r="Y1863" s="33"/>
      <c r="Z1863" s="31"/>
      <c r="AA1863" s="32"/>
      <c r="AB1863" s="33"/>
      <c r="AC1863" s="31"/>
      <c r="AD1863" s="32"/>
      <c r="AE1863" s="33"/>
      <c r="AF1863" s="33"/>
      <c r="AG1863" s="33"/>
      <c r="AH1863" s="33"/>
      <c r="AI1863" s="33"/>
      <c r="AJ1863" s="33"/>
      <c r="AK1863" s="33"/>
      <c r="AL1863" s="33"/>
      <c r="AM1863" s="33"/>
      <c r="AN1863" s="34"/>
      <c r="AO1863" s="34"/>
    </row>
    <row r="1864" spans="1:41" s="35" customFormat="1" x14ac:dyDescent="0.2">
      <c r="A1864" s="35" t="s">
        <v>30</v>
      </c>
      <c r="B1864" s="35" t="s">
        <v>1</v>
      </c>
      <c r="C1864" s="35" t="s">
        <v>16</v>
      </c>
      <c r="D1864" s="35" t="s">
        <v>36</v>
      </c>
      <c r="F1864" s="33">
        <v>-2.6633001516898545</v>
      </c>
      <c r="G1864" s="33">
        <v>2.5182482649089981</v>
      </c>
      <c r="W1864" s="31"/>
      <c r="X1864" s="32"/>
      <c r="Y1864" s="33"/>
      <c r="Z1864" s="31"/>
      <c r="AA1864" s="32"/>
      <c r="AB1864" s="33"/>
      <c r="AC1864" s="31"/>
      <c r="AD1864" s="32"/>
      <c r="AE1864" s="33"/>
      <c r="AF1864" s="33"/>
      <c r="AG1864" s="33"/>
      <c r="AH1864" s="33"/>
      <c r="AI1864" s="33"/>
      <c r="AJ1864" s="33"/>
      <c r="AK1864" s="33"/>
      <c r="AL1864" s="33"/>
      <c r="AM1864" s="33"/>
      <c r="AN1864" s="34"/>
      <c r="AO1864" s="34"/>
    </row>
    <row r="1865" spans="1:41" s="35" customFormat="1" x14ac:dyDescent="0.2">
      <c r="A1865" s="35" t="s">
        <v>30</v>
      </c>
      <c r="B1865" s="35" t="s">
        <v>1</v>
      </c>
      <c r="C1865" s="35" t="s">
        <v>16</v>
      </c>
      <c r="D1865" s="35" t="s">
        <v>37</v>
      </c>
      <c r="F1865" s="33">
        <v>-3.1323832024998097</v>
      </c>
      <c r="G1865" s="33">
        <v>2.9057088980727768</v>
      </c>
      <c r="W1865" s="31"/>
      <c r="X1865" s="32"/>
      <c r="Y1865" s="33"/>
      <c r="Z1865" s="31"/>
      <c r="AA1865" s="32"/>
      <c r="AB1865" s="33"/>
      <c r="AC1865" s="31"/>
      <c r="AD1865" s="32"/>
      <c r="AE1865" s="33"/>
      <c r="AF1865" s="33"/>
      <c r="AG1865" s="33"/>
      <c r="AH1865" s="33"/>
      <c r="AI1865" s="33"/>
      <c r="AJ1865" s="33"/>
      <c r="AK1865" s="33"/>
      <c r="AL1865" s="33"/>
      <c r="AM1865" s="33"/>
      <c r="AN1865" s="34"/>
      <c r="AO1865" s="34"/>
    </row>
    <row r="1866" spans="1:41" s="35" customFormat="1" x14ac:dyDescent="0.2">
      <c r="A1866" s="35" t="s">
        <v>30</v>
      </c>
      <c r="B1866" s="35" t="s">
        <v>1</v>
      </c>
      <c r="C1866" s="35" t="s">
        <v>16</v>
      </c>
      <c r="D1866" s="35" t="s">
        <v>38</v>
      </c>
      <c r="F1866" s="33">
        <v>-3.2120388149015002</v>
      </c>
      <c r="G1866" s="33">
        <v>3.0337970896199393</v>
      </c>
      <c r="W1866" s="31"/>
      <c r="X1866" s="32"/>
      <c r="Y1866" s="33"/>
      <c r="Z1866" s="31"/>
      <c r="AA1866" s="32"/>
      <c r="AB1866" s="33"/>
      <c r="AC1866" s="31"/>
      <c r="AD1866" s="32"/>
      <c r="AE1866" s="33"/>
      <c r="AF1866" s="33"/>
      <c r="AG1866" s="33"/>
      <c r="AH1866" s="33"/>
      <c r="AI1866" s="33"/>
      <c r="AJ1866" s="33"/>
      <c r="AK1866" s="33"/>
      <c r="AL1866" s="33"/>
      <c r="AM1866" s="33"/>
      <c r="AN1866" s="34"/>
      <c r="AO1866" s="34"/>
    </row>
    <row r="1867" spans="1:41" s="35" customFormat="1" x14ac:dyDescent="0.2">
      <c r="A1867" s="35" t="s">
        <v>30</v>
      </c>
      <c r="B1867" s="35" t="s">
        <v>1</v>
      </c>
      <c r="C1867" s="35" t="s">
        <v>16</v>
      </c>
      <c r="D1867" s="35" t="s">
        <v>39</v>
      </c>
      <c r="F1867" s="33">
        <v>-3.5992535974097177</v>
      </c>
      <c r="G1867" s="33">
        <v>3.3853635270718447</v>
      </c>
      <c r="W1867" s="31"/>
      <c r="X1867" s="32"/>
      <c r="Y1867" s="33"/>
      <c r="Z1867" s="31"/>
      <c r="AA1867" s="32"/>
      <c r="AB1867" s="33"/>
      <c r="AC1867" s="31"/>
      <c r="AD1867" s="32"/>
      <c r="AE1867" s="33"/>
      <c r="AF1867" s="33"/>
      <c r="AG1867" s="33"/>
      <c r="AH1867" s="33"/>
      <c r="AI1867" s="33"/>
      <c r="AJ1867" s="33"/>
      <c r="AK1867" s="33"/>
      <c r="AL1867" s="33"/>
      <c r="AM1867" s="33"/>
      <c r="AN1867" s="34"/>
      <c r="AO1867" s="34"/>
    </row>
    <row r="1868" spans="1:41" s="35" customFormat="1" x14ac:dyDescent="0.2">
      <c r="A1868" s="35" t="s">
        <v>30</v>
      </c>
      <c r="B1868" s="35" t="s">
        <v>1</v>
      </c>
      <c r="C1868" s="35" t="s">
        <v>16</v>
      </c>
      <c r="D1868" s="35" t="s">
        <v>40</v>
      </c>
      <c r="F1868" s="33">
        <v>-3.483703789296154</v>
      </c>
      <c r="G1868" s="33">
        <v>3.29144857664763</v>
      </c>
      <c r="W1868" s="31"/>
      <c r="X1868" s="32"/>
      <c r="Y1868" s="33"/>
      <c r="Z1868" s="31"/>
      <c r="AA1868" s="32"/>
      <c r="AB1868" s="33"/>
      <c r="AC1868" s="31"/>
      <c r="AD1868" s="32"/>
      <c r="AE1868" s="33"/>
      <c r="AF1868" s="33"/>
      <c r="AG1868" s="33"/>
      <c r="AH1868" s="33"/>
      <c r="AI1868" s="33"/>
      <c r="AJ1868" s="33"/>
      <c r="AK1868" s="33"/>
      <c r="AL1868" s="33"/>
      <c r="AM1868" s="33"/>
      <c r="AN1868" s="34"/>
      <c r="AO1868" s="34"/>
    </row>
    <row r="1869" spans="1:41" s="35" customFormat="1" x14ac:dyDescent="0.2">
      <c r="A1869" s="35" t="s">
        <v>30</v>
      </c>
      <c r="B1869" s="35" t="s">
        <v>1</v>
      </c>
      <c r="C1869" s="35" t="s">
        <v>16</v>
      </c>
      <c r="D1869" s="35" t="s">
        <v>41</v>
      </c>
      <c r="F1869" s="33">
        <v>-2.8026974733928132</v>
      </c>
      <c r="G1869" s="33">
        <v>2.6832140547902772</v>
      </c>
      <c r="W1869" s="31"/>
      <c r="X1869" s="32"/>
      <c r="Y1869" s="33"/>
      <c r="Z1869" s="31"/>
      <c r="AA1869" s="32"/>
      <c r="AB1869" s="33"/>
      <c r="AC1869" s="31"/>
      <c r="AD1869" s="32"/>
      <c r="AE1869" s="33"/>
      <c r="AF1869" s="33"/>
      <c r="AG1869" s="33"/>
      <c r="AH1869" s="33"/>
      <c r="AI1869" s="33"/>
      <c r="AJ1869" s="33"/>
      <c r="AK1869" s="33"/>
      <c r="AL1869" s="33"/>
      <c r="AM1869" s="33"/>
      <c r="AN1869" s="34"/>
      <c r="AO1869" s="34"/>
    </row>
    <row r="1870" spans="1:41" s="35" customFormat="1" x14ac:dyDescent="0.2">
      <c r="A1870" s="35" t="s">
        <v>30</v>
      </c>
      <c r="B1870" s="35" t="s">
        <v>1</v>
      </c>
      <c r="C1870" s="35" t="s">
        <v>16</v>
      </c>
      <c r="D1870" s="35" t="s">
        <v>42</v>
      </c>
      <c r="F1870" s="33">
        <v>-3.2430159975021571</v>
      </c>
      <c r="G1870" s="33">
        <v>3.1050937797325635</v>
      </c>
      <c r="W1870" s="31"/>
      <c r="X1870" s="32"/>
      <c r="Y1870" s="33"/>
      <c r="Z1870" s="31"/>
      <c r="AA1870" s="32"/>
      <c r="AB1870" s="33"/>
      <c r="AC1870" s="31"/>
      <c r="AD1870" s="32"/>
      <c r="AE1870" s="33"/>
      <c r="AF1870" s="33"/>
      <c r="AG1870" s="33"/>
      <c r="AH1870" s="33"/>
      <c r="AI1870" s="33"/>
      <c r="AJ1870" s="33"/>
      <c r="AK1870" s="33"/>
      <c r="AL1870" s="33"/>
      <c r="AM1870" s="33"/>
      <c r="AN1870" s="34"/>
      <c r="AO1870" s="34"/>
    </row>
    <row r="1871" spans="1:41" s="35" customFormat="1" x14ac:dyDescent="0.2">
      <c r="A1871" s="35" t="s">
        <v>30</v>
      </c>
      <c r="B1871" s="35" t="s">
        <v>1</v>
      </c>
      <c r="C1871" s="35" t="s">
        <v>16</v>
      </c>
      <c r="D1871" s="35" t="s">
        <v>43</v>
      </c>
      <c r="F1871" s="33">
        <v>-4.5285690754294396</v>
      </c>
      <c r="G1871" s="33">
        <v>4.4848076587396219</v>
      </c>
      <c r="W1871" s="31"/>
      <c r="X1871" s="32"/>
      <c r="Y1871" s="33"/>
      <c r="Z1871" s="31"/>
      <c r="AA1871" s="32"/>
      <c r="AB1871" s="33"/>
      <c r="AC1871" s="31"/>
      <c r="AD1871" s="32"/>
      <c r="AE1871" s="33"/>
      <c r="AF1871" s="33"/>
      <c r="AG1871" s="33"/>
      <c r="AH1871" s="33"/>
      <c r="AI1871" s="33"/>
      <c r="AJ1871" s="33"/>
      <c r="AK1871" s="33"/>
      <c r="AL1871" s="33"/>
      <c r="AM1871" s="33"/>
      <c r="AN1871" s="34"/>
      <c r="AO1871" s="34"/>
    </row>
    <row r="1872" spans="1:41" s="35" customFormat="1" x14ac:dyDescent="0.2">
      <c r="A1872" s="35" t="s">
        <v>30</v>
      </c>
      <c r="B1872" s="35" t="s">
        <v>1</v>
      </c>
      <c r="C1872" s="35" t="s">
        <v>16</v>
      </c>
      <c r="D1872" s="35" t="s">
        <v>44</v>
      </c>
      <c r="F1872" s="33">
        <v>-4.6977143264552517</v>
      </c>
      <c r="G1872" s="33">
        <v>4.7380338339672177</v>
      </c>
      <c r="W1872" s="31"/>
      <c r="X1872" s="32"/>
      <c r="Y1872" s="33"/>
      <c r="Z1872" s="31"/>
      <c r="AA1872" s="32"/>
      <c r="AB1872" s="33"/>
      <c r="AC1872" s="31"/>
      <c r="AD1872" s="32"/>
      <c r="AE1872" s="33"/>
      <c r="AF1872" s="33"/>
      <c r="AG1872" s="33"/>
      <c r="AH1872" s="33"/>
      <c r="AI1872" s="33"/>
      <c r="AJ1872" s="33"/>
      <c r="AK1872" s="33"/>
      <c r="AL1872" s="33"/>
      <c r="AM1872" s="33"/>
      <c r="AN1872" s="34"/>
      <c r="AO1872" s="34"/>
    </row>
    <row r="1873" spans="1:41" s="35" customFormat="1" x14ac:dyDescent="0.2">
      <c r="A1873" s="35" t="s">
        <v>30</v>
      </c>
      <c r="B1873" s="35" t="s">
        <v>1</v>
      </c>
      <c r="C1873" s="35" t="s">
        <v>16</v>
      </c>
      <c r="D1873" s="35" t="s">
        <v>45</v>
      </c>
      <c r="F1873" s="33">
        <v>-3.8419081944482008</v>
      </c>
      <c r="G1873" s="33">
        <v>3.7671695951577253</v>
      </c>
      <c r="W1873" s="31"/>
      <c r="X1873" s="32"/>
      <c r="Y1873" s="33"/>
      <c r="Z1873" s="31"/>
      <c r="AA1873" s="32"/>
      <c r="AB1873" s="33"/>
      <c r="AC1873" s="31"/>
      <c r="AD1873" s="32"/>
      <c r="AE1873" s="33"/>
      <c r="AF1873" s="33"/>
      <c r="AG1873" s="33"/>
      <c r="AH1873" s="33"/>
      <c r="AI1873" s="33"/>
      <c r="AJ1873" s="33"/>
      <c r="AK1873" s="33"/>
      <c r="AL1873" s="33"/>
      <c r="AM1873" s="33"/>
      <c r="AN1873" s="34"/>
      <c r="AO1873" s="34"/>
    </row>
    <row r="1874" spans="1:41" s="35" customFormat="1" x14ac:dyDescent="0.2">
      <c r="A1874" s="35" t="s">
        <v>30</v>
      </c>
      <c r="B1874" s="35" t="s">
        <v>1</v>
      </c>
      <c r="C1874" s="35" t="s">
        <v>16</v>
      </c>
      <c r="D1874" s="35" t="s">
        <v>46</v>
      </c>
      <c r="F1874" s="33">
        <v>-2.5418499278428328</v>
      </c>
      <c r="G1874" s="33">
        <v>2.5411123758761502</v>
      </c>
      <c r="W1874" s="31"/>
      <c r="X1874" s="32"/>
      <c r="Y1874" s="33"/>
      <c r="Z1874" s="31"/>
      <c r="AA1874" s="32"/>
      <c r="AB1874" s="33"/>
      <c r="AC1874" s="31"/>
      <c r="AD1874" s="32"/>
      <c r="AE1874" s="33"/>
      <c r="AF1874" s="33"/>
      <c r="AG1874" s="33"/>
      <c r="AH1874" s="33"/>
      <c r="AI1874" s="33"/>
      <c r="AJ1874" s="33"/>
      <c r="AK1874" s="33"/>
      <c r="AL1874" s="33"/>
      <c r="AM1874" s="33"/>
      <c r="AN1874" s="34"/>
      <c r="AO1874" s="34"/>
    </row>
    <row r="1875" spans="1:41" s="35" customFormat="1" x14ac:dyDescent="0.2">
      <c r="A1875" s="35" t="s">
        <v>30</v>
      </c>
      <c r="B1875" s="35" t="s">
        <v>1</v>
      </c>
      <c r="C1875" s="35" t="s">
        <v>16</v>
      </c>
      <c r="D1875" s="35" t="s">
        <v>47</v>
      </c>
      <c r="F1875" s="33">
        <v>-2.3373021824162694</v>
      </c>
      <c r="G1875" s="33">
        <v>2.3967980410619765</v>
      </c>
      <c r="W1875" s="31"/>
      <c r="X1875" s="32"/>
      <c r="Y1875" s="33"/>
      <c r="Z1875" s="31"/>
      <c r="AA1875" s="32"/>
      <c r="AB1875" s="33"/>
      <c r="AC1875" s="31"/>
      <c r="AD1875" s="32"/>
      <c r="AE1875" s="33"/>
      <c r="AF1875" s="33"/>
      <c r="AG1875" s="33"/>
      <c r="AH1875" s="33"/>
      <c r="AI1875" s="33"/>
      <c r="AJ1875" s="33"/>
      <c r="AK1875" s="33"/>
      <c r="AL1875" s="33"/>
      <c r="AM1875" s="33"/>
      <c r="AN1875" s="34"/>
      <c r="AO1875" s="34"/>
    </row>
    <row r="1876" spans="1:41" s="35" customFormat="1" x14ac:dyDescent="0.2">
      <c r="A1876" s="35" t="s">
        <v>30</v>
      </c>
      <c r="B1876" s="35" t="s">
        <v>1</v>
      </c>
      <c r="C1876" s="35" t="s">
        <v>16</v>
      </c>
      <c r="D1876" s="35" t="s">
        <v>48</v>
      </c>
      <c r="F1876" s="33">
        <v>-1.86994008619524</v>
      </c>
      <c r="G1876" s="33">
        <v>2.0543280778658199</v>
      </c>
      <c r="W1876" s="31"/>
      <c r="X1876" s="32"/>
      <c r="Y1876" s="33"/>
      <c r="Z1876" s="31"/>
      <c r="AA1876" s="32"/>
      <c r="AB1876" s="33"/>
      <c r="AC1876" s="31"/>
      <c r="AD1876" s="32"/>
      <c r="AE1876" s="33"/>
      <c r="AF1876" s="33"/>
      <c r="AG1876" s="33"/>
      <c r="AH1876" s="33"/>
      <c r="AI1876" s="33"/>
      <c r="AJ1876" s="33"/>
      <c r="AK1876" s="33"/>
      <c r="AL1876" s="33"/>
      <c r="AM1876" s="33"/>
      <c r="AN1876" s="34"/>
      <c r="AO1876" s="34"/>
    </row>
    <row r="1877" spans="1:41" s="35" customFormat="1" x14ac:dyDescent="0.2">
      <c r="A1877" s="35" t="s">
        <v>30</v>
      </c>
      <c r="B1877" s="35" t="s">
        <v>1</v>
      </c>
      <c r="C1877" s="35" t="s">
        <v>16</v>
      </c>
      <c r="D1877" s="35" t="s">
        <v>49</v>
      </c>
      <c r="F1877" s="33">
        <v>-1.3661920929512159</v>
      </c>
      <c r="G1877" s="33">
        <v>1.5488591300328702</v>
      </c>
      <c r="W1877" s="31"/>
      <c r="X1877" s="32"/>
      <c r="Y1877" s="33"/>
      <c r="Z1877" s="31"/>
      <c r="AA1877" s="32"/>
      <c r="AB1877" s="33"/>
      <c r="AC1877" s="31"/>
      <c r="AD1877" s="32"/>
      <c r="AE1877" s="33"/>
      <c r="AF1877" s="33"/>
      <c r="AG1877" s="33"/>
      <c r="AH1877" s="33"/>
      <c r="AI1877" s="33"/>
      <c r="AJ1877" s="33"/>
      <c r="AK1877" s="33"/>
      <c r="AL1877" s="33"/>
      <c r="AM1877" s="33"/>
      <c r="AN1877" s="34"/>
      <c r="AO1877" s="34"/>
    </row>
    <row r="1878" spans="1:41" s="35" customFormat="1" x14ac:dyDescent="0.2">
      <c r="A1878" s="35" t="s">
        <v>30</v>
      </c>
      <c r="B1878" s="35" t="s">
        <v>1</v>
      </c>
      <c r="C1878" s="35" t="s">
        <v>16</v>
      </c>
      <c r="D1878" s="35" t="s">
        <v>50</v>
      </c>
      <c r="F1878" s="33">
        <v>-0.8523642228292001</v>
      </c>
      <c r="G1878" s="33">
        <v>0.9952034537100094</v>
      </c>
      <c r="W1878" s="31"/>
      <c r="X1878" s="32"/>
      <c r="Y1878" s="33"/>
      <c r="Z1878" s="31"/>
      <c r="AA1878" s="32"/>
      <c r="AB1878" s="33"/>
      <c r="AC1878" s="31"/>
      <c r="AD1878" s="32"/>
      <c r="AE1878" s="33"/>
      <c r="AF1878" s="33"/>
      <c r="AG1878" s="33"/>
      <c r="AH1878" s="33"/>
      <c r="AI1878" s="33"/>
      <c r="AJ1878" s="33"/>
      <c r="AK1878" s="33"/>
      <c r="AL1878" s="33"/>
      <c r="AM1878" s="33"/>
      <c r="AN1878" s="34"/>
      <c r="AO1878" s="34"/>
    </row>
    <row r="1879" spans="1:41" s="35" customFormat="1" x14ac:dyDescent="0.2">
      <c r="A1879" s="35" t="s">
        <v>30</v>
      </c>
      <c r="B1879" s="35" t="s">
        <v>1</v>
      </c>
      <c r="C1879" s="35" t="s">
        <v>16</v>
      </c>
      <c r="D1879" s="35" t="s">
        <v>51</v>
      </c>
      <c r="F1879" s="33">
        <v>-0.74296068110465618</v>
      </c>
      <c r="G1879" s="33">
        <v>0.92759452343079674</v>
      </c>
      <c r="W1879" s="31"/>
      <c r="X1879" s="32"/>
      <c r="Y1879" s="33"/>
      <c r="Z1879" s="31"/>
      <c r="AA1879" s="32"/>
      <c r="AB1879" s="33"/>
      <c r="AC1879" s="31"/>
      <c r="AD1879" s="32"/>
      <c r="AE1879" s="33"/>
      <c r="AF1879" s="33"/>
      <c r="AG1879" s="33"/>
      <c r="AH1879" s="33"/>
      <c r="AI1879" s="33"/>
      <c r="AJ1879" s="33"/>
      <c r="AK1879" s="33"/>
      <c r="AL1879" s="33"/>
      <c r="AM1879" s="33"/>
      <c r="AN1879" s="34"/>
      <c r="AO1879" s="34"/>
    </row>
    <row r="1880" spans="1:41" s="35" customFormat="1" x14ac:dyDescent="0.2">
      <c r="A1880" s="35" t="s">
        <v>30</v>
      </c>
      <c r="B1880" s="35" t="s">
        <v>1</v>
      </c>
      <c r="C1880" s="35" t="s">
        <v>17</v>
      </c>
      <c r="D1880" s="35" t="s">
        <v>34</v>
      </c>
      <c r="F1880" s="33">
        <v>-2.650178195714715</v>
      </c>
      <c r="G1880" s="33">
        <v>2.4713384001030527</v>
      </c>
      <c r="W1880" s="31"/>
      <c r="X1880" s="32"/>
      <c r="Y1880" s="33"/>
      <c r="Z1880" s="31"/>
      <c r="AA1880" s="32"/>
      <c r="AB1880" s="33"/>
      <c r="AC1880" s="31"/>
      <c r="AD1880" s="32"/>
      <c r="AE1880" s="33"/>
      <c r="AF1880" s="33"/>
      <c r="AG1880" s="33"/>
      <c r="AH1880" s="33"/>
      <c r="AI1880" s="33"/>
      <c r="AJ1880" s="33"/>
      <c r="AK1880" s="33"/>
      <c r="AL1880" s="33"/>
      <c r="AM1880" s="33"/>
      <c r="AN1880" s="34"/>
      <c r="AO1880" s="34"/>
    </row>
    <row r="1881" spans="1:41" s="35" customFormat="1" x14ac:dyDescent="0.2">
      <c r="A1881" s="35" t="s">
        <v>30</v>
      </c>
      <c r="B1881" s="35" t="s">
        <v>1</v>
      </c>
      <c r="C1881" s="35" t="s">
        <v>17</v>
      </c>
      <c r="D1881" s="35" t="s">
        <v>35</v>
      </c>
      <c r="F1881" s="33">
        <v>-2.8483404182231955</v>
      </c>
      <c r="G1881" s="33">
        <v>2.6184035381510586</v>
      </c>
      <c r="W1881" s="31"/>
      <c r="X1881" s="32"/>
      <c r="Y1881" s="33"/>
      <c r="Z1881" s="31"/>
      <c r="AA1881" s="32"/>
      <c r="AB1881" s="33"/>
      <c r="AC1881" s="31"/>
      <c r="AD1881" s="32"/>
      <c r="AE1881" s="33"/>
      <c r="AF1881" s="33"/>
      <c r="AG1881" s="33"/>
      <c r="AH1881" s="33"/>
      <c r="AI1881" s="33"/>
      <c r="AJ1881" s="33"/>
      <c r="AK1881" s="33"/>
      <c r="AL1881" s="33"/>
      <c r="AM1881" s="33"/>
      <c r="AN1881" s="34"/>
      <c r="AO1881" s="34"/>
    </row>
    <row r="1882" spans="1:41" s="35" customFormat="1" x14ac:dyDescent="0.2">
      <c r="A1882" s="35" t="s">
        <v>30</v>
      </c>
      <c r="B1882" s="35" t="s">
        <v>1</v>
      </c>
      <c r="C1882" s="35" t="s">
        <v>17</v>
      </c>
      <c r="D1882" s="35" t="s">
        <v>36</v>
      </c>
      <c r="F1882" s="33">
        <v>-2.6001545794151744</v>
      </c>
      <c r="G1882" s="33">
        <v>2.4022070505388808</v>
      </c>
      <c r="W1882" s="31"/>
      <c r="X1882" s="32"/>
      <c r="Y1882" s="33"/>
      <c r="Z1882" s="31"/>
      <c r="AA1882" s="32"/>
      <c r="AB1882" s="33"/>
      <c r="AC1882" s="31"/>
      <c r="AD1882" s="32"/>
      <c r="AE1882" s="33"/>
      <c r="AF1882" s="33"/>
      <c r="AG1882" s="33"/>
      <c r="AH1882" s="33"/>
      <c r="AI1882" s="33"/>
      <c r="AJ1882" s="33"/>
      <c r="AK1882" s="33"/>
      <c r="AL1882" s="33"/>
      <c r="AM1882" s="33"/>
      <c r="AN1882" s="34"/>
      <c r="AO1882" s="34"/>
    </row>
    <row r="1883" spans="1:41" s="35" customFormat="1" x14ac:dyDescent="0.2">
      <c r="A1883" s="35" t="s">
        <v>30</v>
      </c>
      <c r="B1883" s="35" t="s">
        <v>1</v>
      </c>
      <c r="C1883" s="35" t="s">
        <v>17</v>
      </c>
      <c r="D1883" s="35" t="s">
        <v>37</v>
      </c>
      <c r="F1883" s="33">
        <v>-2.9973377989608827</v>
      </c>
      <c r="G1883" s="33">
        <v>2.8159216797629782</v>
      </c>
      <c r="W1883" s="31"/>
      <c r="X1883" s="32"/>
      <c r="Y1883" s="33"/>
      <c r="Z1883" s="31"/>
      <c r="AA1883" s="32"/>
      <c r="AB1883" s="33"/>
      <c r="AC1883" s="31"/>
      <c r="AD1883" s="32"/>
      <c r="AE1883" s="33"/>
      <c r="AF1883" s="33"/>
      <c r="AG1883" s="33"/>
      <c r="AH1883" s="33"/>
      <c r="AI1883" s="33"/>
      <c r="AJ1883" s="33"/>
      <c r="AK1883" s="33"/>
      <c r="AL1883" s="33"/>
      <c r="AM1883" s="33"/>
      <c r="AN1883" s="34"/>
      <c r="AO1883" s="34"/>
    </row>
    <row r="1884" spans="1:41" s="35" customFormat="1" x14ac:dyDescent="0.2">
      <c r="A1884" s="35" t="s">
        <v>30</v>
      </c>
      <c r="B1884" s="35" t="s">
        <v>1</v>
      </c>
      <c r="C1884" s="35" t="s">
        <v>17</v>
      </c>
      <c r="D1884" s="35" t="s">
        <v>38</v>
      </c>
      <c r="F1884" s="33">
        <v>-3.0709777148009789</v>
      </c>
      <c r="G1884" s="33">
        <v>2.8238653441538921</v>
      </c>
      <c r="W1884" s="31"/>
      <c r="X1884" s="32"/>
      <c r="Y1884" s="33"/>
      <c r="Z1884" s="31"/>
      <c r="AA1884" s="32"/>
      <c r="AB1884" s="33"/>
      <c r="AC1884" s="31"/>
      <c r="AD1884" s="32"/>
      <c r="AE1884" s="33"/>
      <c r="AF1884" s="33"/>
      <c r="AG1884" s="33"/>
      <c r="AH1884" s="33"/>
      <c r="AI1884" s="33"/>
      <c r="AJ1884" s="33"/>
      <c r="AK1884" s="33"/>
      <c r="AL1884" s="33"/>
      <c r="AM1884" s="33"/>
      <c r="AN1884" s="34"/>
      <c r="AO1884" s="34"/>
    </row>
    <row r="1885" spans="1:41" s="35" customFormat="1" x14ac:dyDescent="0.2">
      <c r="A1885" s="35" t="s">
        <v>30</v>
      </c>
      <c r="B1885" s="35" t="s">
        <v>1</v>
      </c>
      <c r="C1885" s="35" t="s">
        <v>17</v>
      </c>
      <c r="D1885" s="35" t="s">
        <v>39</v>
      </c>
      <c r="F1885" s="33">
        <v>-3.5216196487612179</v>
      </c>
      <c r="G1885" s="33">
        <v>3.2667783073554038</v>
      </c>
      <c r="W1885" s="31"/>
      <c r="X1885" s="32"/>
      <c r="Y1885" s="33"/>
      <c r="Z1885" s="31"/>
      <c r="AA1885" s="32"/>
      <c r="AB1885" s="33"/>
      <c r="AC1885" s="31"/>
      <c r="AD1885" s="32"/>
      <c r="AE1885" s="33"/>
      <c r="AF1885" s="33"/>
      <c r="AG1885" s="33"/>
      <c r="AH1885" s="33"/>
      <c r="AI1885" s="33"/>
      <c r="AJ1885" s="33"/>
      <c r="AK1885" s="33"/>
      <c r="AL1885" s="33"/>
      <c r="AM1885" s="33"/>
      <c r="AN1885" s="34"/>
      <c r="AO1885" s="34"/>
    </row>
    <row r="1886" spans="1:41" s="35" customFormat="1" x14ac:dyDescent="0.2">
      <c r="A1886" s="35" t="s">
        <v>30</v>
      </c>
      <c r="B1886" s="35" t="s">
        <v>1</v>
      </c>
      <c r="C1886" s="35" t="s">
        <v>17</v>
      </c>
      <c r="D1886" s="35" t="s">
        <v>40</v>
      </c>
      <c r="F1886" s="33">
        <v>-3.1950706342049897</v>
      </c>
      <c r="G1886" s="33">
        <v>3.046287947099489</v>
      </c>
      <c r="W1886" s="31"/>
      <c r="X1886" s="32"/>
      <c r="Y1886" s="33"/>
      <c r="Z1886" s="31"/>
      <c r="AA1886" s="32"/>
      <c r="AB1886" s="33"/>
      <c r="AC1886" s="31"/>
      <c r="AD1886" s="32"/>
      <c r="AE1886" s="33"/>
      <c r="AF1886" s="33"/>
      <c r="AG1886" s="33"/>
      <c r="AH1886" s="33"/>
      <c r="AI1886" s="33"/>
      <c r="AJ1886" s="33"/>
      <c r="AK1886" s="33"/>
      <c r="AL1886" s="33"/>
      <c r="AM1886" s="33"/>
      <c r="AN1886" s="34"/>
      <c r="AO1886" s="34"/>
    </row>
    <row r="1887" spans="1:41" s="35" customFormat="1" x14ac:dyDescent="0.2">
      <c r="A1887" s="35" t="s">
        <v>30</v>
      </c>
      <c r="B1887" s="35" t="s">
        <v>1</v>
      </c>
      <c r="C1887" s="35" t="s">
        <v>17</v>
      </c>
      <c r="D1887" s="35" t="s">
        <v>41</v>
      </c>
      <c r="F1887" s="33">
        <v>-2.7643952080381293</v>
      </c>
      <c r="G1887" s="33">
        <v>2.7092189445661043</v>
      </c>
      <c r="W1887" s="31"/>
      <c r="X1887" s="32"/>
      <c r="Y1887" s="33"/>
      <c r="Z1887" s="31"/>
      <c r="AA1887" s="32"/>
      <c r="AB1887" s="33"/>
      <c r="AC1887" s="31"/>
      <c r="AD1887" s="32"/>
      <c r="AE1887" s="33"/>
      <c r="AF1887" s="33"/>
      <c r="AG1887" s="33"/>
      <c r="AH1887" s="33"/>
      <c r="AI1887" s="33"/>
      <c r="AJ1887" s="33"/>
      <c r="AK1887" s="33"/>
      <c r="AL1887" s="33"/>
      <c r="AM1887" s="33"/>
      <c r="AN1887" s="34"/>
      <c r="AO1887" s="34"/>
    </row>
    <row r="1888" spans="1:41" s="35" customFormat="1" x14ac:dyDescent="0.2">
      <c r="A1888" s="35" t="s">
        <v>30</v>
      </c>
      <c r="B1888" s="35" t="s">
        <v>1</v>
      </c>
      <c r="C1888" s="35" t="s">
        <v>17</v>
      </c>
      <c r="D1888" s="35" t="s">
        <v>42</v>
      </c>
      <c r="F1888" s="33">
        <v>-3.3934475503456567</v>
      </c>
      <c r="G1888" s="33">
        <v>3.3350508823908283</v>
      </c>
      <c r="W1888" s="31"/>
      <c r="X1888" s="32"/>
      <c r="Y1888" s="33"/>
      <c r="Z1888" s="31"/>
      <c r="AA1888" s="32"/>
      <c r="AB1888" s="33"/>
      <c r="AC1888" s="31"/>
      <c r="AD1888" s="32"/>
      <c r="AE1888" s="33"/>
      <c r="AF1888" s="33"/>
      <c r="AG1888" s="33"/>
      <c r="AH1888" s="33"/>
      <c r="AI1888" s="33"/>
      <c r="AJ1888" s="33"/>
      <c r="AK1888" s="33"/>
      <c r="AL1888" s="33"/>
      <c r="AM1888" s="33"/>
      <c r="AN1888" s="34"/>
      <c r="AO1888" s="34"/>
    </row>
    <row r="1889" spans="1:41" s="35" customFormat="1" x14ac:dyDescent="0.2">
      <c r="A1889" s="35" t="s">
        <v>30</v>
      </c>
      <c r="B1889" s="35" t="s">
        <v>1</v>
      </c>
      <c r="C1889" s="35" t="s">
        <v>17</v>
      </c>
      <c r="D1889" s="35" t="s">
        <v>43</v>
      </c>
      <c r="F1889" s="33">
        <v>-4.835974065009232</v>
      </c>
      <c r="G1889" s="33">
        <v>4.8499291511013789</v>
      </c>
      <c r="W1889" s="31"/>
      <c r="X1889" s="32"/>
      <c r="Y1889" s="33"/>
      <c r="Z1889" s="31"/>
      <c r="AA1889" s="32"/>
      <c r="AB1889" s="33"/>
      <c r="AC1889" s="31"/>
      <c r="AD1889" s="32"/>
      <c r="AE1889" s="33"/>
      <c r="AF1889" s="33"/>
      <c r="AG1889" s="33"/>
      <c r="AH1889" s="33"/>
      <c r="AI1889" s="33"/>
      <c r="AJ1889" s="33"/>
      <c r="AK1889" s="33"/>
      <c r="AL1889" s="33"/>
      <c r="AM1889" s="33"/>
      <c r="AN1889" s="34"/>
      <c r="AO1889" s="34"/>
    </row>
    <row r="1890" spans="1:41" s="35" customFormat="1" x14ac:dyDescent="0.2">
      <c r="A1890" s="35" t="s">
        <v>30</v>
      </c>
      <c r="B1890" s="35" t="s">
        <v>1</v>
      </c>
      <c r="C1890" s="35" t="s">
        <v>17</v>
      </c>
      <c r="D1890" s="35" t="s">
        <v>44</v>
      </c>
      <c r="F1890" s="33">
        <v>-4.5040577096483316</v>
      </c>
      <c r="G1890" s="33">
        <v>4.597234746017433</v>
      </c>
      <c r="W1890" s="31"/>
      <c r="X1890" s="32"/>
      <c r="Y1890" s="33"/>
      <c r="Z1890" s="31"/>
      <c r="AA1890" s="32"/>
      <c r="AB1890" s="33"/>
      <c r="AC1890" s="31"/>
      <c r="AD1890" s="32"/>
      <c r="AE1890" s="33"/>
      <c r="AF1890" s="33"/>
      <c r="AG1890" s="33"/>
      <c r="AH1890" s="33"/>
      <c r="AI1890" s="33"/>
      <c r="AJ1890" s="33"/>
      <c r="AK1890" s="33"/>
      <c r="AL1890" s="33"/>
      <c r="AM1890" s="33"/>
      <c r="AN1890" s="34"/>
      <c r="AO1890" s="34"/>
    </row>
    <row r="1891" spans="1:41" s="35" customFormat="1" x14ac:dyDescent="0.2">
      <c r="A1891" s="35" t="s">
        <v>30</v>
      </c>
      <c r="B1891" s="35" t="s">
        <v>1</v>
      </c>
      <c r="C1891" s="35" t="s">
        <v>17</v>
      </c>
      <c r="D1891" s="35" t="s">
        <v>45</v>
      </c>
      <c r="F1891" s="33">
        <v>-3.5643436815664051</v>
      </c>
      <c r="G1891" s="33">
        <v>3.6828545665335568</v>
      </c>
      <c r="W1891" s="31"/>
      <c r="X1891" s="32"/>
      <c r="Y1891" s="33"/>
      <c r="Z1891" s="31"/>
      <c r="AA1891" s="32"/>
      <c r="AB1891" s="33"/>
      <c r="AC1891" s="31"/>
      <c r="AD1891" s="32"/>
      <c r="AE1891" s="33"/>
      <c r="AF1891" s="33"/>
      <c r="AG1891" s="33"/>
      <c r="AH1891" s="33"/>
      <c r="AI1891" s="33"/>
      <c r="AJ1891" s="33"/>
      <c r="AK1891" s="33"/>
      <c r="AL1891" s="33"/>
      <c r="AM1891" s="33"/>
      <c r="AN1891" s="34"/>
      <c r="AO1891" s="34"/>
    </row>
    <row r="1892" spans="1:41" s="35" customFormat="1" x14ac:dyDescent="0.2">
      <c r="A1892" s="35" t="s">
        <v>30</v>
      </c>
      <c r="B1892" s="35" t="s">
        <v>1</v>
      </c>
      <c r="C1892" s="35" t="s">
        <v>17</v>
      </c>
      <c r="D1892" s="35" t="s">
        <v>46</v>
      </c>
      <c r="F1892" s="33">
        <v>-2.5703121645411997</v>
      </c>
      <c r="G1892" s="33">
        <v>2.6589806346343767</v>
      </c>
      <c r="W1892" s="31"/>
      <c r="X1892" s="32"/>
      <c r="Y1892" s="33"/>
      <c r="Z1892" s="31"/>
      <c r="AA1892" s="32"/>
      <c r="AB1892" s="33"/>
      <c r="AC1892" s="31"/>
      <c r="AD1892" s="32"/>
      <c r="AE1892" s="33"/>
      <c r="AF1892" s="33"/>
      <c r="AG1892" s="33"/>
      <c r="AH1892" s="33"/>
      <c r="AI1892" s="33"/>
      <c r="AJ1892" s="33"/>
      <c r="AK1892" s="33"/>
      <c r="AL1892" s="33"/>
      <c r="AM1892" s="33"/>
      <c r="AN1892" s="34"/>
      <c r="AO1892" s="34"/>
    </row>
    <row r="1893" spans="1:41" s="35" customFormat="1" x14ac:dyDescent="0.2">
      <c r="A1893" s="35" t="s">
        <v>30</v>
      </c>
      <c r="B1893" s="35" t="s">
        <v>1</v>
      </c>
      <c r="C1893" s="35" t="s">
        <v>17</v>
      </c>
      <c r="D1893" s="35" t="s">
        <v>47</v>
      </c>
      <c r="F1893" s="33">
        <v>-2.3944780797801535</v>
      </c>
      <c r="G1893" s="33">
        <v>2.5108420284254369</v>
      </c>
      <c r="W1893" s="31"/>
      <c r="X1893" s="32"/>
      <c r="Y1893" s="33"/>
      <c r="Z1893" s="31"/>
      <c r="AA1893" s="32"/>
      <c r="AB1893" s="33"/>
      <c r="AC1893" s="31"/>
      <c r="AD1893" s="32"/>
      <c r="AE1893" s="33"/>
      <c r="AF1893" s="33"/>
      <c r="AG1893" s="33"/>
      <c r="AH1893" s="33"/>
      <c r="AI1893" s="33"/>
      <c r="AJ1893" s="33"/>
      <c r="AK1893" s="33"/>
      <c r="AL1893" s="33"/>
      <c r="AM1893" s="33"/>
      <c r="AN1893" s="34"/>
      <c r="AO1893" s="34"/>
    </row>
    <row r="1894" spans="1:41" s="35" customFormat="1" x14ac:dyDescent="0.2">
      <c r="A1894" s="35" t="s">
        <v>30</v>
      </c>
      <c r="B1894" s="35" t="s">
        <v>1</v>
      </c>
      <c r="C1894" s="35" t="s">
        <v>17</v>
      </c>
      <c r="D1894" s="35" t="s">
        <v>48</v>
      </c>
      <c r="F1894" s="33">
        <v>-2.0327193095452789</v>
      </c>
      <c r="G1894" s="33">
        <v>2.1896603546738804</v>
      </c>
      <c r="W1894" s="31"/>
      <c r="X1894" s="32"/>
      <c r="Y1894" s="33"/>
      <c r="Z1894" s="31"/>
      <c r="AA1894" s="32"/>
      <c r="AB1894" s="33"/>
      <c r="AC1894" s="31"/>
      <c r="AD1894" s="32"/>
      <c r="AE1894" s="33"/>
      <c r="AF1894" s="33"/>
      <c r="AG1894" s="33"/>
      <c r="AH1894" s="33"/>
      <c r="AI1894" s="33"/>
      <c r="AJ1894" s="33"/>
      <c r="AK1894" s="33"/>
      <c r="AL1894" s="33"/>
      <c r="AM1894" s="33"/>
      <c r="AN1894" s="34"/>
      <c r="AO1894" s="34"/>
    </row>
    <row r="1895" spans="1:41" s="35" customFormat="1" x14ac:dyDescent="0.2">
      <c r="A1895" s="35" t="s">
        <v>30</v>
      </c>
      <c r="B1895" s="35" t="s">
        <v>1</v>
      </c>
      <c r="C1895" s="35" t="s">
        <v>17</v>
      </c>
      <c r="D1895" s="35" t="s">
        <v>49</v>
      </c>
      <c r="F1895" s="33">
        <v>-1.5037141998368329</v>
      </c>
      <c r="G1895" s="33">
        <v>1.5968912362059342</v>
      </c>
      <c r="W1895" s="31"/>
      <c r="X1895" s="32"/>
      <c r="Y1895" s="33"/>
      <c r="Z1895" s="31"/>
      <c r="AA1895" s="32"/>
      <c r="AB1895" s="33"/>
      <c r="AC1895" s="31"/>
      <c r="AD1895" s="32"/>
      <c r="AE1895" s="33"/>
      <c r="AF1895" s="33"/>
      <c r="AG1895" s="33"/>
      <c r="AH1895" s="33"/>
      <c r="AI1895" s="33"/>
      <c r="AJ1895" s="33"/>
      <c r="AK1895" s="33"/>
      <c r="AL1895" s="33"/>
      <c r="AM1895" s="33"/>
      <c r="AN1895" s="34"/>
      <c r="AO1895" s="34"/>
    </row>
    <row r="1896" spans="1:41" s="35" customFormat="1" x14ac:dyDescent="0.2">
      <c r="A1896" s="35" t="s">
        <v>30</v>
      </c>
      <c r="B1896" s="35" t="s">
        <v>1</v>
      </c>
      <c r="C1896" s="35" t="s">
        <v>17</v>
      </c>
      <c r="D1896" s="35" t="s">
        <v>50</v>
      </c>
      <c r="F1896" s="33">
        <v>-0.94980462879470995</v>
      </c>
      <c r="G1896" s="33">
        <v>1.0595130748422004</v>
      </c>
      <c r="W1896" s="31"/>
      <c r="X1896" s="32"/>
      <c r="Y1896" s="33"/>
      <c r="Z1896" s="31"/>
      <c r="AA1896" s="32"/>
      <c r="AB1896" s="33"/>
      <c r="AC1896" s="31"/>
      <c r="AD1896" s="32"/>
      <c r="AE1896" s="33"/>
      <c r="AF1896" s="33"/>
      <c r="AG1896" s="33"/>
      <c r="AH1896" s="33"/>
      <c r="AI1896" s="33"/>
      <c r="AJ1896" s="33"/>
      <c r="AK1896" s="33"/>
      <c r="AL1896" s="33"/>
      <c r="AM1896" s="33"/>
      <c r="AN1896" s="34"/>
      <c r="AO1896" s="34"/>
    </row>
    <row r="1897" spans="1:41" s="35" customFormat="1" x14ac:dyDescent="0.2">
      <c r="A1897" s="35" t="s">
        <v>30</v>
      </c>
      <c r="B1897" s="35" t="s">
        <v>1</v>
      </c>
      <c r="C1897" s="35" t="s">
        <v>17</v>
      </c>
      <c r="D1897" s="35" t="s">
        <v>51</v>
      </c>
      <c r="F1897" s="33">
        <v>-0.89999570612735624</v>
      </c>
      <c r="G1897" s="33">
        <v>1.0681008201296749</v>
      </c>
      <c r="W1897" s="31"/>
      <c r="X1897" s="32"/>
      <c r="Y1897" s="33"/>
      <c r="Z1897" s="31"/>
      <c r="AA1897" s="32"/>
      <c r="AB1897" s="33"/>
      <c r="AC1897" s="31"/>
      <c r="AD1897" s="32"/>
      <c r="AE1897" s="33"/>
      <c r="AF1897" s="33"/>
      <c r="AG1897" s="33"/>
      <c r="AH1897" s="33"/>
      <c r="AI1897" s="33"/>
      <c r="AJ1897" s="33"/>
      <c r="AK1897" s="33"/>
      <c r="AL1897" s="33"/>
      <c r="AM1897" s="33"/>
      <c r="AN1897" s="34"/>
      <c r="AO1897" s="34"/>
    </row>
    <row r="1898" spans="1:41" s="35" customFormat="1" x14ac:dyDescent="0.2">
      <c r="A1898" s="35" t="s">
        <v>30</v>
      </c>
      <c r="B1898" s="35" t="s">
        <v>1</v>
      </c>
      <c r="C1898" s="35" t="s">
        <v>18</v>
      </c>
      <c r="D1898" s="35" t="s">
        <v>34</v>
      </c>
      <c r="F1898" s="33">
        <v>-2.8218001590782653</v>
      </c>
      <c r="G1898" s="33">
        <v>2.6457106338763143</v>
      </c>
      <c r="W1898" s="31"/>
      <c r="X1898" s="32"/>
      <c r="Y1898" s="33"/>
      <c r="Z1898" s="31"/>
      <c r="AA1898" s="32"/>
      <c r="AB1898" s="33"/>
      <c r="AC1898" s="31"/>
      <c r="AD1898" s="32"/>
      <c r="AE1898" s="33"/>
      <c r="AF1898" s="33"/>
      <c r="AG1898" s="33"/>
      <c r="AH1898" s="33"/>
      <c r="AI1898" s="33"/>
      <c r="AJ1898" s="33"/>
      <c r="AK1898" s="33"/>
      <c r="AL1898" s="33"/>
      <c r="AM1898" s="33"/>
      <c r="AN1898" s="34"/>
      <c r="AO1898" s="34"/>
    </row>
    <row r="1899" spans="1:41" s="35" customFormat="1" x14ac:dyDescent="0.2">
      <c r="A1899" s="35" t="s">
        <v>30</v>
      </c>
      <c r="B1899" s="35" t="s">
        <v>1</v>
      </c>
      <c r="C1899" s="35" t="s">
        <v>18</v>
      </c>
      <c r="D1899" s="35" t="s">
        <v>35</v>
      </c>
      <c r="F1899" s="33">
        <v>-2.9684648027843297</v>
      </c>
      <c r="G1899" s="33">
        <v>2.8004211436164099</v>
      </c>
      <c r="W1899" s="31"/>
      <c r="X1899" s="32"/>
      <c r="Y1899" s="33"/>
      <c r="Z1899" s="31"/>
      <c r="AA1899" s="32"/>
      <c r="AB1899" s="33"/>
      <c r="AC1899" s="31"/>
      <c r="AD1899" s="32"/>
      <c r="AE1899" s="33"/>
      <c r="AF1899" s="33"/>
      <c r="AG1899" s="33"/>
      <c r="AH1899" s="33"/>
      <c r="AI1899" s="33"/>
      <c r="AJ1899" s="33"/>
      <c r="AK1899" s="33"/>
      <c r="AL1899" s="33"/>
      <c r="AM1899" s="33"/>
      <c r="AN1899" s="34"/>
      <c r="AO1899" s="34"/>
    </row>
    <row r="1900" spans="1:41" s="35" customFormat="1" x14ac:dyDescent="0.2">
      <c r="A1900" s="35" t="s">
        <v>30</v>
      </c>
      <c r="B1900" s="35" t="s">
        <v>1</v>
      </c>
      <c r="C1900" s="35" t="s">
        <v>18</v>
      </c>
      <c r="D1900" s="35" t="s">
        <v>36</v>
      </c>
      <c r="F1900" s="33">
        <v>-2.6192742169073533</v>
      </c>
      <c r="G1900" s="33">
        <v>2.5027241003572365</v>
      </c>
      <c r="W1900" s="31"/>
      <c r="X1900" s="32"/>
      <c r="Y1900" s="33"/>
      <c r="Z1900" s="31"/>
      <c r="AA1900" s="32"/>
      <c r="AB1900" s="33"/>
      <c r="AC1900" s="31"/>
      <c r="AD1900" s="32"/>
      <c r="AE1900" s="33"/>
      <c r="AF1900" s="33"/>
      <c r="AG1900" s="33"/>
      <c r="AH1900" s="33"/>
      <c r="AI1900" s="33"/>
      <c r="AJ1900" s="33"/>
      <c r="AK1900" s="33"/>
      <c r="AL1900" s="33"/>
      <c r="AM1900" s="33"/>
      <c r="AN1900" s="34"/>
      <c r="AO1900" s="34"/>
    </row>
    <row r="1901" spans="1:41" s="35" customFormat="1" x14ac:dyDescent="0.2">
      <c r="A1901" s="35" t="s">
        <v>30</v>
      </c>
      <c r="B1901" s="35" t="s">
        <v>1</v>
      </c>
      <c r="C1901" s="35" t="s">
        <v>18</v>
      </c>
      <c r="D1901" s="35" t="s">
        <v>37</v>
      </c>
      <c r="F1901" s="33">
        <v>-3.1617954694877772</v>
      </c>
      <c r="G1901" s="33">
        <v>2.9946713378666043</v>
      </c>
      <c r="W1901" s="31"/>
      <c r="X1901" s="32"/>
      <c r="Y1901" s="33"/>
      <c r="Z1901" s="31"/>
      <c r="AA1901" s="32"/>
      <c r="AB1901" s="33"/>
      <c r="AC1901" s="31"/>
      <c r="AD1901" s="32"/>
      <c r="AE1901" s="33"/>
      <c r="AF1901" s="33"/>
      <c r="AG1901" s="33"/>
      <c r="AH1901" s="33"/>
      <c r="AI1901" s="33"/>
      <c r="AJ1901" s="33"/>
      <c r="AK1901" s="33"/>
      <c r="AL1901" s="33"/>
      <c r="AM1901" s="33"/>
      <c r="AN1901" s="34"/>
      <c r="AO1901" s="34"/>
    </row>
    <row r="1902" spans="1:41" s="35" customFormat="1" x14ac:dyDescent="0.2">
      <c r="A1902" s="35" t="s">
        <v>30</v>
      </c>
      <c r="B1902" s="35" t="s">
        <v>1</v>
      </c>
      <c r="C1902" s="35" t="s">
        <v>18</v>
      </c>
      <c r="D1902" s="35" t="s">
        <v>38</v>
      </c>
      <c r="F1902" s="33">
        <v>-3.1050146434761823</v>
      </c>
      <c r="G1902" s="33">
        <v>2.9181206695999595</v>
      </c>
      <c r="W1902" s="31"/>
      <c r="X1902" s="32"/>
      <c r="Y1902" s="33"/>
      <c r="Z1902" s="31"/>
      <c r="AA1902" s="32"/>
      <c r="AB1902" s="33"/>
      <c r="AC1902" s="31"/>
      <c r="AD1902" s="32"/>
      <c r="AE1902" s="33"/>
      <c r="AF1902" s="33"/>
      <c r="AG1902" s="33"/>
      <c r="AH1902" s="33"/>
      <c r="AI1902" s="33"/>
      <c r="AJ1902" s="33"/>
      <c r="AK1902" s="33"/>
      <c r="AL1902" s="33"/>
      <c r="AM1902" s="33"/>
      <c r="AN1902" s="34"/>
      <c r="AO1902" s="34"/>
    </row>
    <row r="1903" spans="1:41" s="35" customFormat="1" x14ac:dyDescent="0.2">
      <c r="A1903" s="35" t="s">
        <v>30</v>
      </c>
      <c r="B1903" s="35" t="s">
        <v>1</v>
      </c>
      <c r="C1903" s="35" t="s">
        <v>18</v>
      </c>
      <c r="D1903" s="35" t="s">
        <v>39</v>
      </c>
      <c r="F1903" s="33">
        <v>-4.0321282924833222</v>
      </c>
      <c r="G1903" s="33">
        <v>3.6558116439773247</v>
      </c>
      <c r="W1903" s="31"/>
      <c r="X1903" s="32"/>
      <c r="Y1903" s="33"/>
      <c r="Z1903" s="31"/>
      <c r="AA1903" s="32"/>
      <c r="AB1903" s="33"/>
      <c r="AC1903" s="31"/>
      <c r="AD1903" s="32"/>
      <c r="AE1903" s="33"/>
      <c r="AF1903" s="33"/>
      <c r="AG1903" s="33"/>
      <c r="AH1903" s="33"/>
      <c r="AI1903" s="33"/>
      <c r="AJ1903" s="33"/>
      <c r="AK1903" s="33"/>
      <c r="AL1903" s="33"/>
      <c r="AM1903" s="33"/>
      <c r="AN1903" s="34"/>
      <c r="AO1903" s="34"/>
    </row>
    <row r="1904" spans="1:41" s="35" customFormat="1" x14ac:dyDescent="0.2">
      <c r="A1904" s="35" t="s">
        <v>30</v>
      </c>
      <c r="B1904" s="35" t="s">
        <v>1</v>
      </c>
      <c r="C1904" s="35" t="s">
        <v>18</v>
      </c>
      <c r="D1904" s="35" t="s">
        <v>40</v>
      </c>
      <c r="F1904" s="33">
        <v>-3.5500659761014788</v>
      </c>
      <c r="G1904" s="33">
        <v>3.3199542075281716</v>
      </c>
      <c r="W1904" s="31"/>
      <c r="X1904" s="32"/>
      <c r="Y1904" s="33"/>
      <c r="Z1904" s="31"/>
      <c r="AA1904" s="32"/>
      <c r="AB1904" s="33"/>
      <c r="AC1904" s="31"/>
      <c r="AD1904" s="32"/>
      <c r="AE1904" s="33"/>
      <c r="AF1904" s="33"/>
      <c r="AG1904" s="33"/>
      <c r="AH1904" s="33"/>
      <c r="AI1904" s="33"/>
      <c r="AJ1904" s="33"/>
      <c r="AK1904" s="33"/>
      <c r="AL1904" s="33"/>
      <c r="AM1904" s="33"/>
      <c r="AN1904" s="34"/>
      <c r="AO1904" s="34"/>
    </row>
    <row r="1905" spans="1:41" s="35" customFormat="1" x14ac:dyDescent="0.2">
      <c r="A1905" s="35" t="s">
        <v>30</v>
      </c>
      <c r="B1905" s="35" t="s">
        <v>1</v>
      </c>
      <c r="C1905" s="35" t="s">
        <v>18</v>
      </c>
      <c r="D1905" s="35" t="s">
        <v>41</v>
      </c>
      <c r="F1905" s="33">
        <v>-3.0128320069148473</v>
      </c>
      <c r="G1905" s="33">
        <v>2.9693843303310761</v>
      </c>
      <c r="W1905" s="31"/>
      <c r="X1905" s="32"/>
      <c r="Y1905" s="33"/>
      <c r="Z1905" s="31"/>
      <c r="AA1905" s="32"/>
      <c r="AB1905" s="33"/>
      <c r="AC1905" s="31"/>
      <c r="AD1905" s="32"/>
      <c r="AE1905" s="33"/>
      <c r="AF1905" s="33"/>
      <c r="AG1905" s="33"/>
      <c r="AH1905" s="33"/>
      <c r="AI1905" s="33"/>
      <c r="AJ1905" s="33"/>
      <c r="AK1905" s="33"/>
      <c r="AL1905" s="33"/>
      <c r="AM1905" s="33"/>
      <c r="AN1905" s="34"/>
      <c r="AO1905" s="34"/>
    </row>
    <row r="1906" spans="1:41" s="35" customFormat="1" x14ac:dyDescent="0.2">
      <c r="A1906" s="35" t="s">
        <v>30</v>
      </c>
      <c r="B1906" s="35" t="s">
        <v>1</v>
      </c>
      <c r="C1906" s="35" t="s">
        <v>18</v>
      </c>
      <c r="D1906" s="35" t="s">
        <v>42</v>
      </c>
      <c r="F1906" s="33">
        <v>-3.7008684937679019</v>
      </c>
      <c r="G1906" s="33">
        <v>3.5797207394840531</v>
      </c>
      <c r="W1906" s="31"/>
      <c r="X1906" s="32"/>
      <c r="Y1906" s="33"/>
      <c r="Z1906" s="31"/>
      <c r="AA1906" s="32"/>
      <c r="AB1906" s="33"/>
      <c r="AC1906" s="31"/>
      <c r="AD1906" s="32"/>
      <c r="AE1906" s="33"/>
      <c r="AF1906" s="33"/>
      <c r="AG1906" s="33"/>
      <c r="AH1906" s="33"/>
      <c r="AI1906" s="33"/>
      <c r="AJ1906" s="33"/>
      <c r="AK1906" s="33"/>
      <c r="AL1906" s="33"/>
      <c r="AM1906" s="33"/>
      <c r="AN1906" s="34"/>
      <c r="AO1906" s="34"/>
    </row>
    <row r="1907" spans="1:41" s="35" customFormat="1" x14ac:dyDescent="0.2">
      <c r="A1907" s="35" t="s">
        <v>30</v>
      </c>
      <c r="B1907" s="35" t="s">
        <v>1</v>
      </c>
      <c r="C1907" s="35" t="s">
        <v>18</v>
      </c>
      <c r="D1907" s="35" t="s">
        <v>43</v>
      </c>
      <c r="F1907" s="33">
        <v>-4.500627577550655</v>
      </c>
      <c r="G1907" s="33">
        <v>4.4744210424683795</v>
      </c>
      <c r="W1907" s="31"/>
      <c r="X1907" s="32"/>
      <c r="Y1907" s="33"/>
      <c r="Z1907" s="31"/>
      <c r="AA1907" s="32"/>
      <c r="AB1907" s="33"/>
      <c r="AC1907" s="31"/>
      <c r="AD1907" s="32"/>
      <c r="AE1907" s="33"/>
      <c r="AF1907" s="33"/>
      <c r="AG1907" s="33"/>
      <c r="AH1907" s="33"/>
      <c r="AI1907" s="33"/>
      <c r="AJ1907" s="33"/>
      <c r="AK1907" s="33"/>
      <c r="AL1907" s="33"/>
      <c r="AM1907" s="33"/>
      <c r="AN1907" s="34"/>
      <c r="AO1907" s="34"/>
    </row>
    <row r="1908" spans="1:41" s="35" customFormat="1" x14ac:dyDescent="0.2">
      <c r="A1908" s="35" t="s">
        <v>30</v>
      </c>
      <c r="B1908" s="35" t="s">
        <v>1</v>
      </c>
      <c r="C1908" s="35" t="s">
        <v>18</v>
      </c>
      <c r="D1908" s="35" t="s">
        <v>44</v>
      </c>
      <c r="F1908" s="33">
        <v>-4.3870659255274642</v>
      </c>
      <c r="G1908" s="33">
        <v>4.3151128949945514</v>
      </c>
      <c r="W1908" s="31"/>
      <c r="X1908" s="32"/>
      <c r="Y1908" s="33"/>
      <c r="Z1908" s="31"/>
      <c r="AA1908" s="32"/>
      <c r="AB1908" s="33"/>
      <c r="AC1908" s="31"/>
      <c r="AD1908" s="32"/>
      <c r="AE1908" s="33"/>
      <c r="AF1908" s="33"/>
      <c r="AG1908" s="33"/>
      <c r="AH1908" s="33"/>
      <c r="AI1908" s="33"/>
      <c r="AJ1908" s="33"/>
      <c r="AK1908" s="33"/>
      <c r="AL1908" s="33"/>
      <c r="AM1908" s="33"/>
      <c r="AN1908" s="34"/>
      <c r="AO1908" s="34"/>
    </row>
    <row r="1909" spans="1:41" s="35" customFormat="1" x14ac:dyDescent="0.2">
      <c r="A1909" s="35" t="s">
        <v>30</v>
      </c>
      <c r="B1909" s="35" t="s">
        <v>1</v>
      </c>
      <c r="C1909" s="35" t="s">
        <v>18</v>
      </c>
      <c r="D1909" s="35" t="s">
        <v>45</v>
      </c>
      <c r="F1909" s="33">
        <v>-3.3778844429732002</v>
      </c>
      <c r="G1909" s="33">
        <v>3.4811014100954925</v>
      </c>
      <c r="W1909" s="31"/>
      <c r="X1909" s="32"/>
      <c r="Y1909" s="33"/>
      <c r="Z1909" s="31"/>
      <c r="AA1909" s="32"/>
      <c r="AB1909" s="33"/>
      <c r="AC1909" s="31"/>
      <c r="AD1909" s="32"/>
      <c r="AE1909" s="33"/>
      <c r="AF1909" s="33"/>
      <c r="AG1909" s="33"/>
      <c r="AH1909" s="33"/>
      <c r="AI1909" s="33"/>
      <c r="AJ1909" s="33"/>
      <c r="AK1909" s="33"/>
      <c r="AL1909" s="33"/>
      <c r="AM1909" s="33"/>
      <c r="AN1909" s="34"/>
      <c r="AO1909" s="34"/>
    </row>
    <row r="1910" spans="1:41" s="35" customFormat="1" x14ac:dyDescent="0.2">
      <c r="A1910" s="35" t="s">
        <v>30</v>
      </c>
      <c r="B1910" s="35" t="s">
        <v>1</v>
      </c>
      <c r="C1910" s="35" t="s">
        <v>18</v>
      </c>
      <c r="D1910" s="35" t="s">
        <v>46</v>
      </c>
      <c r="F1910" s="33">
        <v>-2.4264033139772785</v>
      </c>
      <c r="G1910" s="33">
        <v>2.5489303595812469</v>
      </c>
      <c r="W1910" s="31"/>
      <c r="X1910" s="32"/>
      <c r="Y1910" s="33"/>
      <c r="Z1910" s="31"/>
      <c r="AA1910" s="32"/>
      <c r="AB1910" s="33"/>
      <c r="AC1910" s="31"/>
      <c r="AD1910" s="32"/>
      <c r="AE1910" s="33"/>
      <c r="AF1910" s="33"/>
      <c r="AG1910" s="33"/>
      <c r="AH1910" s="33"/>
      <c r="AI1910" s="33"/>
      <c r="AJ1910" s="33"/>
      <c r="AK1910" s="33"/>
      <c r="AL1910" s="33"/>
      <c r="AM1910" s="33"/>
      <c r="AN1910" s="34"/>
      <c r="AO1910" s="34"/>
    </row>
    <row r="1911" spans="1:41" s="35" customFormat="1" x14ac:dyDescent="0.2">
      <c r="A1911" s="35" t="s">
        <v>30</v>
      </c>
      <c r="B1911" s="35" t="s">
        <v>1</v>
      </c>
      <c r="C1911" s="35" t="s">
        <v>18</v>
      </c>
      <c r="D1911" s="35" t="s">
        <v>47</v>
      </c>
      <c r="F1911" s="33">
        <v>-2.2526126076421935</v>
      </c>
      <c r="G1911" s="33">
        <v>2.3027268589398764</v>
      </c>
      <c r="W1911" s="31"/>
      <c r="X1911" s="32"/>
      <c r="Y1911" s="33"/>
      <c r="Z1911" s="31"/>
      <c r="AA1911" s="32"/>
      <c r="AB1911" s="33"/>
      <c r="AC1911" s="31"/>
      <c r="AD1911" s="32"/>
      <c r="AE1911" s="33"/>
      <c r="AF1911" s="33"/>
      <c r="AG1911" s="33"/>
      <c r="AH1911" s="33"/>
      <c r="AI1911" s="33"/>
      <c r="AJ1911" s="33"/>
      <c r="AK1911" s="33"/>
      <c r="AL1911" s="33"/>
      <c r="AM1911" s="33"/>
      <c r="AN1911" s="34"/>
      <c r="AO1911" s="34"/>
    </row>
    <row r="1912" spans="1:41" s="35" customFormat="1" x14ac:dyDescent="0.2">
      <c r="A1912" s="35" t="s">
        <v>30</v>
      </c>
      <c r="B1912" s="35" t="s">
        <v>1</v>
      </c>
      <c r="C1912" s="35" t="s">
        <v>18</v>
      </c>
      <c r="D1912" s="35" t="s">
        <v>48</v>
      </c>
      <c r="F1912" s="33">
        <v>-1.6712413162117306</v>
      </c>
      <c r="G1912" s="33">
        <v>1.8730776127225832</v>
      </c>
      <c r="W1912" s="31"/>
      <c r="X1912" s="32"/>
      <c r="Y1912" s="33"/>
      <c r="Z1912" s="31"/>
      <c r="AA1912" s="32"/>
      <c r="AB1912" s="33"/>
      <c r="AC1912" s="31"/>
      <c r="AD1912" s="32"/>
      <c r="AE1912" s="33"/>
      <c r="AF1912" s="33"/>
      <c r="AG1912" s="33"/>
      <c r="AH1912" s="33"/>
      <c r="AI1912" s="33"/>
      <c r="AJ1912" s="33"/>
      <c r="AK1912" s="33"/>
      <c r="AL1912" s="33"/>
      <c r="AM1912" s="33"/>
      <c r="AN1912" s="34"/>
      <c r="AO1912" s="34"/>
    </row>
    <row r="1913" spans="1:41" s="35" customFormat="1" x14ac:dyDescent="0.2">
      <c r="A1913" s="35" t="s">
        <v>30</v>
      </c>
      <c r="B1913" s="35" t="s">
        <v>1</v>
      </c>
      <c r="C1913" s="35" t="s">
        <v>18</v>
      </c>
      <c r="D1913" s="35" t="s">
        <v>49</v>
      </c>
      <c r="F1913" s="33">
        <v>-1.2544654556488877</v>
      </c>
      <c r="G1913" s="33">
        <v>1.3935439970942929</v>
      </c>
      <c r="W1913" s="31"/>
      <c r="X1913" s="32"/>
      <c r="Y1913" s="33"/>
      <c r="Z1913" s="31"/>
      <c r="AA1913" s="32"/>
      <c r="AB1913" s="33"/>
      <c r="AC1913" s="31"/>
      <c r="AD1913" s="32"/>
      <c r="AE1913" s="33"/>
      <c r="AF1913" s="33"/>
      <c r="AG1913" s="33"/>
      <c r="AH1913" s="33"/>
      <c r="AI1913" s="33"/>
      <c r="AJ1913" s="33"/>
      <c r="AK1913" s="33"/>
      <c r="AL1913" s="33"/>
      <c r="AM1913" s="33"/>
      <c r="AN1913" s="34"/>
      <c r="AO1913" s="34"/>
    </row>
    <row r="1914" spans="1:41" s="35" customFormat="1" x14ac:dyDescent="0.2">
      <c r="A1914" s="35" t="s">
        <v>30</v>
      </c>
      <c r="B1914" s="35" t="s">
        <v>1</v>
      </c>
      <c r="C1914" s="35" t="s">
        <v>18</v>
      </c>
      <c r="D1914" s="35" t="s">
        <v>50</v>
      </c>
      <c r="F1914" s="33">
        <v>-0.80757506793009748</v>
      </c>
      <c r="G1914" s="33">
        <v>0.88872337393047451</v>
      </c>
      <c r="W1914" s="31"/>
      <c r="X1914" s="32"/>
      <c r="Y1914" s="33"/>
      <c r="Z1914" s="31"/>
      <c r="AA1914" s="32"/>
      <c r="AB1914" s="33"/>
      <c r="AC1914" s="31"/>
      <c r="AD1914" s="32"/>
      <c r="AE1914" s="33"/>
      <c r="AF1914" s="33"/>
      <c r="AG1914" s="33"/>
      <c r="AH1914" s="33"/>
      <c r="AI1914" s="33"/>
      <c r="AJ1914" s="33"/>
      <c r="AK1914" s="33"/>
      <c r="AL1914" s="33"/>
      <c r="AM1914" s="33"/>
      <c r="AN1914" s="34"/>
      <c r="AO1914" s="34"/>
    </row>
    <row r="1915" spans="1:41" s="35" customFormat="1" x14ac:dyDescent="0.2">
      <c r="A1915" s="35" t="s">
        <v>30</v>
      </c>
      <c r="B1915" s="35" t="s">
        <v>1</v>
      </c>
      <c r="C1915" s="35" t="s">
        <v>18</v>
      </c>
      <c r="D1915" s="35" t="s">
        <v>51</v>
      </c>
      <c r="F1915" s="33">
        <v>-0.75838034417916078</v>
      </c>
      <c r="G1915" s="33">
        <v>0.92734353089382671</v>
      </c>
      <c r="W1915" s="31"/>
      <c r="X1915" s="32"/>
      <c r="Y1915" s="33"/>
      <c r="Z1915" s="31"/>
      <c r="AA1915" s="32"/>
      <c r="AB1915" s="33"/>
      <c r="AC1915" s="31"/>
      <c r="AD1915" s="32"/>
      <c r="AE1915" s="33"/>
      <c r="AF1915" s="33"/>
      <c r="AG1915" s="33"/>
      <c r="AH1915" s="33"/>
      <c r="AI1915" s="33"/>
      <c r="AJ1915" s="33"/>
      <c r="AK1915" s="33"/>
      <c r="AL1915" s="33"/>
      <c r="AM1915" s="33"/>
      <c r="AN1915" s="34"/>
      <c r="AO1915" s="34"/>
    </row>
    <row r="1916" spans="1:41" s="35" customFormat="1" x14ac:dyDescent="0.2">
      <c r="A1916" s="35" t="s">
        <v>30</v>
      </c>
      <c r="B1916" s="35" t="s">
        <v>1</v>
      </c>
      <c r="C1916" s="35" t="s">
        <v>19</v>
      </c>
      <c r="D1916" s="35" t="s">
        <v>34</v>
      </c>
      <c r="F1916" s="33">
        <v>-2.7005571357435039</v>
      </c>
      <c r="G1916" s="33">
        <v>2.5102393571951853</v>
      </c>
      <c r="W1916" s="31"/>
      <c r="X1916" s="32"/>
      <c r="Y1916" s="33"/>
      <c r="Z1916" s="31"/>
      <c r="AA1916" s="32"/>
      <c r="AB1916" s="33"/>
      <c r="AC1916" s="31"/>
      <c r="AD1916" s="32"/>
      <c r="AE1916" s="33"/>
      <c r="AF1916" s="33"/>
      <c r="AG1916" s="33"/>
      <c r="AH1916" s="33"/>
      <c r="AI1916" s="33"/>
      <c r="AJ1916" s="33"/>
      <c r="AK1916" s="33"/>
      <c r="AL1916" s="33"/>
      <c r="AM1916" s="33"/>
      <c r="AN1916" s="34"/>
      <c r="AO1916" s="34"/>
    </row>
    <row r="1917" spans="1:41" s="35" customFormat="1" x14ac:dyDescent="0.2">
      <c r="A1917" s="35" t="s">
        <v>30</v>
      </c>
      <c r="B1917" s="35" t="s">
        <v>1</v>
      </c>
      <c r="C1917" s="35" t="s">
        <v>19</v>
      </c>
      <c r="D1917" s="35" t="s">
        <v>35</v>
      </c>
      <c r="F1917" s="33">
        <v>-2.9192922264312289</v>
      </c>
      <c r="G1917" s="33">
        <v>2.7321029593111019</v>
      </c>
      <c r="W1917" s="31"/>
      <c r="X1917" s="32"/>
      <c r="Y1917" s="33"/>
      <c r="Z1917" s="31"/>
      <c r="AA1917" s="32"/>
      <c r="AB1917" s="33"/>
      <c r="AC1917" s="31"/>
      <c r="AD1917" s="32"/>
      <c r="AE1917" s="33"/>
      <c r="AF1917" s="33"/>
      <c r="AG1917" s="33"/>
      <c r="AH1917" s="33"/>
      <c r="AI1917" s="33"/>
      <c r="AJ1917" s="33"/>
      <c r="AK1917" s="33"/>
      <c r="AL1917" s="33"/>
      <c r="AM1917" s="33"/>
      <c r="AN1917" s="34"/>
      <c r="AO1917" s="34"/>
    </row>
    <row r="1918" spans="1:41" s="35" customFormat="1" x14ac:dyDescent="0.2">
      <c r="A1918" s="35" t="s">
        <v>30</v>
      </c>
      <c r="B1918" s="35" t="s">
        <v>1</v>
      </c>
      <c r="C1918" s="35" t="s">
        <v>19</v>
      </c>
      <c r="D1918" s="35" t="s">
        <v>36</v>
      </c>
      <c r="F1918" s="33">
        <v>-2.5996626421843265</v>
      </c>
      <c r="G1918" s="33">
        <v>2.4157322411352324</v>
      </c>
      <c r="W1918" s="31"/>
      <c r="X1918" s="32"/>
      <c r="Y1918" s="33"/>
      <c r="Z1918" s="31"/>
      <c r="AA1918" s="32"/>
      <c r="AB1918" s="33"/>
      <c r="AC1918" s="31"/>
      <c r="AD1918" s="32"/>
      <c r="AE1918" s="33"/>
      <c r="AF1918" s="33"/>
      <c r="AG1918" s="33"/>
      <c r="AH1918" s="33"/>
      <c r="AI1918" s="33"/>
      <c r="AJ1918" s="33"/>
      <c r="AK1918" s="33"/>
      <c r="AL1918" s="33"/>
      <c r="AM1918" s="33"/>
      <c r="AN1918" s="34"/>
      <c r="AO1918" s="34"/>
    </row>
    <row r="1919" spans="1:41" s="35" customFormat="1" x14ac:dyDescent="0.2">
      <c r="A1919" s="35" t="s">
        <v>30</v>
      </c>
      <c r="B1919" s="35" t="s">
        <v>1</v>
      </c>
      <c r="C1919" s="35" t="s">
        <v>19</v>
      </c>
      <c r="D1919" s="35" t="s">
        <v>37</v>
      </c>
      <c r="F1919" s="33">
        <v>-3.10987071426523</v>
      </c>
      <c r="G1919" s="33">
        <v>2.9449720910709676</v>
      </c>
      <c r="W1919" s="31"/>
      <c r="X1919" s="32"/>
      <c r="Y1919" s="33"/>
      <c r="Z1919" s="31"/>
      <c r="AA1919" s="32"/>
      <c r="AB1919" s="33"/>
      <c r="AC1919" s="31"/>
      <c r="AD1919" s="32"/>
      <c r="AE1919" s="33"/>
      <c r="AF1919" s="33"/>
      <c r="AG1919" s="33"/>
      <c r="AH1919" s="33"/>
      <c r="AI1919" s="33"/>
      <c r="AJ1919" s="33"/>
      <c r="AK1919" s="33"/>
      <c r="AL1919" s="33"/>
      <c r="AM1919" s="33"/>
      <c r="AN1919" s="34"/>
      <c r="AO1919" s="34"/>
    </row>
    <row r="1920" spans="1:41" s="35" customFormat="1" x14ac:dyDescent="0.2">
      <c r="A1920" s="35" t="s">
        <v>30</v>
      </c>
      <c r="B1920" s="35" t="s">
        <v>1</v>
      </c>
      <c r="C1920" s="35" t="s">
        <v>19</v>
      </c>
      <c r="D1920" s="35" t="s">
        <v>38</v>
      </c>
      <c r="F1920" s="33">
        <v>-2.9603539389262425</v>
      </c>
      <c r="G1920" s="33">
        <v>2.7865912000187709</v>
      </c>
      <c r="W1920" s="31"/>
      <c r="X1920" s="32"/>
      <c r="Y1920" s="33"/>
      <c r="Z1920" s="31"/>
      <c r="AA1920" s="32"/>
      <c r="AB1920" s="33"/>
      <c r="AC1920" s="31"/>
      <c r="AD1920" s="32"/>
      <c r="AE1920" s="33"/>
      <c r="AF1920" s="33"/>
      <c r="AG1920" s="33"/>
      <c r="AH1920" s="33"/>
      <c r="AI1920" s="33"/>
      <c r="AJ1920" s="33"/>
      <c r="AK1920" s="33"/>
      <c r="AL1920" s="33"/>
      <c r="AM1920" s="33"/>
      <c r="AN1920" s="34"/>
      <c r="AO1920" s="34"/>
    </row>
    <row r="1921" spans="1:41" s="35" customFormat="1" x14ac:dyDescent="0.2">
      <c r="A1921" s="35" t="s">
        <v>30</v>
      </c>
      <c r="B1921" s="35" t="s">
        <v>1</v>
      </c>
      <c r="C1921" s="35" t="s">
        <v>19</v>
      </c>
      <c r="D1921" s="35" t="s">
        <v>39</v>
      </c>
      <c r="F1921" s="33">
        <v>-3.5294823095714203</v>
      </c>
      <c r="G1921" s="33">
        <v>3.3512875128073438</v>
      </c>
      <c r="W1921" s="31"/>
      <c r="X1921" s="32"/>
      <c r="Y1921" s="33"/>
      <c r="Z1921" s="31"/>
      <c r="AA1921" s="32"/>
      <c r="AB1921" s="33"/>
      <c r="AC1921" s="31"/>
      <c r="AD1921" s="32"/>
      <c r="AE1921" s="33"/>
      <c r="AF1921" s="33"/>
      <c r="AG1921" s="33"/>
      <c r="AH1921" s="33"/>
      <c r="AI1921" s="33"/>
      <c r="AJ1921" s="33"/>
      <c r="AK1921" s="33"/>
      <c r="AL1921" s="33"/>
      <c r="AM1921" s="33"/>
      <c r="AN1921" s="34"/>
      <c r="AO1921" s="34"/>
    </row>
    <row r="1922" spans="1:41" s="35" customFormat="1" x14ac:dyDescent="0.2">
      <c r="A1922" s="35" t="s">
        <v>30</v>
      </c>
      <c r="B1922" s="35" t="s">
        <v>1</v>
      </c>
      <c r="C1922" s="35" t="s">
        <v>19</v>
      </c>
      <c r="D1922" s="35" t="s">
        <v>40</v>
      </c>
      <c r="F1922" s="33">
        <v>-3.4018651142297731</v>
      </c>
      <c r="G1922" s="33">
        <v>3.2940618246000066</v>
      </c>
      <c r="W1922" s="31"/>
      <c r="X1922" s="32"/>
      <c r="Y1922" s="33"/>
      <c r="Z1922" s="31"/>
      <c r="AA1922" s="32"/>
      <c r="AB1922" s="33"/>
      <c r="AC1922" s="31"/>
      <c r="AD1922" s="32"/>
      <c r="AE1922" s="33"/>
      <c r="AF1922" s="33"/>
      <c r="AG1922" s="33"/>
      <c r="AH1922" s="33"/>
      <c r="AI1922" s="33"/>
      <c r="AJ1922" s="33"/>
      <c r="AK1922" s="33"/>
      <c r="AL1922" s="33"/>
      <c r="AM1922" s="33"/>
      <c r="AN1922" s="34"/>
      <c r="AO1922" s="34"/>
    </row>
    <row r="1923" spans="1:41" s="35" customFormat="1" x14ac:dyDescent="0.2">
      <c r="A1923" s="35" t="s">
        <v>30</v>
      </c>
      <c r="B1923" s="35" t="s">
        <v>1</v>
      </c>
      <c r="C1923" s="35" t="s">
        <v>19</v>
      </c>
      <c r="D1923" s="35" t="s">
        <v>41</v>
      </c>
      <c r="F1923" s="33">
        <v>-2.8537238410820476</v>
      </c>
      <c r="G1923" s="33">
        <v>2.7941517693035673</v>
      </c>
      <c r="W1923" s="31"/>
      <c r="X1923" s="32"/>
      <c r="Y1923" s="33"/>
      <c r="Z1923" s="31"/>
      <c r="AA1923" s="32"/>
      <c r="AB1923" s="33"/>
      <c r="AC1923" s="31"/>
      <c r="AD1923" s="32"/>
      <c r="AE1923" s="33"/>
      <c r="AF1923" s="33"/>
      <c r="AG1923" s="33"/>
      <c r="AH1923" s="33"/>
      <c r="AI1923" s="33"/>
      <c r="AJ1923" s="33"/>
      <c r="AK1923" s="33"/>
      <c r="AL1923" s="33"/>
      <c r="AM1923" s="33"/>
      <c r="AN1923" s="34"/>
      <c r="AO1923" s="34"/>
    </row>
    <row r="1924" spans="1:41" s="35" customFormat="1" x14ac:dyDescent="0.2">
      <c r="A1924" s="35" t="s">
        <v>30</v>
      </c>
      <c r="B1924" s="35" t="s">
        <v>1</v>
      </c>
      <c r="C1924" s="35" t="s">
        <v>19</v>
      </c>
      <c r="D1924" s="35" t="s">
        <v>42</v>
      </c>
      <c r="F1924" s="33">
        <v>-3.5109719502879533</v>
      </c>
      <c r="G1924" s="33">
        <v>3.551121180283078</v>
      </c>
      <c r="W1924" s="31"/>
      <c r="X1924" s="32"/>
      <c r="Y1924" s="33"/>
      <c r="Z1924" s="31"/>
      <c r="AA1924" s="32"/>
      <c r="AB1924" s="33"/>
      <c r="AC1924" s="31"/>
      <c r="AD1924" s="32"/>
      <c r="AE1924" s="33"/>
      <c r="AF1924" s="33"/>
      <c r="AG1924" s="33"/>
      <c r="AH1924" s="33"/>
      <c r="AI1924" s="33"/>
      <c r="AJ1924" s="33"/>
      <c r="AK1924" s="33"/>
      <c r="AL1924" s="33"/>
      <c r="AM1924" s="33"/>
      <c r="AN1924" s="34"/>
      <c r="AO1924" s="34"/>
    </row>
    <row r="1925" spans="1:41" s="35" customFormat="1" x14ac:dyDescent="0.2">
      <c r="A1925" s="35" t="s">
        <v>30</v>
      </c>
      <c r="B1925" s="35" t="s">
        <v>1</v>
      </c>
      <c r="C1925" s="35" t="s">
        <v>19</v>
      </c>
      <c r="D1925" s="35" t="s">
        <v>43</v>
      </c>
      <c r="F1925" s="33">
        <v>-4.463994744100801</v>
      </c>
      <c r="G1925" s="33">
        <v>4.5076635494526407</v>
      </c>
      <c r="W1925" s="31"/>
      <c r="X1925" s="32"/>
      <c r="Y1925" s="33"/>
      <c r="Z1925" s="31"/>
      <c r="AA1925" s="32"/>
      <c r="AB1925" s="33"/>
      <c r="AC1925" s="31"/>
      <c r="AD1925" s="32"/>
      <c r="AE1925" s="33"/>
      <c r="AF1925" s="33"/>
      <c r="AG1925" s="33"/>
      <c r="AH1925" s="33"/>
      <c r="AI1925" s="33"/>
      <c r="AJ1925" s="33"/>
      <c r="AK1925" s="33"/>
      <c r="AL1925" s="33"/>
      <c r="AM1925" s="33"/>
      <c r="AN1925" s="34"/>
      <c r="AO1925" s="34"/>
    </row>
    <row r="1926" spans="1:41" s="35" customFormat="1" x14ac:dyDescent="0.2">
      <c r="A1926" s="35" t="s">
        <v>30</v>
      </c>
      <c r="B1926" s="35" t="s">
        <v>1</v>
      </c>
      <c r="C1926" s="35" t="s">
        <v>19</v>
      </c>
      <c r="D1926" s="35" t="s">
        <v>44</v>
      </c>
      <c r="F1926" s="33">
        <v>-4.5217418508795033</v>
      </c>
      <c r="G1926" s="33">
        <v>4.6627855744338049</v>
      </c>
      <c r="W1926" s="31"/>
      <c r="X1926" s="32"/>
      <c r="Y1926" s="33"/>
      <c r="Z1926" s="31"/>
      <c r="AA1926" s="32"/>
      <c r="AB1926" s="33"/>
      <c r="AC1926" s="31"/>
      <c r="AD1926" s="32"/>
      <c r="AE1926" s="33"/>
      <c r="AF1926" s="33"/>
      <c r="AG1926" s="33"/>
      <c r="AH1926" s="33"/>
      <c r="AI1926" s="33"/>
      <c r="AJ1926" s="33"/>
      <c r="AK1926" s="33"/>
      <c r="AL1926" s="33"/>
      <c r="AM1926" s="33"/>
      <c r="AN1926" s="34"/>
      <c r="AO1926" s="34"/>
    </row>
    <row r="1927" spans="1:41" s="35" customFormat="1" x14ac:dyDescent="0.2">
      <c r="A1927" s="35" t="s">
        <v>30</v>
      </c>
      <c r="B1927" s="35" t="s">
        <v>1</v>
      </c>
      <c r="C1927" s="35" t="s">
        <v>19</v>
      </c>
      <c r="D1927" s="35" t="s">
        <v>45</v>
      </c>
      <c r="F1927" s="33">
        <v>-3.6590548245556862</v>
      </c>
      <c r="G1927" s="33">
        <v>3.8085715998946736</v>
      </c>
      <c r="W1927" s="31"/>
      <c r="X1927" s="32"/>
      <c r="Y1927" s="33"/>
      <c r="Z1927" s="31"/>
      <c r="AA1927" s="32"/>
      <c r="AB1927" s="33"/>
      <c r="AC1927" s="31"/>
      <c r="AD1927" s="32"/>
      <c r="AE1927" s="33"/>
      <c r="AF1927" s="33"/>
      <c r="AG1927" s="33"/>
      <c r="AH1927" s="33"/>
      <c r="AI1927" s="33"/>
      <c r="AJ1927" s="33"/>
      <c r="AK1927" s="33"/>
      <c r="AL1927" s="33"/>
      <c r="AM1927" s="33"/>
      <c r="AN1927" s="34"/>
      <c r="AO1927" s="34"/>
    </row>
    <row r="1928" spans="1:41" s="35" customFormat="1" x14ac:dyDescent="0.2">
      <c r="A1928" s="35" t="s">
        <v>30</v>
      </c>
      <c r="B1928" s="35" t="s">
        <v>1</v>
      </c>
      <c r="C1928" s="35" t="s">
        <v>19</v>
      </c>
      <c r="D1928" s="35" t="s">
        <v>46</v>
      </c>
      <c r="F1928" s="33">
        <v>-2.5732006496875401</v>
      </c>
      <c r="G1928" s="33">
        <v>2.7306690582398474</v>
      </c>
      <c r="W1928" s="31"/>
      <c r="X1928" s="32"/>
      <c r="Y1928" s="33"/>
      <c r="Z1928" s="31"/>
      <c r="AA1928" s="32"/>
      <c r="AB1928" s="33"/>
      <c r="AC1928" s="31"/>
      <c r="AD1928" s="32"/>
      <c r="AE1928" s="33"/>
      <c r="AF1928" s="33"/>
      <c r="AG1928" s="33"/>
      <c r="AH1928" s="33"/>
      <c r="AI1928" s="33"/>
      <c r="AJ1928" s="33"/>
      <c r="AK1928" s="33"/>
      <c r="AL1928" s="33"/>
      <c r="AM1928" s="33"/>
      <c r="AN1928" s="34"/>
      <c r="AO1928" s="34"/>
    </row>
    <row r="1929" spans="1:41" s="35" customFormat="1" x14ac:dyDescent="0.2">
      <c r="A1929" s="35" t="s">
        <v>30</v>
      </c>
      <c r="B1929" s="35" t="s">
        <v>1</v>
      </c>
      <c r="C1929" s="35" t="s">
        <v>19</v>
      </c>
      <c r="D1929" s="35" t="s">
        <v>47</v>
      </c>
      <c r="F1929" s="33">
        <v>-2.4128644389927238</v>
      </c>
      <c r="G1929" s="33">
        <v>2.514149996480425</v>
      </c>
      <c r="W1929" s="31"/>
      <c r="X1929" s="32"/>
      <c r="Y1929" s="33"/>
      <c r="Z1929" s="31"/>
      <c r="AA1929" s="32"/>
      <c r="AB1929" s="33"/>
      <c r="AC1929" s="31"/>
      <c r="AD1929" s="32"/>
      <c r="AE1929" s="33"/>
      <c r="AF1929" s="33"/>
      <c r="AG1929" s="33"/>
      <c r="AH1929" s="33"/>
      <c r="AI1929" s="33"/>
      <c r="AJ1929" s="33"/>
      <c r="AK1929" s="33"/>
      <c r="AL1929" s="33"/>
      <c r="AM1929" s="33"/>
      <c r="AN1929" s="34"/>
      <c r="AO1929" s="34"/>
    </row>
    <row r="1930" spans="1:41" s="35" customFormat="1" x14ac:dyDescent="0.2">
      <c r="A1930" s="35" t="s">
        <v>30</v>
      </c>
      <c r="B1930" s="35" t="s">
        <v>1</v>
      </c>
      <c r="C1930" s="35" t="s">
        <v>19</v>
      </c>
      <c r="D1930" s="35" t="s">
        <v>48</v>
      </c>
      <c r="F1930" s="33">
        <v>-1.8321345051346694</v>
      </c>
      <c r="G1930" s="33">
        <v>1.9796959608310369</v>
      </c>
      <c r="W1930" s="31"/>
      <c r="X1930" s="32"/>
      <c r="Y1930" s="33"/>
      <c r="Z1930" s="31"/>
      <c r="AA1930" s="32"/>
      <c r="AB1930" s="33"/>
      <c r="AC1930" s="31"/>
      <c r="AD1930" s="32"/>
      <c r="AE1930" s="33"/>
      <c r="AF1930" s="33"/>
      <c r="AG1930" s="33"/>
      <c r="AH1930" s="33"/>
      <c r="AI1930" s="33"/>
      <c r="AJ1930" s="33"/>
      <c r="AK1930" s="33"/>
      <c r="AL1930" s="33"/>
      <c r="AM1930" s="33"/>
      <c r="AN1930" s="34"/>
      <c r="AO1930" s="34"/>
    </row>
    <row r="1931" spans="1:41" s="35" customFormat="1" x14ac:dyDescent="0.2">
      <c r="A1931" s="35" t="s">
        <v>30</v>
      </c>
      <c r="B1931" s="35" t="s">
        <v>1</v>
      </c>
      <c r="C1931" s="35" t="s">
        <v>19</v>
      </c>
      <c r="D1931" s="35" t="s">
        <v>49</v>
      </c>
      <c r="F1931" s="33">
        <v>-1.3250549444819575</v>
      </c>
      <c r="G1931" s="33">
        <v>1.5014247762462556</v>
      </c>
      <c r="W1931" s="31"/>
      <c r="X1931" s="32"/>
      <c r="Y1931" s="33"/>
      <c r="Z1931" s="31"/>
      <c r="AA1931" s="32"/>
      <c r="AB1931" s="33"/>
      <c r="AC1931" s="31"/>
      <c r="AD1931" s="32"/>
      <c r="AE1931" s="33"/>
      <c r="AF1931" s="33"/>
      <c r="AG1931" s="33"/>
      <c r="AH1931" s="33"/>
      <c r="AI1931" s="33"/>
      <c r="AJ1931" s="33"/>
      <c r="AK1931" s="33"/>
      <c r="AL1931" s="33"/>
      <c r="AM1931" s="33"/>
      <c r="AN1931" s="34"/>
      <c r="AO1931" s="34"/>
    </row>
    <row r="1932" spans="1:41" s="35" customFormat="1" x14ac:dyDescent="0.2">
      <c r="A1932" s="35" t="s">
        <v>30</v>
      </c>
      <c r="B1932" s="35" t="s">
        <v>1</v>
      </c>
      <c r="C1932" s="35" t="s">
        <v>19</v>
      </c>
      <c r="D1932" s="35" t="s">
        <v>50</v>
      </c>
      <c r="F1932" s="33">
        <v>-0.81210942490138671</v>
      </c>
      <c r="G1932" s="33">
        <v>0.9763562748814425</v>
      </c>
      <c r="W1932" s="31"/>
      <c r="X1932" s="32"/>
      <c r="Y1932" s="33"/>
      <c r="Z1932" s="31"/>
      <c r="AA1932" s="32"/>
      <c r="AB1932" s="33"/>
      <c r="AC1932" s="31"/>
      <c r="AD1932" s="32"/>
      <c r="AE1932" s="33"/>
      <c r="AF1932" s="33"/>
      <c r="AG1932" s="33"/>
      <c r="AH1932" s="33"/>
      <c r="AI1932" s="33"/>
      <c r="AJ1932" s="33"/>
      <c r="AK1932" s="33"/>
      <c r="AL1932" s="33"/>
      <c r="AM1932" s="33"/>
      <c r="AN1932" s="34"/>
      <c r="AO1932" s="34"/>
    </row>
    <row r="1933" spans="1:41" s="35" customFormat="1" x14ac:dyDescent="0.2">
      <c r="A1933" s="35" t="s">
        <v>30</v>
      </c>
      <c r="B1933" s="35" t="s">
        <v>1</v>
      </c>
      <c r="C1933" s="35" t="s">
        <v>19</v>
      </c>
      <c r="D1933" s="35" t="s">
        <v>51</v>
      </c>
      <c r="F1933" s="33">
        <v>-0.76257466062168733</v>
      </c>
      <c r="G1933" s="33">
        <v>0.989913157736939</v>
      </c>
      <c r="W1933" s="31"/>
      <c r="X1933" s="32"/>
      <c r="Y1933" s="33"/>
      <c r="Z1933" s="31"/>
      <c r="AA1933" s="32"/>
      <c r="AB1933" s="33"/>
      <c r="AC1933" s="31"/>
      <c r="AD1933" s="32"/>
      <c r="AE1933" s="33"/>
      <c r="AF1933" s="33"/>
      <c r="AG1933" s="33"/>
      <c r="AH1933" s="33"/>
      <c r="AI1933" s="33"/>
      <c r="AJ1933" s="33"/>
      <c r="AK1933" s="33"/>
      <c r="AL1933" s="33"/>
      <c r="AM1933" s="33"/>
      <c r="AN1933" s="34"/>
      <c r="AO1933" s="34"/>
    </row>
    <row r="1934" spans="1:41" s="35" customFormat="1" x14ac:dyDescent="0.2">
      <c r="A1934" s="35" t="s">
        <v>30</v>
      </c>
      <c r="B1934" s="35" t="s">
        <v>1</v>
      </c>
      <c r="C1934" s="35" t="s">
        <v>20</v>
      </c>
      <c r="D1934" s="35" t="s">
        <v>34</v>
      </c>
      <c r="F1934" s="33">
        <v>-3.1176739798443966</v>
      </c>
      <c r="G1934" s="33">
        <v>2.4339899315381959</v>
      </c>
      <c r="W1934" s="31"/>
      <c r="X1934" s="32"/>
      <c r="Y1934" s="33"/>
      <c r="Z1934" s="31"/>
      <c r="AA1934" s="32"/>
      <c r="AB1934" s="33"/>
      <c r="AC1934" s="31"/>
      <c r="AD1934" s="32"/>
      <c r="AE1934" s="33"/>
      <c r="AF1934" s="33"/>
      <c r="AG1934" s="33"/>
      <c r="AH1934" s="33"/>
      <c r="AI1934" s="33"/>
      <c r="AJ1934" s="33"/>
      <c r="AK1934" s="33"/>
      <c r="AL1934" s="33"/>
      <c r="AM1934" s="33"/>
      <c r="AN1934" s="34"/>
      <c r="AO1934" s="34"/>
    </row>
    <row r="1935" spans="1:41" s="35" customFormat="1" x14ac:dyDescent="0.2">
      <c r="A1935" s="35" t="s">
        <v>30</v>
      </c>
      <c r="B1935" s="35" t="s">
        <v>1</v>
      </c>
      <c r="C1935" s="35" t="s">
        <v>20</v>
      </c>
      <c r="D1935" s="35" t="s">
        <v>35</v>
      </c>
      <c r="F1935" s="33">
        <v>-3.0437016074047092</v>
      </c>
      <c r="G1935" s="33">
        <v>2.777139548133412</v>
      </c>
      <c r="W1935" s="31"/>
      <c r="X1935" s="32"/>
      <c r="Y1935" s="33"/>
      <c r="Z1935" s="31"/>
      <c r="AA1935" s="32"/>
      <c r="AB1935" s="33"/>
      <c r="AC1935" s="31"/>
      <c r="AD1935" s="32"/>
      <c r="AE1935" s="33"/>
      <c r="AF1935" s="33"/>
      <c r="AG1935" s="33"/>
      <c r="AH1935" s="33"/>
      <c r="AI1935" s="33"/>
      <c r="AJ1935" s="33"/>
      <c r="AK1935" s="33"/>
      <c r="AL1935" s="33"/>
      <c r="AM1935" s="33"/>
      <c r="AN1935" s="34"/>
      <c r="AO1935" s="34"/>
    </row>
    <row r="1936" spans="1:41" s="35" customFormat="1" x14ac:dyDescent="0.2">
      <c r="A1936" s="35" t="s">
        <v>30</v>
      </c>
      <c r="B1936" s="35" t="s">
        <v>1</v>
      </c>
      <c r="C1936" s="35" t="s">
        <v>20</v>
      </c>
      <c r="D1936" s="35" t="s">
        <v>36</v>
      </c>
      <c r="F1936" s="33">
        <v>-2.5849234591424062</v>
      </c>
      <c r="G1936" s="33">
        <v>2.4227819963200616</v>
      </c>
      <c r="W1936" s="31"/>
      <c r="X1936" s="32"/>
      <c r="Y1936" s="33"/>
      <c r="Z1936" s="31"/>
      <c r="AA1936" s="32"/>
      <c r="AB1936" s="33"/>
      <c r="AC1936" s="31"/>
      <c r="AD1936" s="32"/>
      <c r="AE1936" s="33"/>
      <c r="AF1936" s="33"/>
      <c r="AG1936" s="33"/>
      <c r="AH1936" s="33"/>
      <c r="AI1936" s="33"/>
      <c r="AJ1936" s="33"/>
      <c r="AK1936" s="33"/>
      <c r="AL1936" s="33"/>
      <c r="AM1936" s="33"/>
      <c r="AN1936" s="34"/>
      <c r="AO1936" s="34"/>
    </row>
    <row r="1937" spans="1:41" s="35" customFormat="1" x14ac:dyDescent="0.2">
      <c r="A1937" s="35" t="s">
        <v>30</v>
      </c>
      <c r="B1937" s="35" t="s">
        <v>1</v>
      </c>
      <c r="C1937" s="35" t="s">
        <v>20</v>
      </c>
      <c r="D1937" s="35" t="s">
        <v>37</v>
      </c>
      <c r="F1937" s="33">
        <v>-3.0360428516723172</v>
      </c>
      <c r="G1937" s="33">
        <v>2.8598914698273044</v>
      </c>
      <c r="W1937" s="31"/>
      <c r="X1937" s="32"/>
      <c r="Y1937" s="33"/>
      <c r="Z1937" s="31"/>
      <c r="AA1937" s="32"/>
      <c r="AB1937" s="33"/>
      <c r="AC1937" s="31"/>
      <c r="AD1937" s="32"/>
      <c r="AE1937" s="33"/>
      <c r="AF1937" s="33"/>
      <c r="AG1937" s="33"/>
      <c r="AH1937" s="33"/>
      <c r="AI1937" s="33"/>
      <c r="AJ1937" s="33"/>
      <c r="AK1937" s="33"/>
      <c r="AL1937" s="33"/>
      <c r="AM1937" s="33"/>
      <c r="AN1937" s="34"/>
      <c r="AO1937" s="34"/>
    </row>
    <row r="1938" spans="1:41" s="35" customFormat="1" x14ac:dyDescent="0.2">
      <c r="A1938" s="35" t="s">
        <v>30</v>
      </c>
      <c r="B1938" s="35" t="s">
        <v>1</v>
      </c>
      <c r="C1938" s="35" t="s">
        <v>20</v>
      </c>
      <c r="D1938" s="35" t="s">
        <v>38</v>
      </c>
      <c r="F1938" s="33">
        <v>-3.170911672130535</v>
      </c>
      <c r="G1938" s="33">
        <v>2.9241502984112753</v>
      </c>
      <c r="W1938" s="31"/>
      <c r="X1938" s="32"/>
      <c r="Y1938" s="33"/>
      <c r="Z1938" s="31"/>
      <c r="AA1938" s="32"/>
      <c r="AB1938" s="33"/>
      <c r="AC1938" s="31"/>
      <c r="AD1938" s="32"/>
      <c r="AE1938" s="33"/>
      <c r="AF1938" s="33"/>
      <c r="AG1938" s="33"/>
      <c r="AH1938" s="33"/>
      <c r="AI1938" s="33"/>
      <c r="AJ1938" s="33"/>
      <c r="AK1938" s="33"/>
      <c r="AL1938" s="33"/>
      <c r="AM1938" s="33"/>
      <c r="AN1938" s="34"/>
      <c r="AO1938" s="34"/>
    </row>
    <row r="1939" spans="1:41" s="35" customFormat="1" x14ac:dyDescent="0.2">
      <c r="A1939" s="35" t="s">
        <v>30</v>
      </c>
      <c r="B1939" s="35" t="s">
        <v>1</v>
      </c>
      <c r="C1939" s="35" t="s">
        <v>20</v>
      </c>
      <c r="D1939" s="35" t="s">
        <v>39</v>
      </c>
      <c r="F1939" s="33">
        <v>-3.6943222468174137</v>
      </c>
      <c r="G1939" s="33">
        <v>3.4475608730981535</v>
      </c>
      <c r="W1939" s="31"/>
      <c r="X1939" s="32"/>
      <c r="Y1939" s="33"/>
      <c r="Z1939" s="31"/>
      <c r="AA1939" s="32"/>
      <c r="AB1939" s="33"/>
      <c r="AC1939" s="31"/>
      <c r="AD1939" s="32"/>
      <c r="AE1939" s="33"/>
      <c r="AF1939" s="33"/>
      <c r="AG1939" s="33"/>
      <c r="AH1939" s="33"/>
      <c r="AI1939" s="33"/>
      <c r="AJ1939" s="33"/>
      <c r="AK1939" s="33"/>
      <c r="AL1939" s="33"/>
      <c r="AM1939" s="33"/>
      <c r="AN1939" s="34"/>
      <c r="AO1939" s="34"/>
    </row>
    <row r="1940" spans="1:41" s="35" customFormat="1" x14ac:dyDescent="0.2">
      <c r="A1940" s="35" t="s">
        <v>30</v>
      </c>
      <c r="B1940" s="35" t="s">
        <v>1</v>
      </c>
      <c r="C1940" s="35" t="s">
        <v>20</v>
      </c>
      <c r="D1940" s="35" t="s">
        <v>40</v>
      </c>
      <c r="F1940" s="33">
        <v>-3.4643727759253546</v>
      </c>
      <c r="G1940" s="33">
        <v>3.2900893832833642</v>
      </c>
      <c r="W1940" s="31"/>
      <c r="X1940" s="32"/>
      <c r="Y1940" s="33"/>
      <c r="Z1940" s="31"/>
      <c r="AA1940" s="32"/>
      <c r="AB1940" s="33"/>
      <c r="AC1940" s="31"/>
      <c r="AD1940" s="32"/>
      <c r="AE1940" s="33"/>
      <c r="AF1940" s="33"/>
      <c r="AG1940" s="33"/>
      <c r="AH1940" s="33"/>
      <c r="AI1940" s="33"/>
      <c r="AJ1940" s="33"/>
      <c r="AK1940" s="33"/>
      <c r="AL1940" s="33"/>
      <c r="AM1940" s="33"/>
      <c r="AN1940" s="34"/>
      <c r="AO1940" s="34"/>
    </row>
    <row r="1941" spans="1:41" s="35" customFormat="1" x14ac:dyDescent="0.2">
      <c r="A1941" s="35" t="s">
        <v>30</v>
      </c>
      <c r="B1941" s="35" t="s">
        <v>1</v>
      </c>
      <c r="C1941" s="35" t="s">
        <v>20</v>
      </c>
      <c r="D1941" s="35" t="s">
        <v>41</v>
      </c>
      <c r="F1941" s="33">
        <v>-2.9346110379482004</v>
      </c>
      <c r="G1941" s="33">
        <v>2.7494933079286801</v>
      </c>
      <c r="W1941" s="31"/>
      <c r="X1941" s="32"/>
      <c r="Y1941" s="33"/>
      <c r="Z1941" s="31"/>
      <c r="AA1941" s="32"/>
      <c r="AB1941" s="33"/>
      <c r="AC1941" s="31"/>
      <c r="AD1941" s="32"/>
      <c r="AE1941" s="33"/>
      <c r="AF1941" s="33"/>
      <c r="AG1941" s="33"/>
      <c r="AH1941" s="33"/>
      <c r="AI1941" s="33"/>
      <c r="AJ1941" s="33"/>
      <c r="AK1941" s="33"/>
      <c r="AL1941" s="33"/>
      <c r="AM1941" s="33"/>
      <c r="AN1941" s="34"/>
      <c r="AO1941" s="34"/>
    </row>
    <row r="1942" spans="1:41" s="35" customFormat="1" x14ac:dyDescent="0.2">
      <c r="A1942" s="35" t="s">
        <v>30</v>
      </c>
      <c r="B1942" s="35" t="s">
        <v>1</v>
      </c>
      <c r="C1942" s="35" t="s">
        <v>20</v>
      </c>
      <c r="D1942" s="35" t="s">
        <v>42</v>
      </c>
      <c r="F1942" s="33">
        <v>-3.5303127947920463</v>
      </c>
      <c r="G1942" s="33">
        <v>3.4852942549992063</v>
      </c>
      <c r="W1942" s="31"/>
      <c r="X1942" s="32"/>
      <c r="Y1942" s="33"/>
      <c r="Z1942" s="31"/>
      <c r="AA1942" s="32"/>
      <c r="AB1942" s="33"/>
      <c r="AC1942" s="31"/>
      <c r="AD1942" s="32"/>
      <c r="AE1942" s="33"/>
      <c r="AF1942" s="33"/>
      <c r="AG1942" s="33"/>
      <c r="AH1942" s="33"/>
      <c r="AI1942" s="33"/>
      <c r="AJ1942" s="33"/>
      <c r="AK1942" s="33"/>
      <c r="AL1942" s="33"/>
      <c r="AM1942" s="33"/>
      <c r="AN1942" s="34"/>
      <c r="AO1942" s="34"/>
    </row>
    <row r="1943" spans="1:41" s="35" customFormat="1" x14ac:dyDescent="0.2">
      <c r="A1943" s="35" t="s">
        <v>30</v>
      </c>
      <c r="B1943" s="35" t="s">
        <v>1</v>
      </c>
      <c r="C1943" s="35" t="s">
        <v>20</v>
      </c>
      <c r="D1943" s="35" t="s">
        <v>43</v>
      </c>
      <c r="F1943" s="33">
        <v>-4.6526007079679079</v>
      </c>
      <c r="G1943" s="33">
        <v>4.568354394911597</v>
      </c>
      <c r="W1943" s="31"/>
      <c r="X1943" s="32"/>
      <c r="Y1943" s="33"/>
      <c r="Z1943" s="31"/>
      <c r="AA1943" s="32"/>
      <c r="AB1943" s="33"/>
      <c r="AC1943" s="31"/>
      <c r="AD1943" s="32"/>
      <c r="AE1943" s="33"/>
      <c r="AF1943" s="33"/>
      <c r="AG1943" s="33"/>
      <c r="AH1943" s="33"/>
      <c r="AI1943" s="33"/>
      <c r="AJ1943" s="33"/>
      <c r="AK1943" s="33"/>
      <c r="AL1943" s="33"/>
      <c r="AM1943" s="33"/>
      <c r="AN1943" s="34"/>
      <c r="AO1943" s="34"/>
    </row>
    <row r="1944" spans="1:41" s="35" customFormat="1" x14ac:dyDescent="0.2">
      <c r="A1944" s="35" t="s">
        <v>30</v>
      </c>
      <c r="B1944" s="35" t="s">
        <v>1</v>
      </c>
      <c r="C1944" s="35" t="s">
        <v>20</v>
      </c>
      <c r="D1944" s="35" t="s">
        <v>44</v>
      </c>
      <c r="F1944" s="33">
        <v>-4.4700981628326186</v>
      </c>
      <c r="G1944" s="33">
        <v>4.467296179028085</v>
      </c>
      <c r="W1944" s="31"/>
      <c r="X1944" s="32"/>
      <c r="Y1944" s="33"/>
      <c r="Z1944" s="31"/>
      <c r="AA1944" s="32"/>
      <c r="AB1944" s="33"/>
      <c r="AC1944" s="31"/>
      <c r="AD1944" s="32"/>
      <c r="AE1944" s="33"/>
      <c r="AF1944" s="33"/>
      <c r="AG1944" s="33"/>
      <c r="AH1944" s="33"/>
      <c r="AI1944" s="33"/>
      <c r="AJ1944" s="33"/>
      <c r="AK1944" s="33"/>
      <c r="AL1944" s="33"/>
      <c r="AM1944" s="33"/>
      <c r="AN1944" s="34"/>
      <c r="AO1944" s="34"/>
    </row>
    <row r="1945" spans="1:41" s="35" customFormat="1" x14ac:dyDescent="0.2">
      <c r="A1945" s="35" t="s">
        <v>30</v>
      </c>
      <c r="B1945" s="35" t="s">
        <v>1</v>
      </c>
      <c r="C1945" s="35" t="s">
        <v>20</v>
      </c>
      <c r="D1945" s="35" t="s">
        <v>45</v>
      </c>
      <c r="F1945" s="33">
        <v>-3.4819318744337657</v>
      </c>
      <c r="G1945" s="33">
        <v>3.5501134803440837</v>
      </c>
      <c r="W1945" s="31"/>
      <c r="X1945" s="32"/>
      <c r="Y1945" s="33"/>
      <c r="Z1945" s="31"/>
      <c r="AA1945" s="32"/>
      <c r="AB1945" s="33"/>
      <c r="AC1945" s="31"/>
      <c r="AD1945" s="32"/>
      <c r="AE1945" s="33"/>
      <c r="AF1945" s="33"/>
      <c r="AG1945" s="33"/>
      <c r="AH1945" s="33"/>
      <c r="AI1945" s="33"/>
      <c r="AJ1945" s="33"/>
      <c r="AK1945" s="33"/>
      <c r="AL1945" s="33"/>
      <c r="AM1945" s="33"/>
      <c r="AN1945" s="34"/>
      <c r="AO1945" s="34"/>
    </row>
    <row r="1946" spans="1:41" s="35" customFormat="1" x14ac:dyDescent="0.2">
      <c r="A1946" s="35" t="s">
        <v>30</v>
      </c>
      <c r="B1946" s="35" t="s">
        <v>1</v>
      </c>
      <c r="C1946" s="35" t="s">
        <v>20</v>
      </c>
      <c r="D1946" s="35" t="s">
        <v>46</v>
      </c>
      <c r="F1946" s="33">
        <v>-2.531312169015663</v>
      </c>
      <c r="G1946" s="33">
        <v>2.6884100609898471</v>
      </c>
      <c r="W1946" s="31"/>
      <c r="X1946" s="32"/>
      <c r="Y1946" s="33"/>
      <c r="Z1946" s="31"/>
      <c r="AA1946" s="32"/>
      <c r="AB1946" s="33"/>
      <c r="AC1946" s="31"/>
      <c r="AD1946" s="32"/>
      <c r="AE1946" s="33"/>
      <c r="AF1946" s="33"/>
      <c r="AG1946" s="33"/>
      <c r="AH1946" s="33"/>
      <c r="AI1946" s="33"/>
      <c r="AJ1946" s="33"/>
      <c r="AK1946" s="33"/>
      <c r="AL1946" s="33"/>
      <c r="AM1946" s="33"/>
      <c r="AN1946" s="34"/>
      <c r="AO1946" s="34"/>
    </row>
    <row r="1947" spans="1:41" s="35" customFormat="1" x14ac:dyDescent="0.2">
      <c r="A1947" s="35" t="s">
        <v>30</v>
      </c>
      <c r="B1947" s="35" t="s">
        <v>1</v>
      </c>
      <c r="C1947" s="35" t="s">
        <v>20</v>
      </c>
      <c r="D1947" s="35" t="s">
        <v>47</v>
      </c>
      <c r="F1947" s="33">
        <v>-2.385235413339311</v>
      </c>
      <c r="G1947" s="33">
        <v>2.4649985523083675</v>
      </c>
      <c r="W1947" s="31"/>
      <c r="X1947" s="32"/>
      <c r="Y1947" s="33"/>
      <c r="Z1947" s="31"/>
      <c r="AA1947" s="32"/>
      <c r="AB1947" s="33"/>
      <c r="AC1947" s="31"/>
      <c r="AD1947" s="32"/>
      <c r="AE1947" s="33"/>
      <c r="AF1947" s="33"/>
      <c r="AG1947" s="33"/>
      <c r="AH1947" s="33"/>
      <c r="AI1947" s="33"/>
      <c r="AJ1947" s="33"/>
      <c r="AK1947" s="33"/>
      <c r="AL1947" s="33"/>
      <c r="AM1947" s="33"/>
      <c r="AN1947" s="34"/>
      <c r="AO1947" s="34"/>
    </row>
    <row r="1948" spans="1:41" s="35" customFormat="1" x14ac:dyDescent="0.2">
      <c r="A1948" s="35" t="s">
        <v>30</v>
      </c>
      <c r="B1948" s="35" t="s">
        <v>1</v>
      </c>
      <c r="C1948" s="35" t="s">
        <v>20</v>
      </c>
      <c r="D1948" s="35" t="s">
        <v>48</v>
      </c>
      <c r="F1948" s="33">
        <v>-1.7794465147991445</v>
      </c>
      <c r="G1948" s="33">
        <v>1.898437427031672</v>
      </c>
      <c r="W1948" s="31"/>
      <c r="X1948" s="32"/>
      <c r="Y1948" s="33"/>
      <c r="Z1948" s="31"/>
      <c r="AA1948" s="32"/>
      <c r="AB1948" s="33"/>
      <c r="AC1948" s="31"/>
      <c r="AD1948" s="32"/>
      <c r="AE1948" s="33"/>
      <c r="AF1948" s="33"/>
      <c r="AG1948" s="33"/>
      <c r="AH1948" s="33"/>
      <c r="AI1948" s="33"/>
      <c r="AJ1948" s="33"/>
      <c r="AK1948" s="33"/>
      <c r="AL1948" s="33"/>
      <c r="AM1948" s="33"/>
      <c r="AN1948" s="34"/>
      <c r="AO1948" s="34"/>
    </row>
    <row r="1949" spans="1:41" s="35" customFormat="1" x14ac:dyDescent="0.2">
      <c r="A1949" s="35" t="s">
        <v>30</v>
      </c>
      <c r="B1949" s="35" t="s">
        <v>1</v>
      </c>
      <c r="C1949" s="35" t="s">
        <v>20</v>
      </c>
      <c r="D1949" s="35" t="s">
        <v>49</v>
      </c>
      <c r="F1949" s="33">
        <v>-1.3283271222692332</v>
      </c>
      <c r="G1949" s="33">
        <v>1.415001821289473</v>
      </c>
      <c r="W1949" s="31"/>
      <c r="X1949" s="32"/>
      <c r="Y1949" s="33"/>
      <c r="Z1949" s="31"/>
      <c r="AA1949" s="32"/>
      <c r="AB1949" s="33"/>
      <c r="AC1949" s="31"/>
      <c r="AD1949" s="32"/>
      <c r="AE1949" s="33"/>
      <c r="AF1949" s="33"/>
      <c r="AG1949" s="33"/>
      <c r="AH1949" s="33"/>
      <c r="AI1949" s="33"/>
      <c r="AJ1949" s="33"/>
      <c r="AK1949" s="33"/>
      <c r="AL1949" s="33"/>
      <c r="AM1949" s="33"/>
      <c r="AN1949" s="34"/>
      <c r="AO1949" s="34"/>
    </row>
    <row r="1950" spans="1:41" s="35" customFormat="1" x14ac:dyDescent="0.2">
      <c r="A1950" s="35" t="s">
        <v>30</v>
      </c>
      <c r="B1950" s="35" t="s">
        <v>1</v>
      </c>
      <c r="C1950" s="35" t="s">
        <v>20</v>
      </c>
      <c r="D1950" s="35" t="s">
        <v>50</v>
      </c>
      <c r="F1950" s="33">
        <v>-0.78885184043636225</v>
      </c>
      <c r="G1950" s="33">
        <v>0.85647304958577342</v>
      </c>
      <c r="W1950" s="31"/>
      <c r="X1950" s="32"/>
      <c r="Y1950" s="33"/>
      <c r="Z1950" s="31"/>
      <c r="AA1950" s="32"/>
      <c r="AB1950" s="33"/>
      <c r="AC1950" s="31"/>
      <c r="AD1950" s="32"/>
      <c r="AE1950" s="33"/>
      <c r="AF1950" s="33"/>
      <c r="AG1950" s="33"/>
      <c r="AH1950" s="33"/>
      <c r="AI1950" s="33"/>
      <c r="AJ1950" s="33"/>
      <c r="AK1950" s="33"/>
      <c r="AL1950" s="33"/>
      <c r="AM1950" s="33"/>
      <c r="AN1950" s="34"/>
      <c r="AO1950" s="34"/>
    </row>
    <row r="1951" spans="1:41" s="35" customFormat="1" x14ac:dyDescent="0.2">
      <c r="A1951" s="35" t="s">
        <v>30</v>
      </c>
      <c r="B1951" s="35" t="s">
        <v>1</v>
      </c>
      <c r="C1951" s="35" t="s">
        <v>20</v>
      </c>
      <c r="D1951" s="35" t="s">
        <v>51</v>
      </c>
      <c r="F1951" s="33">
        <v>-0.78007229118215704</v>
      </c>
      <c r="G1951" s="33">
        <v>0.92577544901790465</v>
      </c>
      <c r="W1951" s="31"/>
      <c r="X1951" s="32"/>
      <c r="Y1951" s="33"/>
      <c r="Z1951" s="31"/>
      <c r="AA1951" s="32"/>
      <c r="AB1951" s="33"/>
      <c r="AC1951" s="31"/>
      <c r="AD1951" s="32"/>
      <c r="AE1951" s="33"/>
      <c r="AF1951" s="33"/>
      <c r="AG1951" s="33"/>
      <c r="AH1951" s="33"/>
      <c r="AI1951" s="33"/>
      <c r="AJ1951" s="33"/>
      <c r="AK1951" s="33"/>
      <c r="AL1951" s="33"/>
      <c r="AM1951" s="33"/>
      <c r="AN1951" s="34"/>
      <c r="AO1951" s="34"/>
    </row>
    <row r="1952" spans="1:41" s="35" customFormat="1" x14ac:dyDescent="0.2">
      <c r="A1952" s="35" t="s">
        <v>30</v>
      </c>
      <c r="B1952" s="35" t="s">
        <v>1</v>
      </c>
      <c r="C1952" s="35" t="s">
        <v>21</v>
      </c>
      <c r="D1952" s="35" t="s">
        <v>34</v>
      </c>
      <c r="F1952" s="33">
        <v>-2.5964493516177676</v>
      </c>
      <c r="G1952" s="33">
        <v>2.4484813321794423</v>
      </c>
      <c r="W1952" s="31"/>
      <c r="X1952" s="32"/>
      <c r="Y1952" s="33"/>
      <c r="Z1952" s="31"/>
      <c r="AA1952" s="32"/>
      <c r="AB1952" s="33"/>
      <c r="AC1952" s="31"/>
      <c r="AD1952" s="32"/>
      <c r="AE1952" s="33"/>
      <c r="AF1952" s="33"/>
      <c r="AG1952" s="33"/>
      <c r="AH1952" s="33"/>
      <c r="AI1952" s="33"/>
      <c r="AJ1952" s="33"/>
      <c r="AK1952" s="33"/>
      <c r="AL1952" s="33"/>
      <c r="AM1952" s="33"/>
      <c r="AN1952" s="34"/>
      <c r="AO1952" s="34"/>
    </row>
    <row r="1953" spans="1:41" s="35" customFormat="1" x14ac:dyDescent="0.2">
      <c r="A1953" s="35" t="s">
        <v>30</v>
      </c>
      <c r="B1953" s="35" t="s">
        <v>1</v>
      </c>
      <c r="C1953" s="35" t="s">
        <v>21</v>
      </c>
      <c r="D1953" s="35" t="s">
        <v>35</v>
      </c>
      <c r="F1953" s="33">
        <v>-2.9751306645224282</v>
      </c>
      <c r="G1953" s="33">
        <v>2.8210297600679097</v>
      </c>
      <c r="W1953" s="31"/>
      <c r="X1953" s="32"/>
      <c r="Y1953" s="33"/>
      <c r="Z1953" s="31"/>
      <c r="AA1953" s="32"/>
      <c r="AB1953" s="33"/>
      <c r="AC1953" s="31"/>
      <c r="AD1953" s="32"/>
      <c r="AE1953" s="33"/>
      <c r="AF1953" s="33"/>
      <c r="AG1953" s="33"/>
      <c r="AH1953" s="33"/>
      <c r="AI1953" s="33"/>
      <c r="AJ1953" s="33"/>
      <c r="AK1953" s="33"/>
      <c r="AL1953" s="33"/>
      <c r="AM1953" s="33"/>
      <c r="AN1953" s="34"/>
      <c r="AO1953" s="34"/>
    </row>
    <row r="1954" spans="1:41" s="35" customFormat="1" x14ac:dyDescent="0.2">
      <c r="A1954" s="35" t="s">
        <v>30</v>
      </c>
      <c r="B1954" s="35" t="s">
        <v>1</v>
      </c>
      <c r="C1954" s="35" t="s">
        <v>21</v>
      </c>
      <c r="D1954" s="35" t="s">
        <v>36</v>
      </c>
      <c r="F1954" s="33">
        <v>-2.9077662767255066</v>
      </c>
      <c r="G1954" s="33">
        <v>2.7285497479189562</v>
      </c>
      <c r="W1954" s="31"/>
      <c r="X1954" s="32"/>
      <c r="Y1954" s="33"/>
      <c r="Z1954" s="31"/>
      <c r="AA1954" s="32"/>
      <c r="AB1954" s="33"/>
      <c r="AC1954" s="31"/>
      <c r="AD1954" s="32"/>
      <c r="AE1954" s="33"/>
      <c r="AF1954" s="33"/>
      <c r="AG1954" s="33"/>
      <c r="AH1954" s="33"/>
      <c r="AI1954" s="33"/>
      <c r="AJ1954" s="33"/>
      <c r="AK1954" s="33"/>
      <c r="AL1954" s="33"/>
      <c r="AM1954" s="33"/>
      <c r="AN1954" s="34"/>
      <c r="AO1954" s="34"/>
    </row>
    <row r="1955" spans="1:41" s="35" customFormat="1" x14ac:dyDescent="0.2">
      <c r="A1955" s="35" t="s">
        <v>30</v>
      </c>
      <c r="B1955" s="35" t="s">
        <v>1</v>
      </c>
      <c r="C1955" s="35" t="s">
        <v>21</v>
      </c>
      <c r="D1955" s="35" t="s">
        <v>37</v>
      </c>
      <c r="F1955" s="33">
        <v>-3.2095431584747223</v>
      </c>
      <c r="G1955" s="33">
        <v>2.9823343707319259</v>
      </c>
      <c r="W1955" s="31"/>
      <c r="X1955" s="32"/>
      <c r="Y1955" s="33"/>
      <c r="Z1955" s="31"/>
      <c r="AA1955" s="32"/>
      <c r="AB1955" s="33"/>
      <c r="AC1955" s="31"/>
      <c r="AD1955" s="32"/>
      <c r="AE1955" s="33"/>
      <c r="AF1955" s="33"/>
      <c r="AG1955" s="33"/>
      <c r="AH1955" s="33"/>
      <c r="AI1955" s="33"/>
      <c r="AJ1955" s="33"/>
      <c r="AK1955" s="33"/>
      <c r="AL1955" s="33"/>
      <c r="AM1955" s="33"/>
      <c r="AN1955" s="34"/>
      <c r="AO1955" s="34"/>
    </row>
    <row r="1956" spans="1:41" s="35" customFormat="1" x14ac:dyDescent="0.2">
      <c r="A1956" s="35" t="s">
        <v>30</v>
      </c>
      <c r="B1956" s="35" t="s">
        <v>1</v>
      </c>
      <c r="C1956" s="35" t="s">
        <v>21</v>
      </c>
      <c r="D1956" s="35" t="s">
        <v>38</v>
      </c>
      <c r="F1956" s="33">
        <v>-3.0630353497545384</v>
      </c>
      <c r="G1956" s="33">
        <v>2.850428669193156</v>
      </c>
      <c r="W1956" s="31"/>
      <c r="X1956" s="32"/>
      <c r="Y1956" s="33"/>
      <c r="Z1956" s="31"/>
      <c r="AA1956" s="32"/>
      <c r="AB1956" s="33"/>
      <c r="AC1956" s="31"/>
      <c r="AD1956" s="32"/>
      <c r="AE1956" s="33"/>
      <c r="AF1956" s="33"/>
      <c r="AG1956" s="33"/>
      <c r="AH1956" s="33"/>
      <c r="AI1956" s="33"/>
      <c r="AJ1956" s="33"/>
      <c r="AK1956" s="33"/>
      <c r="AL1956" s="33"/>
      <c r="AM1956" s="33"/>
      <c r="AN1956" s="34"/>
      <c r="AO1956" s="34"/>
    </row>
    <row r="1957" spans="1:41" s="35" customFormat="1" x14ac:dyDescent="0.2">
      <c r="A1957" s="35" t="s">
        <v>30</v>
      </c>
      <c r="B1957" s="35" t="s">
        <v>1</v>
      </c>
      <c r="C1957" s="35" t="s">
        <v>21</v>
      </c>
      <c r="D1957" s="35" t="s">
        <v>39</v>
      </c>
      <c r="F1957" s="33">
        <v>-3.4152381749702356</v>
      </c>
      <c r="G1957" s="33">
        <v>3.1868612186529264</v>
      </c>
      <c r="W1957" s="31"/>
      <c r="X1957" s="32"/>
      <c r="Y1957" s="33"/>
      <c r="Z1957" s="31"/>
      <c r="AA1957" s="32"/>
      <c r="AB1957" s="33"/>
      <c r="AC1957" s="31"/>
      <c r="AD1957" s="32"/>
      <c r="AE1957" s="33"/>
      <c r="AF1957" s="33"/>
      <c r="AG1957" s="33"/>
      <c r="AH1957" s="33"/>
      <c r="AI1957" s="33"/>
      <c r="AJ1957" s="33"/>
      <c r="AK1957" s="33"/>
      <c r="AL1957" s="33"/>
      <c r="AM1957" s="33"/>
      <c r="AN1957" s="34"/>
      <c r="AO1957" s="34"/>
    </row>
    <row r="1958" spans="1:41" s="35" customFormat="1" x14ac:dyDescent="0.2">
      <c r="A1958" s="35" t="s">
        <v>30</v>
      </c>
      <c r="B1958" s="35" t="s">
        <v>1</v>
      </c>
      <c r="C1958" s="35" t="s">
        <v>21</v>
      </c>
      <c r="D1958" s="35" t="s">
        <v>40</v>
      </c>
      <c r="F1958" s="33">
        <v>-3.4568055067466603</v>
      </c>
      <c r="G1958" s="33">
        <v>3.2245346551809737</v>
      </c>
      <c r="W1958" s="31"/>
      <c r="X1958" s="32"/>
      <c r="Y1958" s="33"/>
      <c r="Z1958" s="31"/>
      <c r="AA1958" s="32"/>
      <c r="AB1958" s="33"/>
      <c r="AC1958" s="31"/>
      <c r="AD1958" s="32"/>
      <c r="AE1958" s="33"/>
      <c r="AF1958" s="33"/>
      <c r="AG1958" s="33"/>
      <c r="AH1958" s="33"/>
      <c r="AI1958" s="33"/>
      <c r="AJ1958" s="33"/>
      <c r="AK1958" s="33"/>
      <c r="AL1958" s="33"/>
      <c r="AM1958" s="33"/>
      <c r="AN1958" s="34"/>
      <c r="AO1958" s="34"/>
    </row>
    <row r="1959" spans="1:41" s="35" customFormat="1" x14ac:dyDescent="0.2">
      <c r="A1959" s="35" t="s">
        <v>30</v>
      </c>
      <c r="B1959" s="35" t="s">
        <v>1</v>
      </c>
      <c r="C1959" s="35" t="s">
        <v>21</v>
      </c>
      <c r="D1959" s="35" t="s">
        <v>41</v>
      </c>
      <c r="F1959" s="33">
        <v>-2.6605039284535685</v>
      </c>
      <c r="G1959" s="33">
        <v>2.5368727543175997</v>
      </c>
      <c r="W1959" s="31"/>
      <c r="X1959" s="32"/>
      <c r="Y1959" s="33"/>
      <c r="Z1959" s="31"/>
      <c r="AA1959" s="32"/>
      <c r="AB1959" s="33"/>
      <c r="AC1959" s="31"/>
      <c r="AD1959" s="32"/>
      <c r="AE1959" s="33"/>
      <c r="AF1959" s="33"/>
      <c r="AG1959" s="33"/>
      <c r="AH1959" s="33"/>
      <c r="AI1959" s="33"/>
      <c r="AJ1959" s="33"/>
      <c r="AK1959" s="33"/>
      <c r="AL1959" s="33"/>
      <c r="AM1959" s="33"/>
      <c r="AN1959" s="34"/>
      <c r="AO1959" s="34"/>
    </row>
    <row r="1960" spans="1:41" s="35" customFormat="1" x14ac:dyDescent="0.2">
      <c r="A1960" s="35" t="s">
        <v>30</v>
      </c>
      <c r="B1960" s="35" t="s">
        <v>1</v>
      </c>
      <c r="C1960" s="35" t="s">
        <v>21</v>
      </c>
      <c r="D1960" s="35" t="s">
        <v>42</v>
      </c>
      <c r="F1960" s="33">
        <v>-3.6462435105802</v>
      </c>
      <c r="G1960" s="33">
        <v>3.6943331168976559</v>
      </c>
      <c r="W1960" s="31"/>
      <c r="X1960" s="32"/>
      <c r="Y1960" s="33"/>
      <c r="Z1960" s="31"/>
      <c r="AA1960" s="32"/>
      <c r="AB1960" s="33"/>
      <c r="AC1960" s="31"/>
      <c r="AD1960" s="32"/>
      <c r="AE1960" s="33"/>
      <c r="AF1960" s="33"/>
      <c r="AG1960" s="33"/>
      <c r="AH1960" s="33"/>
      <c r="AI1960" s="33"/>
      <c r="AJ1960" s="33"/>
      <c r="AK1960" s="33"/>
      <c r="AL1960" s="33"/>
      <c r="AM1960" s="33"/>
      <c r="AN1960" s="34"/>
      <c r="AO1960" s="34"/>
    </row>
    <row r="1961" spans="1:41" s="35" customFormat="1" x14ac:dyDescent="0.2">
      <c r="A1961" s="35" t="s">
        <v>30</v>
      </c>
      <c r="B1961" s="35" t="s">
        <v>1</v>
      </c>
      <c r="C1961" s="35" t="s">
        <v>21</v>
      </c>
      <c r="D1961" s="35" t="s">
        <v>43</v>
      </c>
      <c r="F1961" s="33">
        <v>-4.6781257514000991</v>
      </c>
      <c r="G1961" s="33">
        <v>4.6059913419239153</v>
      </c>
      <c r="W1961" s="31"/>
      <c r="X1961" s="32"/>
      <c r="Y1961" s="33"/>
      <c r="Z1961" s="31"/>
      <c r="AA1961" s="32"/>
      <c r="AB1961" s="33"/>
      <c r="AC1961" s="31"/>
      <c r="AD1961" s="32"/>
      <c r="AE1961" s="33"/>
      <c r="AF1961" s="33"/>
      <c r="AG1961" s="33"/>
      <c r="AH1961" s="33"/>
      <c r="AI1961" s="33"/>
      <c r="AJ1961" s="33"/>
      <c r="AK1961" s="33"/>
      <c r="AL1961" s="33"/>
      <c r="AM1961" s="33"/>
      <c r="AN1961" s="34"/>
      <c r="AO1961" s="34"/>
    </row>
    <row r="1962" spans="1:41" s="35" customFormat="1" x14ac:dyDescent="0.2">
      <c r="A1962" s="35" t="s">
        <v>30</v>
      </c>
      <c r="B1962" s="35" t="s">
        <v>1</v>
      </c>
      <c r="C1962" s="35" t="s">
        <v>21</v>
      </c>
      <c r="D1962" s="35" t="s">
        <v>44</v>
      </c>
      <c r="F1962" s="33">
        <v>-4.5337595850665222</v>
      </c>
      <c r="G1962" s="33">
        <v>4.564813399672329</v>
      </c>
      <c r="W1962" s="31"/>
      <c r="X1962" s="32"/>
      <c r="Y1962" s="33"/>
      <c r="Z1962" s="31"/>
      <c r="AA1962" s="32"/>
      <c r="AB1962" s="33"/>
      <c r="AC1962" s="31"/>
      <c r="AD1962" s="32"/>
      <c r="AE1962" s="33"/>
      <c r="AF1962" s="33"/>
      <c r="AG1962" s="33"/>
      <c r="AH1962" s="33"/>
      <c r="AI1962" s="33"/>
      <c r="AJ1962" s="33"/>
      <c r="AK1962" s="33"/>
      <c r="AL1962" s="33"/>
      <c r="AM1962" s="33"/>
      <c r="AN1962" s="34"/>
      <c r="AO1962" s="34"/>
    </row>
    <row r="1963" spans="1:41" s="35" customFormat="1" x14ac:dyDescent="0.2">
      <c r="A1963" s="35" t="s">
        <v>30</v>
      </c>
      <c r="B1963" s="35" t="s">
        <v>1</v>
      </c>
      <c r="C1963" s="35" t="s">
        <v>21</v>
      </c>
      <c r="D1963" s="35" t="s">
        <v>45</v>
      </c>
      <c r="F1963" s="33">
        <v>-3.4205922809367544</v>
      </c>
      <c r="G1963" s="33">
        <v>3.4827972575295769</v>
      </c>
      <c r="W1963" s="31"/>
      <c r="X1963" s="32"/>
      <c r="Y1963" s="33"/>
      <c r="Z1963" s="31"/>
      <c r="AA1963" s="32"/>
      <c r="AB1963" s="33"/>
      <c r="AC1963" s="31"/>
      <c r="AD1963" s="32"/>
      <c r="AE1963" s="33"/>
      <c r="AF1963" s="33"/>
      <c r="AG1963" s="33"/>
      <c r="AH1963" s="33"/>
      <c r="AI1963" s="33"/>
      <c r="AJ1963" s="33"/>
      <c r="AK1963" s="33"/>
      <c r="AL1963" s="33"/>
      <c r="AM1963" s="33"/>
      <c r="AN1963" s="34"/>
      <c r="AO1963" s="34"/>
    </row>
    <row r="1964" spans="1:41" s="35" customFormat="1" x14ac:dyDescent="0.2">
      <c r="A1964" s="35" t="s">
        <v>30</v>
      </c>
      <c r="B1964" s="35" t="s">
        <v>1</v>
      </c>
      <c r="C1964" s="35" t="s">
        <v>21</v>
      </c>
      <c r="D1964" s="35" t="s">
        <v>46</v>
      </c>
      <c r="F1964" s="33">
        <v>-2.5281114900087513</v>
      </c>
      <c r="G1964" s="33">
        <v>2.7090802716770717</v>
      </c>
      <c r="W1964" s="31"/>
      <c r="X1964" s="32"/>
      <c r="Y1964" s="33"/>
      <c r="Z1964" s="31"/>
      <c r="AA1964" s="32"/>
      <c r="AB1964" s="33"/>
      <c r="AC1964" s="31"/>
      <c r="AD1964" s="32"/>
      <c r="AE1964" s="33"/>
      <c r="AF1964" s="33"/>
      <c r="AG1964" s="33"/>
      <c r="AH1964" s="33"/>
      <c r="AI1964" s="33"/>
      <c r="AJ1964" s="33"/>
      <c r="AK1964" s="33"/>
      <c r="AL1964" s="33"/>
      <c r="AM1964" s="33"/>
      <c r="AN1964" s="34"/>
      <c r="AO1964" s="34"/>
    </row>
    <row r="1965" spans="1:41" s="35" customFormat="1" x14ac:dyDescent="0.2">
      <c r="A1965" s="35" t="s">
        <v>30</v>
      </c>
      <c r="B1965" s="35" t="s">
        <v>1</v>
      </c>
      <c r="C1965" s="35" t="s">
        <v>21</v>
      </c>
      <c r="D1965" s="35" t="s">
        <v>47</v>
      </c>
      <c r="F1965" s="33">
        <v>-2.3375053176006988</v>
      </c>
      <c r="G1965" s="33">
        <v>2.4154805699494473</v>
      </c>
      <c r="W1965" s="31"/>
      <c r="X1965" s="32"/>
      <c r="Y1965" s="33"/>
      <c r="Z1965" s="31"/>
      <c r="AA1965" s="32"/>
      <c r="AB1965" s="33"/>
      <c r="AC1965" s="31"/>
      <c r="AD1965" s="32"/>
      <c r="AE1965" s="33"/>
      <c r="AF1965" s="33"/>
      <c r="AG1965" s="33"/>
      <c r="AH1965" s="33"/>
      <c r="AI1965" s="33"/>
      <c r="AJ1965" s="33"/>
      <c r="AK1965" s="33"/>
      <c r="AL1965" s="33"/>
      <c r="AM1965" s="33"/>
      <c r="AN1965" s="34"/>
      <c r="AO1965" s="34"/>
    </row>
    <row r="1966" spans="1:41" s="35" customFormat="1" x14ac:dyDescent="0.2">
      <c r="A1966" s="35" t="s">
        <v>30</v>
      </c>
      <c r="B1966" s="35" t="s">
        <v>1</v>
      </c>
      <c r="C1966" s="35" t="s">
        <v>21</v>
      </c>
      <c r="D1966" s="35" t="s">
        <v>48</v>
      </c>
      <c r="F1966" s="33">
        <v>-1.8672201189779696</v>
      </c>
      <c r="G1966" s="33">
        <v>2.0783665888212108</v>
      </c>
      <c r="W1966" s="31"/>
      <c r="X1966" s="32"/>
      <c r="Y1966" s="33"/>
      <c r="Z1966" s="31"/>
      <c r="AA1966" s="32"/>
      <c r="AB1966" s="33"/>
      <c r="AC1966" s="31"/>
      <c r="AD1966" s="32"/>
      <c r="AE1966" s="33"/>
      <c r="AF1966" s="33"/>
      <c r="AG1966" s="33"/>
      <c r="AH1966" s="33"/>
      <c r="AI1966" s="33"/>
      <c r="AJ1966" s="33"/>
      <c r="AK1966" s="33"/>
      <c r="AL1966" s="33"/>
      <c r="AM1966" s="33"/>
      <c r="AN1966" s="34"/>
      <c r="AO1966" s="34"/>
    </row>
    <row r="1967" spans="1:41" s="35" customFormat="1" x14ac:dyDescent="0.2">
      <c r="A1967" s="35" t="s">
        <v>30</v>
      </c>
      <c r="B1967" s="35" t="s">
        <v>1</v>
      </c>
      <c r="C1967" s="35" t="s">
        <v>21</v>
      </c>
      <c r="D1967" s="35" t="s">
        <v>49</v>
      </c>
      <c r="F1967" s="33">
        <v>-1.3714299064783708</v>
      </c>
      <c r="G1967" s="33">
        <v>1.5063533768346331</v>
      </c>
      <c r="W1967" s="31"/>
      <c r="X1967" s="32"/>
      <c r="Y1967" s="33"/>
      <c r="Z1967" s="31"/>
      <c r="AA1967" s="32"/>
      <c r="AB1967" s="33"/>
      <c r="AC1967" s="31"/>
      <c r="AD1967" s="32"/>
      <c r="AE1967" s="33"/>
      <c r="AF1967" s="33"/>
      <c r="AG1967" s="33"/>
      <c r="AH1967" s="33"/>
      <c r="AI1967" s="33"/>
      <c r="AJ1967" s="33"/>
      <c r="AK1967" s="33"/>
      <c r="AL1967" s="33"/>
      <c r="AM1967" s="33"/>
      <c r="AN1967" s="34"/>
      <c r="AO1967" s="34"/>
    </row>
    <row r="1968" spans="1:41" s="35" customFormat="1" x14ac:dyDescent="0.2">
      <c r="A1968" s="35" t="s">
        <v>30</v>
      </c>
      <c r="B1968" s="35" t="s">
        <v>1</v>
      </c>
      <c r="C1968" s="35" t="s">
        <v>21</v>
      </c>
      <c r="D1968" s="35" t="s">
        <v>50</v>
      </c>
      <c r="F1968" s="33">
        <v>-0.84526731104143205</v>
      </c>
      <c r="G1968" s="33">
        <v>0.967730316602888</v>
      </c>
      <c r="W1968" s="31"/>
      <c r="X1968" s="32"/>
      <c r="Y1968" s="33"/>
      <c r="Z1968" s="31"/>
      <c r="AA1968" s="32"/>
      <c r="AB1968" s="33"/>
      <c r="AC1968" s="31"/>
      <c r="AD1968" s="32"/>
      <c r="AE1968" s="33"/>
      <c r="AF1968" s="33"/>
      <c r="AG1968" s="33"/>
      <c r="AH1968" s="33"/>
      <c r="AI1968" s="33"/>
      <c r="AJ1968" s="33"/>
      <c r="AK1968" s="33"/>
      <c r="AL1968" s="33"/>
      <c r="AM1968" s="33"/>
      <c r="AN1968" s="34"/>
      <c r="AO1968" s="34"/>
    </row>
    <row r="1969" spans="1:41" s="35" customFormat="1" x14ac:dyDescent="0.2">
      <c r="A1969" s="35" t="s">
        <v>30</v>
      </c>
      <c r="B1969" s="35" t="s">
        <v>1</v>
      </c>
      <c r="C1969" s="35" t="s">
        <v>21</v>
      </c>
      <c r="D1969" s="35" t="s">
        <v>51</v>
      </c>
      <c r="F1969" s="33">
        <v>-0.74013213933525368</v>
      </c>
      <c r="G1969" s="33">
        <v>0.94310142915690365</v>
      </c>
      <c r="W1969" s="31"/>
      <c r="X1969" s="32"/>
      <c r="Y1969" s="33"/>
      <c r="Z1969" s="31"/>
      <c r="AA1969" s="32"/>
      <c r="AB1969" s="33"/>
      <c r="AC1969" s="31"/>
      <c r="AD1969" s="32"/>
      <c r="AE1969" s="33"/>
      <c r="AF1969" s="33"/>
      <c r="AG1969" s="33"/>
      <c r="AH1969" s="33"/>
      <c r="AI1969" s="33"/>
      <c r="AJ1969" s="33"/>
      <c r="AK1969" s="33"/>
      <c r="AL1969" s="33"/>
      <c r="AM1969" s="33"/>
      <c r="AN1969" s="34"/>
      <c r="AO1969" s="34"/>
    </row>
    <row r="1970" spans="1:41" s="35" customFormat="1" x14ac:dyDescent="0.2">
      <c r="A1970" s="35" t="s">
        <v>30</v>
      </c>
      <c r="B1970" s="35" t="s">
        <v>1</v>
      </c>
      <c r="C1970" s="35" t="s">
        <v>22</v>
      </c>
      <c r="D1970" s="35" t="s">
        <v>34</v>
      </c>
      <c r="F1970" s="33">
        <v>-2.8132060787882245</v>
      </c>
      <c r="G1970" s="33">
        <v>2.6238054710065306</v>
      </c>
      <c r="W1970" s="31"/>
      <c r="X1970" s="32"/>
      <c r="Y1970" s="33"/>
      <c r="Z1970" s="31"/>
      <c r="AA1970" s="32"/>
      <c r="AB1970" s="33"/>
      <c r="AC1970" s="31"/>
      <c r="AD1970" s="32"/>
      <c r="AE1970" s="33"/>
      <c r="AF1970" s="33"/>
      <c r="AG1970" s="33"/>
      <c r="AH1970" s="33"/>
      <c r="AI1970" s="33"/>
      <c r="AJ1970" s="33"/>
      <c r="AK1970" s="33"/>
      <c r="AL1970" s="33"/>
      <c r="AM1970" s="33"/>
      <c r="AN1970" s="34"/>
      <c r="AO1970" s="34"/>
    </row>
    <row r="1971" spans="1:41" s="35" customFormat="1" x14ac:dyDescent="0.2">
      <c r="A1971" s="35" t="s">
        <v>30</v>
      </c>
      <c r="B1971" s="35" t="s">
        <v>1</v>
      </c>
      <c r="C1971" s="35" t="s">
        <v>22</v>
      </c>
      <c r="D1971" s="35" t="s">
        <v>35</v>
      </c>
      <c r="F1971" s="33">
        <v>-3.0477714468870918</v>
      </c>
      <c r="G1971" s="33">
        <v>2.9041426526526406</v>
      </c>
      <c r="W1971" s="31"/>
      <c r="X1971" s="32"/>
      <c r="Y1971" s="33"/>
      <c r="Z1971" s="31"/>
      <c r="AA1971" s="32"/>
      <c r="AB1971" s="33"/>
      <c r="AC1971" s="31"/>
      <c r="AD1971" s="32"/>
      <c r="AE1971" s="33"/>
      <c r="AF1971" s="33"/>
      <c r="AG1971" s="33"/>
      <c r="AH1971" s="33"/>
      <c r="AI1971" s="33"/>
      <c r="AJ1971" s="33"/>
      <c r="AK1971" s="33"/>
      <c r="AL1971" s="33"/>
      <c r="AM1971" s="33"/>
      <c r="AN1971" s="34"/>
      <c r="AO1971" s="34"/>
    </row>
    <row r="1972" spans="1:41" s="35" customFormat="1" x14ac:dyDescent="0.2">
      <c r="A1972" s="35" t="s">
        <v>30</v>
      </c>
      <c r="B1972" s="35" t="s">
        <v>1</v>
      </c>
      <c r="C1972" s="35" t="s">
        <v>22</v>
      </c>
      <c r="D1972" s="35" t="s">
        <v>36</v>
      </c>
      <c r="F1972" s="33">
        <v>-2.8016720674169036</v>
      </c>
      <c r="G1972" s="33">
        <v>2.6327898588115595</v>
      </c>
      <c r="W1972" s="31"/>
      <c r="X1972" s="32"/>
      <c r="Y1972" s="33"/>
      <c r="Z1972" s="31"/>
      <c r="AA1972" s="32"/>
      <c r="AB1972" s="33"/>
      <c r="AC1972" s="31"/>
      <c r="AD1972" s="32"/>
      <c r="AE1972" s="33"/>
      <c r="AF1972" s="33"/>
      <c r="AG1972" s="33"/>
      <c r="AH1972" s="33"/>
      <c r="AI1972" s="33"/>
      <c r="AJ1972" s="33"/>
      <c r="AK1972" s="33"/>
      <c r="AL1972" s="33"/>
      <c r="AM1972" s="33"/>
      <c r="AN1972" s="34"/>
      <c r="AO1972" s="34"/>
    </row>
    <row r="1973" spans="1:41" s="35" customFormat="1" x14ac:dyDescent="0.2">
      <c r="A1973" s="35" t="s">
        <v>30</v>
      </c>
      <c r="B1973" s="35" t="s">
        <v>1</v>
      </c>
      <c r="C1973" s="35" t="s">
        <v>22</v>
      </c>
      <c r="D1973" s="35" t="s">
        <v>37</v>
      </c>
      <c r="F1973" s="33">
        <v>-3.3695096588239437</v>
      </c>
      <c r="G1973" s="33">
        <v>3.1532772982731765</v>
      </c>
      <c r="W1973" s="31"/>
      <c r="X1973" s="32"/>
      <c r="Y1973" s="33"/>
      <c r="Z1973" s="31"/>
      <c r="AA1973" s="32"/>
      <c r="AB1973" s="33"/>
      <c r="AC1973" s="31"/>
      <c r="AD1973" s="32"/>
      <c r="AE1973" s="33"/>
      <c r="AF1973" s="33"/>
      <c r="AG1973" s="33"/>
      <c r="AH1973" s="33"/>
      <c r="AI1973" s="33"/>
      <c r="AJ1973" s="33"/>
      <c r="AK1973" s="33"/>
      <c r="AL1973" s="33"/>
      <c r="AM1973" s="33"/>
      <c r="AN1973" s="34"/>
      <c r="AO1973" s="34"/>
    </row>
    <row r="1974" spans="1:41" s="35" customFormat="1" x14ac:dyDescent="0.2">
      <c r="A1974" s="35" t="s">
        <v>30</v>
      </c>
      <c r="B1974" s="35" t="s">
        <v>1</v>
      </c>
      <c r="C1974" s="35" t="s">
        <v>22</v>
      </c>
      <c r="D1974" s="35" t="s">
        <v>38</v>
      </c>
      <c r="F1974" s="33">
        <v>-3.199291933112447</v>
      </c>
      <c r="G1974" s="33">
        <v>2.9187119301743092</v>
      </c>
      <c r="W1974" s="31"/>
      <c r="X1974" s="32"/>
      <c r="Y1974" s="33"/>
      <c r="Z1974" s="31"/>
      <c r="AA1974" s="32"/>
      <c r="AB1974" s="33"/>
      <c r="AC1974" s="31"/>
      <c r="AD1974" s="32"/>
      <c r="AE1974" s="33"/>
      <c r="AF1974" s="33"/>
      <c r="AG1974" s="33"/>
      <c r="AH1974" s="33"/>
      <c r="AI1974" s="33"/>
      <c r="AJ1974" s="33"/>
      <c r="AK1974" s="33"/>
      <c r="AL1974" s="33"/>
      <c r="AM1974" s="33"/>
      <c r="AN1974" s="34"/>
      <c r="AO1974" s="34"/>
    </row>
    <row r="1975" spans="1:41" s="35" customFormat="1" x14ac:dyDescent="0.2">
      <c r="A1975" s="35" t="s">
        <v>30</v>
      </c>
      <c r="B1975" s="35" t="s">
        <v>1</v>
      </c>
      <c r="C1975" s="35" t="s">
        <v>22</v>
      </c>
      <c r="D1975" s="35" t="s">
        <v>39</v>
      </c>
      <c r="F1975" s="33">
        <v>-3.6335778139041901</v>
      </c>
      <c r="G1975" s="33">
        <v>3.3453489402671761</v>
      </c>
      <c r="W1975" s="31"/>
      <c r="X1975" s="32"/>
      <c r="Y1975" s="33"/>
      <c r="Z1975" s="31"/>
      <c r="AA1975" s="32"/>
      <c r="AB1975" s="33"/>
      <c r="AC1975" s="31"/>
      <c r="AD1975" s="32"/>
      <c r="AE1975" s="33"/>
      <c r="AF1975" s="33"/>
      <c r="AG1975" s="33"/>
      <c r="AH1975" s="33"/>
      <c r="AI1975" s="33"/>
      <c r="AJ1975" s="33"/>
      <c r="AK1975" s="33"/>
      <c r="AL1975" s="33"/>
      <c r="AM1975" s="33"/>
      <c r="AN1975" s="34"/>
      <c r="AO1975" s="34"/>
    </row>
    <row r="1976" spans="1:41" s="35" customFormat="1" x14ac:dyDescent="0.2">
      <c r="A1976" s="35" t="s">
        <v>30</v>
      </c>
      <c r="B1976" s="35" t="s">
        <v>1</v>
      </c>
      <c r="C1976" s="35" t="s">
        <v>22</v>
      </c>
      <c r="D1976" s="35" t="s">
        <v>40</v>
      </c>
      <c r="F1976" s="33">
        <v>-3.4025333545397261</v>
      </c>
      <c r="G1976" s="33">
        <v>3.1771951955379159</v>
      </c>
      <c r="W1976" s="31"/>
      <c r="X1976" s="32"/>
      <c r="Y1976" s="33"/>
      <c r="Z1976" s="31"/>
      <c r="AA1976" s="32"/>
      <c r="AB1976" s="33"/>
      <c r="AC1976" s="31"/>
      <c r="AD1976" s="32"/>
      <c r="AE1976" s="33"/>
      <c r="AF1976" s="33"/>
      <c r="AG1976" s="33"/>
      <c r="AH1976" s="33"/>
      <c r="AI1976" s="33"/>
      <c r="AJ1976" s="33"/>
      <c r="AK1976" s="33"/>
      <c r="AL1976" s="33"/>
      <c r="AM1976" s="33"/>
      <c r="AN1976" s="34"/>
      <c r="AO1976" s="34"/>
    </row>
    <row r="1977" spans="1:41" s="35" customFormat="1" x14ac:dyDescent="0.2">
      <c r="A1977" s="35" t="s">
        <v>30</v>
      </c>
      <c r="B1977" s="35" t="s">
        <v>1</v>
      </c>
      <c r="C1977" s="35" t="s">
        <v>22</v>
      </c>
      <c r="D1977" s="35" t="s">
        <v>41</v>
      </c>
      <c r="F1977" s="33">
        <v>-3.0385442377900347</v>
      </c>
      <c r="G1977" s="33">
        <v>2.9023214929624319</v>
      </c>
      <c r="W1977" s="31"/>
      <c r="X1977" s="32"/>
      <c r="Y1977" s="33"/>
      <c r="Z1977" s="31"/>
      <c r="AA1977" s="32"/>
      <c r="AB1977" s="33"/>
      <c r="AC1977" s="31"/>
      <c r="AD1977" s="32"/>
      <c r="AE1977" s="33"/>
      <c r="AF1977" s="33"/>
      <c r="AG1977" s="33"/>
      <c r="AH1977" s="33"/>
      <c r="AI1977" s="33"/>
      <c r="AJ1977" s="33"/>
      <c r="AK1977" s="33"/>
      <c r="AL1977" s="33"/>
      <c r="AM1977" s="33"/>
      <c r="AN1977" s="34"/>
      <c r="AO1977" s="34"/>
    </row>
    <row r="1978" spans="1:41" s="35" customFormat="1" x14ac:dyDescent="0.2">
      <c r="A1978" s="35" t="s">
        <v>30</v>
      </c>
      <c r="B1978" s="35" t="s">
        <v>1</v>
      </c>
      <c r="C1978" s="35" t="s">
        <v>22</v>
      </c>
      <c r="D1978" s="35" t="s">
        <v>42</v>
      </c>
      <c r="F1978" s="33">
        <v>-3.4367711567156478</v>
      </c>
      <c r="G1978" s="33">
        <v>3.3986482138672813</v>
      </c>
      <c r="W1978" s="31"/>
      <c r="X1978" s="32"/>
      <c r="Y1978" s="33"/>
      <c r="Z1978" s="31"/>
      <c r="AA1978" s="32"/>
      <c r="AB1978" s="33"/>
      <c r="AC1978" s="31"/>
      <c r="AD1978" s="32"/>
      <c r="AE1978" s="33"/>
      <c r="AF1978" s="33"/>
      <c r="AG1978" s="33"/>
      <c r="AH1978" s="33"/>
      <c r="AI1978" s="33"/>
      <c r="AJ1978" s="33"/>
      <c r="AK1978" s="33"/>
      <c r="AL1978" s="33"/>
      <c r="AM1978" s="33"/>
      <c r="AN1978" s="34"/>
      <c r="AO1978" s="34"/>
    </row>
    <row r="1979" spans="1:41" s="35" customFormat="1" x14ac:dyDescent="0.2">
      <c r="A1979" s="35" t="s">
        <v>30</v>
      </c>
      <c r="B1979" s="35" t="s">
        <v>1</v>
      </c>
      <c r="C1979" s="35" t="s">
        <v>22</v>
      </c>
      <c r="D1979" s="35" t="s">
        <v>43</v>
      </c>
      <c r="F1979" s="33">
        <v>-4.6314519134924872</v>
      </c>
      <c r="G1979" s="33">
        <v>4.4930437770366334</v>
      </c>
      <c r="W1979" s="31"/>
      <c r="X1979" s="32"/>
      <c r="Y1979" s="33"/>
      <c r="Z1979" s="31"/>
      <c r="AA1979" s="32"/>
      <c r="AB1979" s="33"/>
      <c r="AC1979" s="31"/>
      <c r="AD1979" s="32"/>
      <c r="AE1979" s="33"/>
      <c r="AF1979" s="33"/>
      <c r="AG1979" s="33"/>
      <c r="AH1979" s="33"/>
      <c r="AI1979" s="33"/>
      <c r="AJ1979" s="33"/>
      <c r="AK1979" s="33"/>
      <c r="AL1979" s="33"/>
      <c r="AM1979" s="33"/>
      <c r="AN1979" s="34"/>
      <c r="AO1979" s="34"/>
    </row>
    <row r="1980" spans="1:41" s="35" customFormat="1" x14ac:dyDescent="0.2">
      <c r="A1980" s="35" t="s">
        <v>30</v>
      </c>
      <c r="B1980" s="35" t="s">
        <v>1</v>
      </c>
      <c r="C1980" s="35" t="s">
        <v>22</v>
      </c>
      <c r="D1980" s="35" t="s">
        <v>44</v>
      </c>
      <c r="F1980" s="33">
        <v>-4.4186190510301087</v>
      </c>
      <c r="G1980" s="33">
        <v>4.423839708808706</v>
      </c>
      <c r="W1980" s="31"/>
      <c r="X1980" s="32"/>
      <c r="Y1980" s="33"/>
      <c r="Z1980" s="31"/>
      <c r="AA1980" s="32"/>
      <c r="AB1980" s="33"/>
      <c r="AC1980" s="31"/>
      <c r="AD1980" s="32"/>
      <c r="AE1980" s="33"/>
      <c r="AF1980" s="33"/>
      <c r="AG1980" s="33"/>
      <c r="AH1980" s="33"/>
      <c r="AI1980" s="33"/>
      <c r="AJ1980" s="33"/>
      <c r="AK1980" s="33"/>
      <c r="AL1980" s="33"/>
      <c r="AM1980" s="33"/>
      <c r="AN1980" s="34"/>
      <c r="AO1980" s="34"/>
    </row>
    <row r="1981" spans="1:41" s="35" customFormat="1" x14ac:dyDescent="0.2">
      <c r="A1981" s="35" t="s">
        <v>30</v>
      </c>
      <c r="B1981" s="35" t="s">
        <v>1</v>
      </c>
      <c r="C1981" s="35" t="s">
        <v>22</v>
      </c>
      <c r="D1981" s="35" t="s">
        <v>45</v>
      </c>
      <c r="F1981" s="33">
        <v>-3.4156457043092283</v>
      </c>
      <c r="G1981" s="33">
        <v>3.5207873237572711</v>
      </c>
      <c r="W1981" s="31"/>
      <c r="X1981" s="32"/>
      <c r="Y1981" s="33"/>
      <c r="Z1981" s="31"/>
      <c r="AA1981" s="32"/>
      <c r="AB1981" s="33"/>
      <c r="AC1981" s="31"/>
      <c r="AD1981" s="32"/>
      <c r="AE1981" s="33"/>
      <c r="AF1981" s="33"/>
      <c r="AG1981" s="33"/>
      <c r="AH1981" s="33"/>
      <c r="AI1981" s="33"/>
      <c r="AJ1981" s="33"/>
      <c r="AK1981" s="33"/>
      <c r="AL1981" s="33"/>
      <c r="AM1981" s="33"/>
      <c r="AN1981" s="34"/>
      <c r="AO1981" s="34"/>
    </row>
    <row r="1982" spans="1:41" s="35" customFormat="1" x14ac:dyDescent="0.2">
      <c r="A1982" s="35" t="s">
        <v>30</v>
      </c>
      <c r="B1982" s="35" t="s">
        <v>1</v>
      </c>
      <c r="C1982" s="35" t="s">
        <v>22</v>
      </c>
      <c r="D1982" s="35" t="s">
        <v>46</v>
      </c>
      <c r="F1982" s="33">
        <v>-2.5291051671156839</v>
      </c>
      <c r="G1982" s="33">
        <v>2.6632639309610502</v>
      </c>
      <c r="W1982" s="31"/>
      <c r="X1982" s="32"/>
      <c r="Y1982" s="33"/>
      <c r="Z1982" s="31"/>
      <c r="AA1982" s="32"/>
      <c r="AB1982" s="33"/>
      <c r="AC1982" s="31"/>
      <c r="AD1982" s="32"/>
      <c r="AE1982" s="33"/>
      <c r="AF1982" s="33"/>
      <c r="AG1982" s="33"/>
      <c r="AH1982" s="33"/>
      <c r="AI1982" s="33"/>
      <c r="AJ1982" s="33"/>
      <c r="AK1982" s="33"/>
      <c r="AL1982" s="33"/>
      <c r="AM1982" s="33"/>
      <c r="AN1982" s="34"/>
      <c r="AO1982" s="34"/>
    </row>
    <row r="1983" spans="1:41" s="35" customFormat="1" x14ac:dyDescent="0.2">
      <c r="A1983" s="35" t="s">
        <v>30</v>
      </c>
      <c r="B1983" s="35" t="s">
        <v>1</v>
      </c>
      <c r="C1983" s="35" t="s">
        <v>22</v>
      </c>
      <c r="D1983" s="35" t="s">
        <v>47</v>
      </c>
      <c r="F1983" s="33">
        <v>-2.2148944152316941</v>
      </c>
      <c r="G1983" s="33">
        <v>2.3229498901840708</v>
      </c>
      <c r="W1983" s="31"/>
      <c r="X1983" s="32"/>
      <c r="Y1983" s="33"/>
      <c r="Z1983" s="31"/>
      <c r="AA1983" s="32"/>
      <c r="AB1983" s="33"/>
      <c r="AC1983" s="31"/>
      <c r="AD1983" s="32"/>
      <c r="AE1983" s="33"/>
      <c r="AF1983" s="33"/>
      <c r="AG1983" s="33"/>
      <c r="AH1983" s="33"/>
      <c r="AI1983" s="33"/>
      <c r="AJ1983" s="33"/>
      <c r="AK1983" s="33"/>
      <c r="AL1983" s="33"/>
      <c r="AM1983" s="33"/>
      <c r="AN1983" s="34"/>
      <c r="AO1983" s="34"/>
    </row>
    <row r="1984" spans="1:41" s="35" customFormat="1" x14ac:dyDescent="0.2">
      <c r="A1984" s="35" t="s">
        <v>30</v>
      </c>
      <c r="B1984" s="35" t="s">
        <v>1</v>
      </c>
      <c r="C1984" s="35" t="s">
        <v>22</v>
      </c>
      <c r="D1984" s="35" t="s">
        <v>48</v>
      </c>
      <c r="F1984" s="33">
        <v>-1.7806085344399509</v>
      </c>
      <c r="G1984" s="33">
        <v>1.92168770510811</v>
      </c>
      <c r="W1984" s="31"/>
      <c r="X1984" s="32"/>
      <c r="Y1984" s="33"/>
      <c r="Z1984" s="31"/>
      <c r="AA1984" s="32"/>
      <c r="AB1984" s="33"/>
      <c r="AC1984" s="31"/>
      <c r="AD1984" s="32"/>
      <c r="AE1984" s="33"/>
      <c r="AF1984" s="33"/>
      <c r="AG1984" s="33"/>
      <c r="AH1984" s="33"/>
      <c r="AI1984" s="33"/>
      <c r="AJ1984" s="33"/>
      <c r="AK1984" s="33"/>
      <c r="AL1984" s="33"/>
      <c r="AM1984" s="33"/>
      <c r="AN1984" s="34"/>
      <c r="AO1984" s="34"/>
    </row>
    <row r="1985" spans="1:41" s="35" customFormat="1" x14ac:dyDescent="0.2">
      <c r="A1985" s="35" t="s">
        <v>30</v>
      </c>
      <c r="B1985" s="35" t="s">
        <v>1</v>
      </c>
      <c r="C1985" s="35" t="s">
        <v>22</v>
      </c>
      <c r="D1985" s="35" t="s">
        <v>49</v>
      </c>
      <c r="F1985" s="33">
        <v>-1.3027362317292153</v>
      </c>
      <c r="G1985" s="33">
        <v>1.3803176345321015</v>
      </c>
      <c r="W1985" s="31"/>
      <c r="X1985" s="32"/>
      <c r="Y1985" s="33"/>
      <c r="Z1985" s="31"/>
      <c r="AA1985" s="32"/>
      <c r="AB1985" s="33"/>
      <c r="AC1985" s="31"/>
      <c r="AD1985" s="32"/>
      <c r="AE1985" s="33"/>
      <c r="AF1985" s="33"/>
      <c r="AG1985" s="33"/>
      <c r="AH1985" s="33"/>
      <c r="AI1985" s="33"/>
      <c r="AJ1985" s="33"/>
      <c r="AK1985" s="33"/>
      <c r="AL1985" s="33"/>
      <c r="AM1985" s="33"/>
      <c r="AN1985" s="34"/>
      <c r="AO1985" s="34"/>
    </row>
    <row r="1986" spans="1:41" s="35" customFormat="1" x14ac:dyDescent="0.2">
      <c r="A1986" s="35" t="s">
        <v>30</v>
      </c>
      <c r="B1986" s="35" t="s">
        <v>1</v>
      </c>
      <c r="C1986" s="35" t="s">
        <v>22</v>
      </c>
      <c r="D1986" s="35" t="s">
        <v>50</v>
      </c>
      <c r="F1986" s="33">
        <v>-0.78710521810815504</v>
      </c>
      <c r="G1986" s="33">
        <v>0.84101154493832952</v>
      </c>
      <c r="W1986" s="31"/>
      <c r="X1986" s="32"/>
      <c r="Y1986" s="33"/>
      <c r="Z1986" s="31"/>
      <c r="AA1986" s="32"/>
      <c r="AB1986" s="33"/>
      <c r="AC1986" s="31"/>
      <c r="AD1986" s="32"/>
      <c r="AE1986" s="33"/>
      <c r="AF1986" s="33"/>
      <c r="AG1986" s="33"/>
      <c r="AH1986" s="33"/>
      <c r="AI1986" s="33"/>
      <c r="AJ1986" s="33"/>
      <c r="AK1986" s="33"/>
      <c r="AL1986" s="33"/>
      <c r="AM1986" s="33"/>
      <c r="AN1986" s="34"/>
      <c r="AO1986" s="34"/>
    </row>
    <row r="1987" spans="1:41" s="35" customFormat="1" x14ac:dyDescent="0.2">
      <c r="A1987" s="35" t="s">
        <v>30</v>
      </c>
      <c r="B1987" s="35" t="s">
        <v>1</v>
      </c>
      <c r="C1987" s="35" t="s">
        <v>22</v>
      </c>
      <c r="D1987" s="35" t="s">
        <v>51</v>
      </c>
      <c r="F1987" s="33">
        <v>-0.68499886481045968</v>
      </c>
      <c r="G1987" s="33">
        <v>0.86881458287551405</v>
      </c>
      <c r="W1987" s="31"/>
      <c r="X1987" s="32"/>
      <c r="Y1987" s="33"/>
      <c r="Z1987" s="31"/>
      <c r="AA1987" s="32"/>
      <c r="AB1987" s="33"/>
      <c r="AC1987" s="31"/>
      <c r="AD1987" s="32"/>
      <c r="AE1987" s="33"/>
      <c r="AF1987" s="33"/>
      <c r="AG1987" s="33"/>
      <c r="AH1987" s="33"/>
      <c r="AI1987" s="33"/>
      <c r="AJ1987" s="33"/>
      <c r="AK1987" s="33"/>
      <c r="AL1987" s="33"/>
      <c r="AM1987" s="33"/>
      <c r="AN1987" s="34"/>
      <c r="AO1987" s="34"/>
    </row>
    <row r="1988" spans="1:41" s="35" customFormat="1" x14ac:dyDescent="0.2">
      <c r="A1988" s="35" t="s">
        <v>30</v>
      </c>
      <c r="B1988" s="35" t="s">
        <v>1</v>
      </c>
      <c r="C1988" s="35" t="s">
        <v>23</v>
      </c>
      <c r="D1988" s="35" t="s">
        <v>34</v>
      </c>
      <c r="F1988" s="33">
        <v>-2.9747745068886906</v>
      </c>
      <c r="G1988" s="33">
        <v>2.8303864833748866</v>
      </c>
      <c r="W1988" s="31"/>
      <c r="X1988" s="32"/>
      <c r="Y1988" s="33"/>
      <c r="Z1988" s="31"/>
      <c r="AA1988" s="32"/>
      <c r="AB1988" s="33"/>
      <c r="AC1988" s="31"/>
      <c r="AD1988" s="32"/>
      <c r="AE1988" s="33"/>
      <c r="AF1988" s="33"/>
      <c r="AG1988" s="33"/>
      <c r="AH1988" s="33"/>
      <c r="AI1988" s="33"/>
      <c r="AJ1988" s="33"/>
      <c r="AK1988" s="33"/>
      <c r="AL1988" s="33"/>
      <c r="AM1988" s="33"/>
      <c r="AN1988" s="34"/>
      <c r="AO1988" s="34"/>
    </row>
    <row r="1989" spans="1:41" s="35" customFormat="1" x14ac:dyDescent="0.2">
      <c r="A1989" s="35" t="s">
        <v>30</v>
      </c>
      <c r="B1989" s="35" t="s">
        <v>1</v>
      </c>
      <c r="C1989" s="35" t="s">
        <v>23</v>
      </c>
      <c r="D1989" s="35" t="s">
        <v>35</v>
      </c>
      <c r="F1989" s="33">
        <v>-3.2596430232469484</v>
      </c>
      <c r="G1989" s="33">
        <v>3.0898083975693251</v>
      </c>
      <c r="W1989" s="31"/>
      <c r="X1989" s="32"/>
      <c r="Y1989" s="33"/>
      <c r="Z1989" s="31"/>
      <c r="AA1989" s="32"/>
      <c r="AB1989" s="33"/>
      <c r="AC1989" s="31"/>
      <c r="AD1989" s="32"/>
      <c r="AE1989" s="33"/>
      <c r="AF1989" s="33"/>
      <c r="AG1989" s="33"/>
      <c r="AH1989" s="33"/>
      <c r="AI1989" s="33"/>
      <c r="AJ1989" s="33"/>
      <c r="AK1989" s="33"/>
      <c r="AL1989" s="33"/>
      <c r="AM1989" s="33"/>
      <c r="AN1989" s="34"/>
      <c r="AO1989" s="34"/>
    </row>
    <row r="1990" spans="1:41" s="35" customFormat="1" x14ac:dyDescent="0.2">
      <c r="A1990" s="35" t="s">
        <v>30</v>
      </c>
      <c r="B1990" s="35" t="s">
        <v>1</v>
      </c>
      <c r="C1990" s="35" t="s">
        <v>23</v>
      </c>
      <c r="D1990" s="35" t="s">
        <v>36</v>
      </c>
      <c r="F1990" s="33">
        <v>-2.8490663860869034</v>
      </c>
      <c r="G1990" s="33">
        <v>2.6612189970798354</v>
      </c>
      <c r="W1990" s="31"/>
      <c r="X1990" s="32"/>
      <c r="Y1990" s="33"/>
      <c r="Z1990" s="31"/>
      <c r="AA1990" s="32"/>
      <c r="AB1990" s="33"/>
      <c r="AC1990" s="31"/>
      <c r="AD1990" s="32"/>
      <c r="AE1990" s="33"/>
      <c r="AF1990" s="33"/>
      <c r="AG1990" s="33"/>
      <c r="AH1990" s="33"/>
      <c r="AI1990" s="33"/>
      <c r="AJ1990" s="33"/>
      <c r="AK1990" s="33"/>
      <c r="AL1990" s="33"/>
      <c r="AM1990" s="33"/>
      <c r="AN1990" s="34"/>
      <c r="AO1990" s="34"/>
    </row>
    <row r="1991" spans="1:41" s="35" customFormat="1" x14ac:dyDescent="0.2">
      <c r="A1991" s="35" t="s">
        <v>30</v>
      </c>
      <c r="B1991" s="35" t="s">
        <v>1</v>
      </c>
      <c r="C1991" s="35" t="s">
        <v>23</v>
      </c>
      <c r="D1991" s="35" t="s">
        <v>37</v>
      </c>
      <c r="F1991" s="33">
        <v>-3.2117995989539252</v>
      </c>
      <c r="G1991" s="33">
        <v>3.0329109387985391</v>
      </c>
      <c r="W1991" s="31"/>
      <c r="X1991" s="32"/>
      <c r="Y1991" s="33"/>
      <c r="Z1991" s="31"/>
      <c r="AA1991" s="32"/>
      <c r="AB1991" s="33"/>
      <c r="AC1991" s="31"/>
      <c r="AD1991" s="32"/>
      <c r="AE1991" s="33"/>
      <c r="AF1991" s="33"/>
      <c r="AG1991" s="33"/>
      <c r="AH1991" s="33"/>
      <c r="AI1991" s="33"/>
      <c r="AJ1991" s="33"/>
      <c r="AK1991" s="33"/>
      <c r="AL1991" s="33"/>
      <c r="AM1991" s="33"/>
      <c r="AN1991" s="34"/>
      <c r="AO1991" s="34"/>
    </row>
    <row r="1992" spans="1:41" s="35" customFormat="1" x14ac:dyDescent="0.2">
      <c r="A1992" s="35" t="s">
        <v>30</v>
      </c>
      <c r="B1992" s="35" t="s">
        <v>1</v>
      </c>
      <c r="C1992" s="35" t="s">
        <v>23</v>
      </c>
      <c r="D1992" s="35" t="s">
        <v>38</v>
      </c>
      <c r="F1992" s="33">
        <v>-3.1004826276904778</v>
      </c>
      <c r="G1992" s="33">
        <v>2.9185441875004767</v>
      </c>
      <c r="W1992" s="31"/>
      <c r="X1992" s="32"/>
      <c r="Y1992" s="33"/>
      <c r="Z1992" s="31"/>
      <c r="AA1992" s="32"/>
      <c r="AB1992" s="33"/>
      <c r="AC1992" s="31"/>
      <c r="AD1992" s="32"/>
      <c r="AE1992" s="33"/>
      <c r="AF1992" s="33"/>
      <c r="AG1992" s="33"/>
      <c r="AH1992" s="33"/>
      <c r="AI1992" s="33"/>
      <c r="AJ1992" s="33"/>
      <c r="AK1992" s="33"/>
      <c r="AL1992" s="33"/>
      <c r="AM1992" s="33"/>
      <c r="AN1992" s="34"/>
      <c r="AO1992" s="34"/>
    </row>
    <row r="1993" spans="1:41" s="35" customFormat="1" x14ac:dyDescent="0.2">
      <c r="A1993" s="35" t="s">
        <v>30</v>
      </c>
      <c r="B1993" s="35" t="s">
        <v>1</v>
      </c>
      <c r="C1993" s="35" t="s">
        <v>23</v>
      </c>
      <c r="D1993" s="35" t="s">
        <v>39</v>
      </c>
      <c r="F1993" s="33">
        <v>-3.5771060637251537</v>
      </c>
      <c r="G1993" s="33">
        <v>3.4253795070030577</v>
      </c>
      <c r="W1993" s="31"/>
      <c r="X1993" s="32"/>
      <c r="Y1993" s="33"/>
      <c r="Z1993" s="31"/>
      <c r="AA1993" s="32"/>
      <c r="AB1993" s="33"/>
      <c r="AC1993" s="31"/>
      <c r="AD1993" s="32"/>
      <c r="AE1993" s="33"/>
      <c r="AF1993" s="33"/>
      <c r="AG1993" s="33"/>
      <c r="AH1993" s="33"/>
      <c r="AI1993" s="33"/>
      <c r="AJ1993" s="33"/>
      <c r="AK1993" s="33"/>
      <c r="AL1993" s="33"/>
      <c r="AM1993" s="33"/>
      <c r="AN1993" s="34"/>
      <c r="AO1993" s="34"/>
    </row>
    <row r="1994" spans="1:41" s="35" customFormat="1" x14ac:dyDescent="0.2">
      <c r="A1994" s="35" t="s">
        <v>30</v>
      </c>
      <c r="B1994" s="35" t="s">
        <v>1</v>
      </c>
      <c r="C1994" s="35" t="s">
        <v>23</v>
      </c>
      <c r="D1994" s="35" t="s">
        <v>40</v>
      </c>
      <c r="F1994" s="33">
        <v>-3.6421998063389678</v>
      </c>
      <c r="G1994" s="33">
        <v>3.4700778456353838</v>
      </c>
      <c r="W1994" s="31"/>
      <c r="X1994" s="32"/>
      <c r="Y1994" s="33"/>
      <c r="Z1994" s="31"/>
      <c r="AA1994" s="32"/>
      <c r="AB1994" s="33"/>
      <c r="AC1994" s="31"/>
      <c r="AD1994" s="32"/>
      <c r="AE1994" s="33"/>
      <c r="AF1994" s="33"/>
      <c r="AG1994" s="33"/>
      <c r="AH1994" s="33"/>
      <c r="AI1994" s="33"/>
      <c r="AJ1994" s="33"/>
      <c r="AK1994" s="33"/>
      <c r="AL1994" s="33"/>
      <c r="AM1994" s="33"/>
      <c r="AN1994" s="34"/>
      <c r="AO1994" s="34"/>
    </row>
    <row r="1995" spans="1:41" s="35" customFormat="1" x14ac:dyDescent="0.2">
      <c r="A1995" s="35" t="s">
        <v>30</v>
      </c>
      <c r="B1995" s="35" t="s">
        <v>1</v>
      </c>
      <c r="C1995" s="35" t="s">
        <v>23</v>
      </c>
      <c r="D1995" s="35" t="s">
        <v>41</v>
      </c>
      <c r="F1995" s="33">
        <v>-2.9255968038305236</v>
      </c>
      <c r="G1995" s="33">
        <v>2.8906196390585328</v>
      </c>
      <c r="W1995" s="31"/>
      <c r="X1995" s="32"/>
      <c r="Y1995" s="33"/>
      <c r="Z1995" s="31"/>
      <c r="AA1995" s="32"/>
      <c r="AB1995" s="33"/>
      <c r="AC1995" s="31"/>
      <c r="AD1995" s="32"/>
      <c r="AE1995" s="33"/>
      <c r="AF1995" s="33"/>
      <c r="AG1995" s="33"/>
      <c r="AH1995" s="33"/>
      <c r="AI1995" s="33"/>
      <c r="AJ1995" s="33"/>
      <c r="AK1995" s="33"/>
      <c r="AL1995" s="33"/>
      <c r="AM1995" s="33"/>
      <c r="AN1995" s="34"/>
      <c r="AO1995" s="34"/>
    </row>
    <row r="1996" spans="1:41" s="35" customFormat="1" x14ac:dyDescent="0.2">
      <c r="A1996" s="35" t="s">
        <v>30</v>
      </c>
      <c r="B1996" s="35" t="s">
        <v>1</v>
      </c>
      <c r="C1996" s="35" t="s">
        <v>23</v>
      </c>
      <c r="D1996" s="35" t="s">
        <v>42</v>
      </c>
      <c r="F1996" s="33">
        <v>-3.4028873792477716</v>
      </c>
      <c r="G1996" s="33">
        <v>3.3969784304307056</v>
      </c>
      <c r="W1996" s="31"/>
      <c r="X1996" s="32"/>
      <c r="Y1996" s="33"/>
      <c r="Z1996" s="31"/>
      <c r="AA1996" s="32"/>
      <c r="AB1996" s="33"/>
      <c r="AC1996" s="31"/>
      <c r="AD1996" s="32"/>
      <c r="AE1996" s="33"/>
      <c r="AF1996" s="33"/>
      <c r="AG1996" s="33"/>
      <c r="AH1996" s="33"/>
      <c r="AI1996" s="33"/>
      <c r="AJ1996" s="33"/>
      <c r="AK1996" s="33"/>
      <c r="AL1996" s="33"/>
      <c r="AM1996" s="33"/>
      <c r="AN1996" s="34"/>
      <c r="AO1996" s="34"/>
    </row>
    <row r="1997" spans="1:41" s="35" customFormat="1" x14ac:dyDescent="0.2">
      <c r="A1997" s="35" t="s">
        <v>30</v>
      </c>
      <c r="B1997" s="35" t="s">
        <v>1</v>
      </c>
      <c r="C1997" s="35" t="s">
        <v>23</v>
      </c>
      <c r="D1997" s="35" t="s">
        <v>43</v>
      </c>
      <c r="F1997" s="33">
        <v>-4.4008325899494505</v>
      </c>
      <c r="G1997" s="33">
        <v>4.4548708799377845</v>
      </c>
      <c r="W1997" s="31"/>
      <c r="X1997" s="32"/>
      <c r="Y1997" s="33"/>
      <c r="Z1997" s="31"/>
      <c r="AA1997" s="32"/>
      <c r="AB1997" s="33"/>
      <c r="AC1997" s="31"/>
      <c r="AD1997" s="32"/>
      <c r="AE1997" s="33"/>
      <c r="AF1997" s="33"/>
      <c r="AG1997" s="33"/>
      <c r="AH1997" s="33"/>
      <c r="AI1997" s="33"/>
      <c r="AJ1997" s="33"/>
      <c r="AK1997" s="33"/>
      <c r="AL1997" s="33"/>
      <c r="AM1997" s="33"/>
      <c r="AN1997" s="34"/>
      <c r="AO1997" s="34"/>
    </row>
    <row r="1998" spans="1:41" s="35" customFormat="1" x14ac:dyDescent="0.2">
      <c r="A1998" s="35" t="s">
        <v>30</v>
      </c>
      <c r="B1998" s="35" t="s">
        <v>1</v>
      </c>
      <c r="C1998" s="35" t="s">
        <v>23</v>
      </c>
      <c r="D1998" s="35" t="s">
        <v>44</v>
      </c>
      <c r="F1998" s="33">
        <v>-4.2308073530196628</v>
      </c>
      <c r="G1998" s="33">
        <v>4.4108396806880306</v>
      </c>
      <c r="W1998" s="31"/>
      <c r="X1998" s="32"/>
      <c r="Y1998" s="33"/>
      <c r="Z1998" s="31"/>
      <c r="AA1998" s="32"/>
      <c r="AB1998" s="33"/>
      <c r="AC1998" s="31"/>
      <c r="AD1998" s="32"/>
      <c r="AE1998" s="33"/>
      <c r="AF1998" s="33"/>
      <c r="AG1998" s="33"/>
      <c r="AH1998" s="33"/>
      <c r="AI1998" s="33"/>
      <c r="AJ1998" s="33"/>
      <c r="AK1998" s="33"/>
      <c r="AL1998" s="33"/>
      <c r="AM1998" s="33"/>
      <c r="AN1998" s="34"/>
      <c r="AO1998" s="34"/>
    </row>
    <row r="1999" spans="1:41" s="35" customFormat="1" x14ac:dyDescent="0.2">
      <c r="A1999" s="35" t="s">
        <v>30</v>
      </c>
      <c r="B1999" s="35" t="s">
        <v>1</v>
      </c>
      <c r="C1999" s="35" t="s">
        <v>23</v>
      </c>
      <c r="D1999" s="35" t="s">
        <v>45</v>
      </c>
      <c r="F1999" s="33">
        <v>-3.2628834145337264</v>
      </c>
      <c r="G1999" s="33">
        <v>3.5135372111286469</v>
      </c>
      <c r="W1999" s="31"/>
      <c r="X1999" s="32"/>
      <c r="Y1999" s="33"/>
      <c r="Z1999" s="31"/>
      <c r="AA1999" s="32"/>
      <c r="AB1999" s="33"/>
      <c r="AC1999" s="31"/>
      <c r="AD1999" s="32"/>
      <c r="AE1999" s="33"/>
      <c r="AF1999" s="33"/>
      <c r="AG1999" s="33"/>
      <c r="AH1999" s="33"/>
      <c r="AI1999" s="33"/>
      <c r="AJ1999" s="33"/>
      <c r="AK1999" s="33"/>
      <c r="AL1999" s="33"/>
      <c r="AM1999" s="33"/>
      <c r="AN1999" s="34"/>
      <c r="AO1999" s="34"/>
    </row>
    <row r="2000" spans="1:41" s="35" customFormat="1" x14ac:dyDescent="0.2">
      <c r="A2000" s="35" t="s">
        <v>30</v>
      </c>
      <c r="B2000" s="35" t="s">
        <v>1</v>
      </c>
      <c r="C2000" s="35" t="s">
        <v>23</v>
      </c>
      <c r="D2000" s="35" t="s">
        <v>46</v>
      </c>
      <c r="F2000" s="33">
        <v>-2.4109464229892419</v>
      </c>
      <c r="G2000" s="33">
        <v>2.7129699520422093</v>
      </c>
      <c r="W2000" s="31"/>
      <c r="X2000" s="32"/>
      <c r="Y2000" s="33"/>
      <c r="Z2000" s="31"/>
      <c r="AA2000" s="32"/>
      <c r="AB2000" s="33"/>
      <c r="AC2000" s="31"/>
      <c r="AD2000" s="32"/>
      <c r="AE2000" s="33"/>
      <c r="AF2000" s="33"/>
      <c r="AG2000" s="33"/>
      <c r="AH2000" s="33"/>
      <c r="AI2000" s="33"/>
      <c r="AJ2000" s="33"/>
      <c r="AK2000" s="33"/>
      <c r="AL2000" s="33"/>
      <c r="AM2000" s="33"/>
      <c r="AN2000" s="34"/>
      <c r="AO2000" s="34"/>
    </row>
    <row r="2001" spans="1:41" s="35" customFormat="1" x14ac:dyDescent="0.2">
      <c r="A2001" s="35" t="s">
        <v>30</v>
      </c>
      <c r="B2001" s="35" t="s">
        <v>1</v>
      </c>
      <c r="C2001" s="35" t="s">
        <v>23</v>
      </c>
      <c r="D2001" s="35" t="s">
        <v>47</v>
      </c>
      <c r="F2001" s="33">
        <v>-2.1301760485524981</v>
      </c>
      <c r="G2001" s="33">
        <v>2.3825453464168898</v>
      </c>
      <c r="W2001" s="31"/>
      <c r="X2001" s="32"/>
      <c r="Y2001" s="33"/>
      <c r="Z2001" s="31"/>
      <c r="AA2001" s="32"/>
      <c r="AB2001" s="33"/>
      <c r="AC2001" s="31"/>
      <c r="AD2001" s="32"/>
      <c r="AE2001" s="33"/>
      <c r="AF2001" s="33"/>
      <c r="AG2001" s="33"/>
      <c r="AH2001" s="33"/>
      <c r="AI2001" s="33"/>
      <c r="AJ2001" s="33"/>
      <c r="AK2001" s="33"/>
      <c r="AL2001" s="33"/>
      <c r="AM2001" s="33"/>
      <c r="AN2001" s="34"/>
      <c r="AO2001" s="34"/>
    </row>
    <row r="2002" spans="1:41" s="35" customFormat="1" x14ac:dyDescent="0.2">
      <c r="A2002" s="35" t="s">
        <v>30</v>
      </c>
      <c r="B2002" s="35" t="s">
        <v>1</v>
      </c>
      <c r="C2002" s="35" t="s">
        <v>23</v>
      </c>
      <c r="D2002" s="35" t="s">
        <v>48</v>
      </c>
      <c r="F2002" s="33">
        <v>-1.6755682121426991</v>
      </c>
      <c r="G2002" s="33">
        <v>1.951573305275357</v>
      </c>
      <c r="W2002" s="31"/>
      <c r="X2002" s="32"/>
      <c r="Y2002" s="33"/>
      <c r="Z2002" s="31"/>
      <c r="AA2002" s="32"/>
      <c r="AB2002" s="33"/>
      <c r="AC2002" s="31"/>
      <c r="AD2002" s="32"/>
      <c r="AE2002" s="33"/>
      <c r="AF2002" s="33"/>
      <c r="AG2002" s="33"/>
      <c r="AH2002" s="33"/>
      <c r="AI2002" s="33"/>
      <c r="AJ2002" s="33"/>
      <c r="AK2002" s="33"/>
      <c r="AL2002" s="33"/>
      <c r="AM2002" s="33"/>
      <c r="AN2002" s="34"/>
      <c r="AO2002" s="34"/>
    </row>
    <row r="2003" spans="1:41" s="35" customFormat="1" x14ac:dyDescent="0.2">
      <c r="A2003" s="35" t="s">
        <v>30</v>
      </c>
      <c r="B2003" s="35" t="s">
        <v>1</v>
      </c>
      <c r="C2003" s="35" t="s">
        <v>23</v>
      </c>
      <c r="D2003" s="35" t="s">
        <v>49</v>
      </c>
      <c r="F2003" s="33">
        <v>-1.220674458854655</v>
      </c>
      <c r="G2003" s="33">
        <v>1.4278688899563119</v>
      </c>
      <c r="W2003" s="31"/>
      <c r="X2003" s="32"/>
      <c r="Y2003" s="33"/>
      <c r="Z2003" s="31"/>
      <c r="AA2003" s="32"/>
      <c r="AB2003" s="33"/>
      <c r="AC2003" s="31"/>
      <c r="AD2003" s="32"/>
      <c r="AE2003" s="33"/>
      <c r="AF2003" s="33"/>
      <c r="AG2003" s="33"/>
      <c r="AH2003" s="33"/>
      <c r="AI2003" s="33"/>
      <c r="AJ2003" s="33"/>
      <c r="AK2003" s="33"/>
      <c r="AL2003" s="33"/>
      <c r="AM2003" s="33"/>
      <c r="AN2003" s="34"/>
      <c r="AO2003" s="34"/>
    </row>
    <row r="2004" spans="1:41" s="35" customFormat="1" x14ac:dyDescent="0.2">
      <c r="A2004" s="35" t="s">
        <v>30</v>
      </c>
      <c r="B2004" s="35" t="s">
        <v>1</v>
      </c>
      <c r="C2004" s="35" t="s">
        <v>23</v>
      </c>
      <c r="D2004" s="35" t="s">
        <v>50</v>
      </c>
      <c r="F2004" s="33">
        <v>-0.73185190268151901</v>
      </c>
      <c r="G2004" s="33">
        <v>0.90187713961130556</v>
      </c>
      <c r="W2004" s="31"/>
      <c r="X2004" s="32"/>
      <c r="Y2004" s="33"/>
      <c r="Z2004" s="31"/>
      <c r="AA2004" s="32"/>
      <c r="AB2004" s="33"/>
      <c r="AC2004" s="31"/>
      <c r="AD2004" s="32"/>
      <c r="AE2004" s="33"/>
      <c r="AF2004" s="33"/>
      <c r="AG2004" s="33"/>
      <c r="AH2004" s="33"/>
      <c r="AI2004" s="33"/>
      <c r="AJ2004" s="33"/>
      <c r="AK2004" s="33"/>
      <c r="AL2004" s="33"/>
      <c r="AM2004" s="33"/>
      <c r="AN2004" s="34"/>
      <c r="AO2004" s="34"/>
    </row>
    <row r="2005" spans="1:41" s="35" customFormat="1" x14ac:dyDescent="0.2">
      <c r="A2005" s="35" t="s">
        <v>30</v>
      </c>
      <c r="B2005" s="35" t="s">
        <v>1</v>
      </c>
      <c r="C2005" s="35" t="s">
        <v>23</v>
      </c>
      <c r="D2005" s="35" t="s">
        <v>51</v>
      </c>
      <c r="F2005" s="33">
        <v>-0.62568143522648423</v>
      </c>
      <c r="G2005" s="33">
        <v>0.89501513453342174</v>
      </c>
      <c r="W2005" s="31"/>
      <c r="X2005" s="32"/>
      <c r="Y2005" s="33"/>
      <c r="Z2005" s="31"/>
      <c r="AA2005" s="32"/>
      <c r="AB2005" s="33"/>
      <c r="AC2005" s="31"/>
      <c r="AD2005" s="32"/>
      <c r="AE2005" s="33"/>
      <c r="AF2005" s="33"/>
      <c r="AG2005" s="33"/>
      <c r="AH2005" s="33"/>
      <c r="AI2005" s="33"/>
      <c r="AJ2005" s="33"/>
      <c r="AK2005" s="33"/>
      <c r="AL2005" s="33"/>
      <c r="AM2005" s="33"/>
      <c r="AN2005" s="34"/>
      <c r="AO2005" s="34"/>
    </row>
    <row r="2006" spans="1:41" s="35" customFormat="1" x14ac:dyDescent="0.2">
      <c r="A2006" s="35" t="s">
        <v>30</v>
      </c>
      <c r="B2006" s="35" t="s">
        <v>1</v>
      </c>
      <c r="C2006" s="35" t="s">
        <v>24</v>
      </c>
      <c r="D2006" s="35" t="s">
        <v>34</v>
      </c>
      <c r="F2006" s="33">
        <v>-3.2417530557347134</v>
      </c>
      <c r="G2006" s="33">
        <v>2.8433670499771901</v>
      </c>
      <c r="W2006" s="31"/>
      <c r="X2006" s="32"/>
      <c r="Y2006" s="33"/>
      <c r="Z2006" s="31"/>
      <c r="AA2006" s="32"/>
      <c r="AB2006" s="33"/>
      <c r="AC2006" s="31"/>
      <c r="AD2006" s="32"/>
      <c r="AE2006" s="33"/>
      <c r="AF2006" s="33"/>
      <c r="AG2006" s="33"/>
      <c r="AH2006" s="33"/>
      <c r="AI2006" s="33"/>
      <c r="AJ2006" s="33"/>
      <c r="AK2006" s="33"/>
      <c r="AL2006" s="33"/>
      <c r="AM2006" s="33"/>
      <c r="AN2006" s="34"/>
      <c r="AO2006" s="34"/>
    </row>
    <row r="2007" spans="1:41" s="35" customFormat="1" x14ac:dyDescent="0.2">
      <c r="A2007" s="35" t="s">
        <v>30</v>
      </c>
      <c r="B2007" s="35" t="s">
        <v>1</v>
      </c>
      <c r="C2007" s="35" t="s">
        <v>24</v>
      </c>
      <c r="D2007" s="35" t="s">
        <v>35</v>
      </c>
      <c r="F2007" s="33">
        <v>-3.3656341927669149</v>
      </c>
      <c r="G2007" s="33">
        <v>3.1906275071182497</v>
      </c>
      <c r="W2007" s="31"/>
      <c r="X2007" s="32"/>
      <c r="Y2007" s="33"/>
      <c r="Z2007" s="31"/>
      <c r="AA2007" s="32"/>
      <c r="AB2007" s="33"/>
      <c r="AC2007" s="31"/>
      <c r="AD2007" s="32"/>
      <c r="AE2007" s="33"/>
      <c r="AF2007" s="33"/>
      <c r="AG2007" s="33"/>
      <c r="AH2007" s="33"/>
      <c r="AI2007" s="33"/>
      <c r="AJ2007" s="33"/>
      <c r="AK2007" s="33"/>
      <c r="AL2007" s="33"/>
      <c r="AM2007" s="33"/>
      <c r="AN2007" s="34"/>
      <c r="AO2007" s="34"/>
    </row>
    <row r="2008" spans="1:41" s="35" customFormat="1" x14ac:dyDescent="0.2">
      <c r="A2008" s="35" t="s">
        <v>30</v>
      </c>
      <c r="B2008" s="35" t="s">
        <v>1</v>
      </c>
      <c r="C2008" s="35" t="s">
        <v>24</v>
      </c>
      <c r="D2008" s="35" t="s">
        <v>36</v>
      </c>
      <c r="F2008" s="33">
        <v>-3.0209300130566783</v>
      </c>
      <c r="G2008" s="33">
        <v>2.8231134672560527</v>
      </c>
      <c r="W2008" s="31"/>
      <c r="X2008" s="32"/>
      <c r="Y2008" s="33"/>
      <c r="Z2008" s="31"/>
      <c r="AA2008" s="32"/>
      <c r="AB2008" s="33"/>
      <c r="AC2008" s="31"/>
      <c r="AD2008" s="32"/>
      <c r="AE2008" s="33"/>
      <c r="AF2008" s="33"/>
      <c r="AG2008" s="33"/>
      <c r="AH2008" s="33"/>
      <c r="AI2008" s="33"/>
      <c r="AJ2008" s="33"/>
      <c r="AK2008" s="33"/>
      <c r="AL2008" s="33"/>
      <c r="AM2008" s="33"/>
      <c r="AN2008" s="34"/>
      <c r="AO2008" s="34"/>
    </row>
    <row r="2009" spans="1:41" s="35" customFormat="1" x14ac:dyDescent="0.2">
      <c r="A2009" s="35" t="s">
        <v>30</v>
      </c>
      <c r="B2009" s="35" t="s">
        <v>1</v>
      </c>
      <c r="C2009" s="35" t="s">
        <v>24</v>
      </c>
      <c r="D2009" s="35" t="s">
        <v>37</v>
      </c>
      <c r="F2009" s="33">
        <v>-3.551652535040664</v>
      </c>
      <c r="G2009" s="33">
        <v>3.344987336594881</v>
      </c>
      <c r="W2009" s="31"/>
      <c r="X2009" s="32"/>
      <c r="Y2009" s="33"/>
      <c r="Z2009" s="31"/>
      <c r="AA2009" s="32"/>
      <c r="AB2009" s="33"/>
      <c r="AC2009" s="31"/>
      <c r="AD2009" s="32"/>
      <c r="AE2009" s="33"/>
      <c r="AF2009" s="33"/>
      <c r="AG2009" s="33"/>
      <c r="AH2009" s="33"/>
      <c r="AI2009" s="33"/>
      <c r="AJ2009" s="33"/>
      <c r="AK2009" s="33"/>
      <c r="AL2009" s="33"/>
      <c r="AM2009" s="33"/>
      <c r="AN2009" s="34"/>
      <c r="AO2009" s="34"/>
    </row>
    <row r="2010" spans="1:41" s="35" customFormat="1" x14ac:dyDescent="0.2">
      <c r="A2010" s="35" t="s">
        <v>30</v>
      </c>
      <c r="B2010" s="35" t="s">
        <v>1</v>
      </c>
      <c r="C2010" s="35" t="s">
        <v>24</v>
      </c>
      <c r="D2010" s="35" t="s">
        <v>38</v>
      </c>
      <c r="F2010" s="33">
        <v>-3.4926615174062827</v>
      </c>
      <c r="G2010" s="33">
        <v>3.2802938539225091</v>
      </c>
      <c r="W2010" s="31"/>
      <c r="X2010" s="32"/>
      <c r="Y2010" s="33"/>
      <c r="Z2010" s="31"/>
      <c r="AA2010" s="32"/>
      <c r="AB2010" s="33"/>
      <c r="AC2010" s="31"/>
      <c r="AD2010" s="32"/>
      <c r="AE2010" s="33"/>
      <c r="AF2010" s="33"/>
      <c r="AG2010" s="33"/>
      <c r="AH2010" s="33"/>
      <c r="AI2010" s="33"/>
      <c r="AJ2010" s="33"/>
      <c r="AK2010" s="33"/>
      <c r="AL2010" s="33"/>
      <c r="AM2010" s="33"/>
      <c r="AN2010" s="34"/>
      <c r="AO2010" s="34"/>
    </row>
    <row r="2011" spans="1:41" s="35" customFormat="1" x14ac:dyDescent="0.2">
      <c r="A2011" s="35" t="s">
        <v>30</v>
      </c>
      <c r="B2011" s="35" t="s">
        <v>1</v>
      </c>
      <c r="C2011" s="35" t="s">
        <v>24</v>
      </c>
      <c r="D2011" s="35" t="s">
        <v>39</v>
      </c>
      <c r="F2011" s="33">
        <v>-3.6387626044141008</v>
      </c>
      <c r="G2011" s="33">
        <v>3.5123251899510768</v>
      </c>
      <c r="W2011" s="31"/>
      <c r="X2011" s="32"/>
      <c r="Y2011" s="33"/>
      <c r="Z2011" s="31"/>
      <c r="AA2011" s="32"/>
      <c r="AB2011" s="33"/>
      <c r="AC2011" s="31"/>
      <c r="AD2011" s="32"/>
      <c r="AE2011" s="33"/>
      <c r="AF2011" s="33"/>
      <c r="AG2011" s="33"/>
      <c r="AH2011" s="33"/>
      <c r="AI2011" s="33"/>
      <c r="AJ2011" s="33"/>
      <c r="AK2011" s="33"/>
      <c r="AL2011" s="33"/>
      <c r="AM2011" s="33"/>
      <c r="AN2011" s="34"/>
      <c r="AO2011" s="34"/>
    </row>
    <row r="2012" spans="1:41" s="35" customFormat="1" x14ac:dyDescent="0.2">
      <c r="A2012" s="35" t="s">
        <v>30</v>
      </c>
      <c r="B2012" s="35" t="s">
        <v>1</v>
      </c>
      <c r="C2012" s="35" t="s">
        <v>24</v>
      </c>
      <c r="D2012" s="35" t="s">
        <v>40</v>
      </c>
      <c r="F2012" s="33">
        <v>-3.5799682235051677</v>
      </c>
      <c r="G2012" s="33">
        <v>3.5036731740313671</v>
      </c>
      <c r="W2012" s="31"/>
      <c r="X2012" s="32"/>
      <c r="Y2012" s="33"/>
      <c r="Z2012" s="31"/>
      <c r="AA2012" s="32"/>
      <c r="AB2012" s="33"/>
      <c r="AC2012" s="31"/>
      <c r="AD2012" s="32"/>
      <c r="AE2012" s="33"/>
      <c r="AF2012" s="33"/>
      <c r="AG2012" s="33"/>
      <c r="AH2012" s="33"/>
      <c r="AI2012" s="33"/>
      <c r="AJ2012" s="33"/>
      <c r="AK2012" s="33"/>
      <c r="AL2012" s="33"/>
      <c r="AM2012" s="33"/>
      <c r="AN2012" s="34"/>
      <c r="AO2012" s="34"/>
    </row>
    <row r="2013" spans="1:41" s="35" customFormat="1" x14ac:dyDescent="0.2">
      <c r="A2013" s="35" t="s">
        <v>30</v>
      </c>
      <c r="B2013" s="35" t="s">
        <v>1</v>
      </c>
      <c r="C2013" s="35" t="s">
        <v>24</v>
      </c>
      <c r="D2013" s="35" t="s">
        <v>41</v>
      </c>
      <c r="F2013" s="33">
        <v>-2.9055042552187387</v>
      </c>
      <c r="G2013" s="33">
        <v>2.9466013308373578</v>
      </c>
      <c r="W2013" s="31"/>
      <c r="X2013" s="32"/>
      <c r="Y2013" s="33"/>
      <c r="Z2013" s="31"/>
      <c r="AA2013" s="32"/>
      <c r="AB2013" s="33"/>
      <c r="AC2013" s="31"/>
      <c r="AD2013" s="32"/>
      <c r="AE2013" s="33"/>
      <c r="AF2013" s="33"/>
      <c r="AG2013" s="33"/>
      <c r="AH2013" s="33"/>
      <c r="AI2013" s="33"/>
      <c r="AJ2013" s="33"/>
      <c r="AK2013" s="33"/>
      <c r="AL2013" s="33"/>
      <c r="AM2013" s="33"/>
      <c r="AN2013" s="34"/>
      <c r="AO2013" s="34"/>
    </row>
    <row r="2014" spans="1:41" s="35" customFormat="1" x14ac:dyDescent="0.2">
      <c r="A2014" s="35" t="s">
        <v>30</v>
      </c>
      <c r="B2014" s="35" t="s">
        <v>1</v>
      </c>
      <c r="C2014" s="35" t="s">
        <v>24</v>
      </c>
      <c r="D2014" s="35" t="s">
        <v>42</v>
      </c>
      <c r="F2014" s="33">
        <v>-3.1971165190580311</v>
      </c>
      <c r="G2014" s="33">
        <v>3.3561956299454141</v>
      </c>
      <c r="W2014" s="31"/>
      <c r="X2014" s="32"/>
      <c r="Y2014" s="33"/>
      <c r="Z2014" s="31"/>
      <c r="AA2014" s="32"/>
      <c r="AB2014" s="33"/>
      <c r="AC2014" s="31"/>
      <c r="AD2014" s="32"/>
      <c r="AE2014" s="33"/>
      <c r="AF2014" s="33"/>
      <c r="AG2014" s="33"/>
      <c r="AH2014" s="33"/>
      <c r="AI2014" s="33"/>
      <c r="AJ2014" s="33"/>
      <c r="AK2014" s="33"/>
      <c r="AL2014" s="33"/>
      <c r="AM2014" s="33"/>
      <c r="AN2014" s="34"/>
      <c r="AO2014" s="34"/>
    </row>
    <row r="2015" spans="1:41" s="35" customFormat="1" x14ac:dyDescent="0.2">
      <c r="A2015" s="35" t="s">
        <v>30</v>
      </c>
      <c r="B2015" s="35" t="s">
        <v>1</v>
      </c>
      <c r="C2015" s="35" t="s">
        <v>24</v>
      </c>
      <c r="D2015" s="35" t="s">
        <v>43</v>
      </c>
      <c r="F2015" s="33">
        <v>-4.078245685790244</v>
      </c>
      <c r="G2015" s="33">
        <v>4.1915084396482563</v>
      </c>
      <c r="W2015" s="31"/>
      <c r="X2015" s="32"/>
      <c r="Y2015" s="33"/>
      <c r="Z2015" s="31"/>
      <c r="AA2015" s="32"/>
      <c r="AB2015" s="33"/>
      <c r="AC2015" s="31"/>
      <c r="AD2015" s="32"/>
      <c r="AE2015" s="33"/>
      <c r="AF2015" s="33"/>
      <c r="AG2015" s="33"/>
      <c r="AH2015" s="33"/>
      <c r="AI2015" s="33"/>
      <c r="AJ2015" s="33"/>
      <c r="AK2015" s="33"/>
      <c r="AL2015" s="33"/>
      <c r="AM2015" s="33"/>
      <c r="AN2015" s="34"/>
      <c r="AO2015" s="34"/>
    </row>
    <row r="2016" spans="1:41" s="35" customFormat="1" x14ac:dyDescent="0.2">
      <c r="A2016" s="35" t="s">
        <v>30</v>
      </c>
      <c r="B2016" s="35" t="s">
        <v>1</v>
      </c>
      <c r="C2016" s="35" t="s">
        <v>24</v>
      </c>
      <c r="D2016" s="35" t="s">
        <v>44</v>
      </c>
      <c r="F2016" s="33">
        <v>-4.0157152070977995</v>
      </c>
      <c r="G2016" s="33">
        <v>4.1891487989428811</v>
      </c>
      <c r="W2016" s="31"/>
      <c r="X2016" s="32"/>
      <c r="Y2016" s="33"/>
      <c r="Z2016" s="31"/>
      <c r="AA2016" s="32"/>
      <c r="AB2016" s="33"/>
      <c r="AC2016" s="31"/>
      <c r="AD2016" s="32"/>
      <c r="AE2016" s="33"/>
      <c r="AF2016" s="33"/>
      <c r="AG2016" s="33"/>
      <c r="AH2016" s="33"/>
      <c r="AI2016" s="33"/>
      <c r="AJ2016" s="33"/>
      <c r="AK2016" s="33"/>
      <c r="AL2016" s="33"/>
      <c r="AM2016" s="33"/>
      <c r="AN2016" s="34"/>
      <c r="AO2016" s="34"/>
    </row>
    <row r="2017" spans="1:41" s="35" customFormat="1" x14ac:dyDescent="0.2">
      <c r="A2017" s="35" t="s">
        <v>30</v>
      </c>
      <c r="B2017" s="35" t="s">
        <v>1</v>
      </c>
      <c r="C2017" s="35" t="s">
        <v>24</v>
      </c>
      <c r="D2017" s="35" t="s">
        <v>45</v>
      </c>
      <c r="F2017" s="33">
        <v>-3.1764696628859981</v>
      </c>
      <c r="G2017" s="33">
        <v>3.428557944910255</v>
      </c>
      <c r="W2017" s="31"/>
      <c r="X2017" s="32"/>
      <c r="Y2017" s="33"/>
      <c r="Z2017" s="31"/>
      <c r="AA2017" s="32"/>
      <c r="AB2017" s="33"/>
      <c r="AC2017" s="31"/>
      <c r="AD2017" s="32"/>
      <c r="AE2017" s="33"/>
      <c r="AF2017" s="33"/>
      <c r="AG2017" s="33"/>
      <c r="AH2017" s="33"/>
      <c r="AI2017" s="33"/>
      <c r="AJ2017" s="33"/>
      <c r="AK2017" s="33"/>
      <c r="AL2017" s="33"/>
      <c r="AM2017" s="33"/>
      <c r="AN2017" s="34"/>
      <c r="AO2017" s="34"/>
    </row>
    <row r="2018" spans="1:41" s="35" customFormat="1" x14ac:dyDescent="0.2">
      <c r="A2018" s="35" t="s">
        <v>30</v>
      </c>
      <c r="B2018" s="35" t="s">
        <v>1</v>
      </c>
      <c r="C2018" s="35" t="s">
        <v>24</v>
      </c>
      <c r="D2018" s="35" t="s">
        <v>46</v>
      </c>
      <c r="F2018" s="33">
        <v>-2.4042772420519434</v>
      </c>
      <c r="G2018" s="33">
        <v>2.5419229498655005</v>
      </c>
      <c r="W2018" s="31"/>
      <c r="X2018" s="32"/>
      <c r="Y2018" s="33"/>
      <c r="Z2018" s="31"/>
      <c r="AA2018" s="32"/>
      <c r="AB2018" s="33"/>
      <c r="AC2018" s="31"/>
      <c r="AD2018" s="32"/>
      <c r="AE2018" s="33"/>
      <c r="AF2018" s="33"/>
      <c r="AG2018" s="33"/>
      <c r="AH2018" s="33"/>
      <c r="AI2018" s="33"/>
      <c r="AJ2018" s="33"/>
      <c r="AK2018" s="33"/>
      <c r="AL2018" s="33"/>
      <c r="AM2018" s="33"/>
      <c r="AN2018" s="34"/>
      <c r="AO2018" s="34"/>
    </row>
    <row r="2019" spans="1:41" s="35" customFormat="1" x14ac:dyDescent="0.2">
      <c r="A2019" s="35" t="s">
        <v>30</v>
      </c>
      <c r="B2019" s="35" t="s">
        <v>1</v>
      </c>
      <c r="C2019" s="35" t="s">
        <v>24</v>
      </c>
      <c r="D2019" s="35" t="s">
        <v>47</v>
      </c>
      <c r="F2019" s="33">
        <v>-2.0092340606270351</v>
      </c>
      <c r="G2019" s="33">
        <v>2.1934826723717533</v>
      </c>
      <c r="W2019" s="31"/>
      <c r="X2019" s="32"/>
      <c r="Y2019" s="33"/>
      <c r="Z2019" s="31"/>
      <c r="AA2019" s="32"/>
      <c r="AB2019" s="33"/>
      <c r="AC2019" s="31"/>
      <c r="AD2019" s="32"/>
      <c r="AE2019" s="33"/>
      <c r="AF2019" s="33"/>
      <c r="AG2019" s="33"/>
      <c r="AH2019" s="33"/>
      <c r="AI2019" s="33"/>
      <c r="AJ2019" s="33"/>
      <c r="AK2019" s="33"/>
      <c r="AL2019" s="33"/>
      <c r="AM2019" s="33"/>
      <c r="AN2019" s="34"/>
      <c r="AO2019" s="34"/>
    </row>
    <row r="2020" spans="1:41" s="35" customFormat="1" x14ac:dyDescent="0.2">
      <c r="A2020" s="35" t="s">
        <v>30</v>
      </c>
      <c r="B2020" s="35" t="s">
        <v>1</v>
      </c>
      <c r="C2020" s="35" t="s">
        <v>24</v>
      </c>
      <c r="D2020" s="35" t="s">
        <v>48</v>
      </c>
      <c r="F2020" s="33">
        <v>-1.562278783683871</v>
      </c>
      <c r="G2020" s="33">
        <v>1.7791690918529475</v>
      </c>
      <c r="W2020" s="31"/>
      <c r="X2020" s="32"/>
      <c r="Y2020" s="33"/>
      <c r="Z2020" s="31"/>
      <c r="AA2020" s="32"/>
      <c r="AB2020" s="33"/>
      <c r="AC2020" s="31"/>
      <c r="AD2020" s="32"/>
      <c r="AE2020" s="33"/>
      <c r="AF2020" s="33"/>
      <c r="AG2020" s="33"/>
      <c r="AH2020" s="33"/>
      <c r="AI2020" s="33"/>
      <c r="AJ2020" s="33"/>
      <c r="AK2020" s="33"/>
      <c r="AL2020" s="33"/>
      <c r="AM2020" s="33"/>
      <c r="AN2020" s="34"/>
      <c r="AO2020" s="34"/>
    </row>
    <row r="2021" spans="1:41" s="35" customFormat="1" x14ac:dyDescent="0.2">
      <c r="A2021" s="35" t="s">
        <v>30</v>
      </c>
      <c r="B2021" s="35" t="s">
        <v>1</v>
      </c>
      <c r="C2021" s="35" t="s">
        <v>24</v>
      </c>
      <c r="D2021" s="35" t="s">
        <v>49</v>
      </c>
      <c r="F2021" s="33">
        <v>-1.2020403026632478</v>
      </c>
      <c r="G2021" s="33">
        <v>1.2979990246818418</v>
      </c>
      <c r="W2021" s="31"/>
      <c r="X2021" s="32"/>
      <c r="Y2021" s="33"/>
      <c r="Z2021" s="31"/>
      <c r="AA2021" s="32"/>
      <c r="AB2021" s="33"/>
      <c r="AC2021" s="31"/>
      <c r="AD2021" s="32"/>
      <c r="AE2021" s="33"/>
      <c r="AF2021" s="33"/>
      <c r="AG2021" s="33"/>
      <c r="AH2021" s="33"/>
      <c r="AI2021" s="33"/>
      <c r="AJ2021" s="33"/>
      <c r="AK2021" s="33"/>
      <c r="AL2021" s="33"/>
      <c r="AM2021" s="33"/>
      <c r="AN2021" s="34"/>
      <c r="AO2021" s="34"/>
    </row>
    <row r="2022" spans="1:41" s="35" customFormat="1" x14ac:dyDescent="0.2">
      <c r="A2022" s="35" t="s">
        <v>30</v>
      </c>
      <c r="B2022" s="35" t="s">
        <v>1</v>
      </c>
      <c r="C2022" s="35" t="s">
        <v>24</v>
      </c>
      <c r="D2022" s="35" t="s">
        <v>50</v>
      </c>
      <c r="F2022" s="33">
        <v>-0.741320454938728</v>
      </c>
      <c r="G2022" s="33">
        <v>0.81761550441252806</v>
      </c>
      <c r="W2022" s="31"/>
      <c r="X2022" s="32"/>
      <c r="Y2022" s="33"/>
      <c r="Z2022" s="31"/>
      <c r="AA2022" s="32"/>
      <c r="AB2022" s="33"/>
      <c r="AC2022" s="31"/>
      <c r="AD2022" s="32"/>
      <c r="AE2022" s="33"/>
      <c r="AF2022" s="33"/>
      <c r="AG2022" s="33"/>
      <c r="AH2022" s="33"/>
      <c r="AI2022" s="33"/>
      <c r="AJ2022" s="33"/>
      <c r="AK2022" s="33"/>
      <c r="AL2022" s="33"/>
      <c r="AM2022" s="33"/>
      <c r="AN2022" s="34"/>
      <c r="AO2022" s="34"/>
    </row>
    <row r="2023" spans="1:41" s="35" customFormat="1" x14ac:dyDescent="0.2">
      <c r="A2023" s="35" t="s">
        <v>30</v>
      </c>
      <c r="B2023" s="35" t="s">
        <v>1</v>
      </c>
      <c r="C2023" s="35" t="s">
        <v>24</v>
      </c>
      <c r="D2023" s="35" t="s">
        <v>51</v>
      </c>
      <c r="F2023" s="33">
        <v>-0.74053390803693631</v>
      </c>
      <c r="G2023" s="33">
        <v>0.83531280970284261</v>
      </c>
      <c r="W2023" s="31"/>
      <c r="X2023" s="32"/>
      <c r="Y2023" s="33"/>
      <c r="Z2023" s="31"/>
      <c r="AA2023" s="32"/>
      <c r="AB2023" s="33"/>
      <c r="AC2023" s="31"/>
      <c r="AD2023" s="32"/>
      <c r="AE2023" s="33"/>
      <c r="AF2023" s="33"/>
      <c r="AG2023" s="33"/>
      <c r="AH2023" s="33"/>
      <c r="AI2023" s="33"/>
      <c r="AJ2023" s="33"/>
      <c r="AK2023" s="33"/>
      <c r="AL2023" s="33"/>
      <c r="AM2023" s="33"/>
      <c r="AN2023" s="34"/>
      <c r="AO2023" s="34"/>
    </row>
    <row r="2024" spans="1:41" s="35" customFormat="1" x14ac:dyDescent="0.2">
      <c r="A2024" s="35" t="s">
        <v>30</v>
      </c>
      <c r="B2024" s="35" t="s">
        <v>1</v>
      </c>
      <c r="C2024" s="35" t="s">
        <v>25</v>
      </c>
      <c r="D2024" s="35" t="s">
        <v>34</v>
      </c>
      <c r="F2024" s="33">
        <v>-2.8305151489839022</v>
      </c>
      <c r="G2024" s="33">
        <v>2.5918545124759849</v>
      </c>
      <c r="W2024" s="31"/>
      <c r="X2024" s="32"/>
      <c r="Y2024" s="33"/>
      <c r="Z2024" s="31"/>
      <c r="AA2024" s="32"/>
      <c r="AB2024" s="33"/>
      <c r="AC2024" s="31"/>
      <c r="AD2024" s="32"/>
      <c r="AE2024" s="33"/>
      <c r="AF2024" s="33"/>
      <c r="AG2024" s="33"/>
      <c r="AH2024" s="33"/>
      <c r="AI2024" s="33"/>
      <c r="AJ2024" s="33"/>
      <c r="AK2024" s="33"/>
      <c r="AL2024" s="33"/>
      <c r="AM2024" s="33"/>
      <c r="AN2024" s="34"/>
      <c r="AO2024" s="34"/>
    </row>
    <row r="2025" spans="1:41" s="35" customFormat="1" x14ac:dyDescent="0.2">
      <c r="A2025" s="35" t="s">
        <v>30</v>
      </c>
      <c r="B2025" s="35" t="s">
        <v>1</v>
      </c>
      <c r="C2025" s="35" t="s">
        <v>25</v>
      </c>
      <c r="D2025" s="35" t="s">
        <v>35</v>
      </c>
      <c r="F2025" s="33">
        <v>-2.9474588608727821</v>
      </c>
      <c r="G2025" s="33">
        <v>2.8376749680791398</v>
      </c>
      <c r="W2025" s="31"/>
      <c r="X2025" s="32"/>
      <c r="Y2025" s="33"/>
      <c r="Z2025" s="31"/>
      <c r="AA2025" s="32"/>
      <c r="AB2025" s="33"/>
      <c r="AC2025" s="31"/>
      <c r="AD2025" s="32"/>
      <c r="AE2025" s="33"/>
      <c r="AF2025" s="33"/>
      <c r="AG2025" s="33"/>
      <c r="AH2025" s="33"/>
      <c r="AI2025" s="33"/>
      <c r="AJ2025" s="33"/>
      <c r="AK2025" s="33"/>
      <c r="AL2025" s="33"/>
      <c r="AM2025" s="33"/>
      <c r="AN2025" s="34"/>
      <c r="AO2025" s="34"/>
    </row>
    <row r="2026" spans="1:41" s="35" customFormat="1" x14ac:dyDescent="0.2">
      <c r="A2026" s="35" t="s">
        <v>30</v>
      </c>
      <c r="B2026" s="35" t="s">
        <v>1</v>
      </c>
      <c r="C2026" s="35" t="s">
        <v>25</v>
      </c>
      <c r="D2026" s="35" t="s">
        <v>36</v>
      </c>
      <c r="F2026" s="33">
        <v>-2.8376749680791398</v>
      </c>
      <c r="G2026" s="33">
        <v>2.6992517989045477</v>
      </c>
      <c r="W2026" s="31"/>
      <c r="X2026" s="32"/>
      <c r="Y2026" s="33"/>
      <c r="Z2026" s="31"/>
      <c r="AA2026" s="32"/>
      <c r="AB2026" s="33"/>
      <c r="AC2026" s="31"/>
      <c r="AD2026" s="32"/>
      <c r="AE2026" s="33"/>
      <c r="AF2026" s="33"/>
      <c r="AG2026" s="33"/>
      <c r="AH2026" s="33"/>
      <c r="AI2026" s="33"/>
      <c r="AJ2026" s="33"/>
      <c r="AK2026" s="33"/>
      <c r="AL2026" s="33"/>
      <c r="AM2026" s="33"/>
      <c r="AN2026" s="34"/>
      <c r="AO2026" s="34"/>
    </row>
    <row r="2027" spans="1:41" s="35" customFormat="1" x14ac:dyDescent="0.2">
      <c r="A2027" s="35" t="s">
        <v>30</v>
      </c>
      <c r="B2027" s="35" t="s">
        <v>1</v>
      </c>
      <c r="C2027" s="35" t="s">
        <v>25</v>
      </c>
      <c r="D2027" s="35" t="s">
        <v>37</v>
      </c>
      <c r="F2027" s="33">
        <v>-3.3233493633727518</v>
      </c>
      <c r="G2027" s="33">
        <v>3.0453097218410283</v>
      </c>
      <c r="W2027" s="31"/>
      <c r="X2027" s="32"/>
      <c r="Y2027" s="33"/>
      <c r="Z2027" s="31"/>
      <c r="AA2027" s="32"/>
      <c r="AB2027" s="33"/>
      <c r="AC2027" s="31"/>
      <c r="AD2027" s="32"/>
      <c r="AE2027" s="33"/>
      <c r="AF2027" s="33"/>
      <c r="AG2027" s="33"/>
      <c r="AH2027" s="33"/>
      <c r="AI2027" s="33"/>
      <c r="AJ2027" s="33"/>
      <c r="AK2027" s="33"/>
      <c r="AL2027" s="33"/>
      <c r="AM2027" s="33"/>
      <c r="AN2027" s="34"/>
      <c r="AO2027" s="34"/>
    </row>
    <row r="2028" spans="1:41" s="35" customFormat="1" x14ac:dyDescent="0.2">
      <c r="A2028" s="35" t="s">
        <v>30</v>
      </c>
      <c r="B2028" s="35" t="s">
        <v>1</v>
      </c>
      <c r="C2028" s="35" t="s">
        <v>25</v>
      </c>
      <c r="D2028" s="35" t="s">
        <v>38</v>
      </c>
      <c r="F2028" s="33">
        <v>-3.4200069211584592</v>
      </c>
      <c r="G2028" s="33">
        <v>2.9402990417775445</v>
      </c>
      <c r="W2028" s="31"/>
      <c r="X2028" s="32"/>
      <c r="Y2028" s="33"/>
      <c r="Z2028" s="31"/>
      <c r="AA2028" s="32"/>
      <c r="AB2028" s="33"/>
      <c r="AC2028" s="31"/>
      <c r="AD2028" s="32"/>
      <c r="AE2028" s="33"/>
      <c r="AF2028" s="33"/>
      <c r="AG2028" s="33"/>
      <c r="AH2028" s="33"/>
      <c r="AI2028" s="33"/>
      <c r="AJ2028" s="33"/>
      <c r="AK2028" s="33"/>
      <c r="AL2028" s="33"/>
      <c r="AM2028" s="33"/>
      <c r="AN2028" s="34"/>
      <c r="AO2028" s="34"/>
    </row>
    <row r="2029" spans="1:41" s="35" customFormat="1" x14ac:dyDescent="0.2">
      <c r="A2029" s="35" t="s">
        <v>30</v>
      </c>
      <c r="B2029" s="35" t="s">
        <v>1</v>
      </c>
      <c r="C2029" s="35" t="s">
        <v>25</v>
      </c>
      <c r="D2029" s="35" t="s">
        <v>39</v>
      </c>
      <c r="F2029" s="33">
        <v>-3.7708380568250974</v>
      </c>
      <c r="G2029" s="33">
        <v>3.4319399529838548</v>
      </c>
      <c r="W2029" s="31"/>
      <c r="X2029" s="32"/>
      <c r="Y2029" s="33"/>
      <c r="Z2029" s="31"/>
      <c r="AA2029" s="32"/>
      <c r="AB2029" s="33"/>
      <c r="AC2029" s="31"/>
      <c r="AD2029" s="32"/>
      <c r="AE2029" s="33"/>
      <c r="AF2029" s="33"/>
      <c r="AG2029" s="33"/>
      <c r="AH2029" s="33"/>
      <c r="AI2029" s="33"/>
      <c r="AJ2029" s="33"/>
      <c r="AK2029" s="33"/>
      <c r="AL2029" s="33"/>
      <c r="AM2029" s="33"/>
      <c r="AN2029" s="34"/>
      <c r="AO2029" s="34"/>
    </row>
    <row r="2030" spans="1:41" s="35" customFormat="1" x14ac:dyDescent="0.2">
      <c r="A2030" s="35" t="s">
        <v>30</v>
      </c>
      <c r="B2030" s="35" t="s">
        <v>1</v>
      </c>
      <c r="C2030" s="35" t="s">
        <v>25</v>
      </c>
      <c r="D2030" s="35" t="s">
        <v>40</v>
      </c>
      <c r="F2030" s="33">
        <v>-3.4546127134521072</v>
      </c>
      <c r="G2030" s="33">
        <v>3.1765730719203829</v>
      </c>
      <c r="W2030" s="31"/>
      <c r="X2030" s="32"/>
      <c r="Y2030" s="33"/>
      <c r="Z2030" s="31"/>
      <c r="AA2030" s="32"/>
      <c r="AB2030" s="33"/>
      <c r="AC2030" s="31"/>
      <c r="AD2030" s="32"/>
      <c r="AE2030" s="33"/>
      <c r="AF2030" s="33"/>
      <c r="AG2030" s="33"/>
      <c r="AH2030" s="33"/>
      <c r="AI2030" s="33"/>
      <c r="AJ2030" s="33"/>
      <c r="AK2030" s="33"/>
      <c r="AL2030" s="33"/>
      <c r="AM2030" s="33"/>
      <c r="AN2030" s="34"/>
      <c r="AO2030" s="34"/>
    </row>
    <row r="2031" spans="1:41" s="35" customFormat="1" x14ac:dyDescent="0.2">
      <c r="A2031" s="35" t="s">
        <v>30</v>
      </c>
      <c r="B2031" s="35" t="s">
        <v>1</v>
      </c>
      <c r="C2031" s="35" t="s">
        <v>25</v>
      </c>
      <c r="D2031" s="35" t="s">
        <v>41</v>
      </c>
      <c r="F2031" s="33">
        <v>-3.0035441104521428</v>
      </c>
      <c r="G2031" s="33">
        <v>2.7589169580315271</v>
      </c>
      <c r="W2031" s="31"/>
      <c r="X2031" s="32"/>
      <c r="Y2031" s="33"/>
      <c r="Z2031" s="31"/>
      <c r="AA2031" s="32"/>
      <c r="AB2031" s="33"/>
      <c r="AC2031" s="31"/>
      <c r="AD2031" s="32"/>
      <c r="AE2031" s="33"/>
      <c r="AF2031" s="33"/>
      <c r="AG2031" s="33"/>
      <c r="AH2031" s="33"/>
      <c r="AI2031" s="33"/>
      <c r="AJ2031" s="33"/>
      <c r="AK2031" s="33"/>
      <c r="AL2031" s="33"/>
      <c r="AM2031" s="33"/>
      <c r="AN2031" s="34"/>
      <c r="AO2031" s="34"/>
    </row>
    <row r="2032" spans="1:41" s="35" customFormat="1" x14ac:dyDescent="0.2">
      <c r="A2032" s="35" t="s">
        <v>30</v>
      </c>
      <c r="B2032" s="35" t="s">
        <v>1</v>
      </c>
      <c r="C2032" s="35" t="s">
        <v>25</v>
      </c>
      <c r="D2032" s="35" t="s">
        <v>42</v>
      </c>
      <c r="F2032" s="33">
        <v>-3.3997207670552858</v>
      </c>
      <c r="G2032" s="33">
        <v>3.2660708106108522</v>
      </c>
      <c r="W2032" s="31"/>
      <c r="X2032" s="32"/>
      <c r="Y2032" s="33"/>
      <c r="Z2032" s="31"/>
      <c r="AA2032" s="32"/>
      <c r="AB2032" s="33"/>
      <c r="AC2032" s="31"/>
      <c r="AD2032" s="32"/>
      <c r="AE2032" s="33"/>
      <c r="AF2032" s="33"/>
      <c r="AG2032" s="33"/>
      <c r="AH2032" s="33"/>
      <c r="AI2032" s="33"/>
      <c r="AJ2032" s="33"/>
      <c r="AK2032" s="33"/>
      <c r="AL2032" s="33"/>
      <c r="AM2032" s="33"/>
      <c r="AN2032" s="34"/>
      <c r="AO2032" s="34"/>
    </row>
    <row r="2033" spans="1:41" s="35" customFormat="1" x14ac:dyDescent="0.2">
      <c r="A2033" s="35" t="s">
        <v>30</v>
      </c>
      <c r="B2033" s="35" t="s">
        <v>1</v>
      </c>
      <c r="C2033" s="35" t="s">
        <v>25</v>
      </c>
      <c r="D2033" s="35" t="s">
        <v>43</v>
      </c>
      <c r="F2033" s="33">
        <v>-4.6610422309996302</v>
      </c>
      <c r="G2033" s="33">
        <v>4.7171274805789905</v>
      </c>
      <c r="W2033" s="31"/>
      <c r="X2033" s="32"/>
      <c r="Y2033" s="33"/>
      <c r="Z2033" s="31"/>
      <c r="AA2033" s="32"/>
      <c r="AB2033" s="33"/>
      <c r="AC2033" s="31"/>
      <c r="AD2033" s="32"/>
      <c r="AE2033" s="33"/>
      <c r="AF2033" s="33"/>
      <c r="AG2033" s="33"/>
      <c r="AH2033" s="33"/>
      <c r="AI2033" s="33"/>
      <c r="AJ2033" s="33"/>
      <c r="AK2033" s="33"/>
      <c r="AL2033" s="33"/>
      <c r="AM2033" s="33"/>
      <c r="AN2033" s="34"/>
      <c r="AO2033" s="34"/>
    </row>
    <row r="2034" spans="1:41" s="35" customFormat="1" x14ac:dyDescent="0.2">
      <c r="A2034" s="35" t="s">
        <v>30</v>
      </c>
      <c r="B2034" s="35" t="s">
        <v>1</v>
      </c>
      <c r="C2034" s="35" t="s">
        <v>25</v>
      </c>
      <c r="D2034" s="35" t="s">
        <v>44</v>
      </c>
      <c r="F2034" s="33">
        <v>-4.4963663918091665</v>
      </c>
      <c r="G2034" s="33">
        <v>4.820944857459935</v>
      </c>
      <c r="W2034" s="31"/>
      <c r="X2034" s="32"/>
      <c r="Y2034" s="33"/>
      <c r="Z2034" s="31"/>
      <c r="AA2034" s="32"/>
      <c r="AB2034" s="33"/>
      <c r="AC2034" s="31"/>
      <c r="AD2034" s="32"/>
      <c r="AE2034" s="33"/>
      <c r="AF2034" s="33"/>
      <c r="AG2034" s="33"/>
      <c r="AH2034" s="33"/>
      <c r="AI2034" s="33"/>
      <c r="AJ2034" s="33"/>
      <c r="AK2034" s="33"/>
      <c r="AL2034" s="33"/>
      <c r="AM2034" s="33"/>
      <c r="AN2034" s="34"/>
      <c r="AO2034" s="34"/>
    </row>
    <row r="2035" spans="1:41" s="35" customFormat="1" x14ac:dyDescent="0.2">
      <c r="A2035" s="35" t="s">
        <v>30</v>
      </c>
      <c r="B2035" s="35" t="s">
        <v>1</v>
      </c>
      <c r="C2035" s="35" t="s">
        <v>25</v>
      </c>
      <c r="D2035" s="35" t="s">
        <v>45</v>
      </c>
      <c r="F2035" s="33">
        <v>-3.2791971456187876</v>
      </c>
      <c r="G2035" s="33">
        <v>3.6586675576663765</v>
      </c>
      <c r="W2035" s="31"/>
      <c r="X2035" s="32"/>
      <c r="Y2035" s="33"/>
      <c r="Z2035" s="31"/>
      <c r="AA2035" s="32"/>
      <c r="AB2035" s="33"/>
      <c r="AC2035" s="31"/>
      <c r="AD2035" s="32"/>
      <c r="AE2035" s="33"/>
      <c r="AF2035" s="33"/>
      <c r="AG2035" s="33"/>
      <c r="AH2035" s="33"/>
      <c r="AI2035" s="33"/>
      <c r="AJ2035" s="33"/>
      <c r="AK2035" s="33"/>
      <c r="AL2035" s="33"/>
      <c r="AM2035" s="33"/>
      <c r="AN2035" s="34"/>
      <c r="AO2035" s="34"/>
    </row>
    <row r="2036" spans="1:41" s="35" customFormat="1" x14ac:dyDescent="0.2">
      <c r="A2036" s="35" t="s">
        <v>30</v>
      </c>
      <c r="B2036" s="35" t="s">
        <v>1</v>
      </c>
      <c r="C2036" s="35" t="s">
        <v>25</v>
      </c>
      <c r="D2036" s="35" t="s">
        <v>46</v>
      </c>
      <c r="F2036" s="33">
        <v>-2.675385735253756</v>
      </c>
      <c r="G2036" s="33">
        <v>2.8173888139759669</v>
      </c>
      <c r="W2036" s="31"/>
      <c r="X2036" s="32"/>
      <c r="Y2036" s="33"/>
      <c r="Z2036" s="31"/>
      <c r="AA2036" s="32"/>
      <c r="AB2036" s="33"/>
      <c r="AC2036" s="31"/>
      <c r="AD2036" s="32"/>
      <c r="AE2036" s="33"/>
      <c r="AF2036" s="33"/>
      <c r="AG2036" s="33"/>
      <c r="AH2036" s="33"/>
      <c r="AI2036" s="33"/>
      <c r="AJ2036" s="33"/>
      <c r="AK2036" s="33"/>
      <c r="AL2036" s="33"/>
      <c r="AM2036" s="33"/>
      <c r="AN2036" s="34"/>
      <c r="AO2036" s="34"/>
    </row>
    <row r="2037" spans="1:41" s="35" customFormat="1" x14ac:dyDescent="0.2">
      <c r="A2037" s="35" t="s">
        <v>30</v>
      </c>
      <c r="B2037" s="35" t="s">
        <v>1</v>
      </c>
      <c r="C2037" s="35" t="s">
        <v>25</v>
      </c>
      <c r="D2037" s="35" t="s">
        <v>47</v>
      </c>
      <c r="F2037" s="33">
        <v>-2.4116657319125068</v>
      </c>
      <c r="G2037" s="33">
        <v>2.507129986515674</v>
      </c>
      <c r="W2037" s="31"/>
      <c r="X2037" s="32"/>
      <c r="Y2037" s="33"/>
      <c r="Z2037" s="31"/>
      <c r="AA2037" s="32"/>
      <c r="AB2037" s="33"/>
      <c r="AC2037" s="31"/>
      <c r="AD2037" s="32"/>
      <c r="AE2037" s="33"/>
      <c r="AF2037" s="33"/>
      <c r="AG2037" s="33"/>
      <c r="AH2037" s="33"/>
      <c r="AI2037" s="33"/>
      <c r="AJ2037" s="33"/>
      <c r="AK2037" s="33"/>
      <c r="AL2037" s="33"/>
      <c r="AM2037" s="33"/>
      <c r="AN2037" s="34"/>
      <c r="AO2037" s="34"/>
    </row>
    <row r="2038" spans="1:41" s="35" customFormat="1" x14ac:dyDescent="0.2">
      <c r="A2038" s="35" t="s">
        <v>30</v>
      </c>
      <c r="B2038" s="35" t="s">
        <v>1</v>
      </c>
      <c r="C2038" s="35" t="s">
        <v>25</v>
      </c>
      <c r="D2038" s="35" t="s">
        <v>48</v>
      </c>
      <c r="F2038" s="33">
        <v>-1.798307896087159</v>
      </c>
      <c r="G2038" s="33">
        <v>1.989236405293493</v>
      </c>
      <c r="W2038" s="31"/>
      <c r="X2038" s="32"/>
      <c r="Y2038" s="33"/>
      <c r="Z2038" s="31"/>
      <c r="AA2038" s="32"/>
      <c r="AB2038" s="33"/>
      <c r="AC2038" s="31"/>
      <c r="AD2038" s="32"/>
      <c r="AE2038" s="33"/>
      <c r="AF2038" s="33"/>
      <c r="AG2038" s="33"/>
      <c r="AH2038" s="33"/>
      <c r="AI2038" s="33"/>
      <c r="AJ2038" s="33"/>
      <c r="AK2038" s="33"/>
      <c r="AL2038" s="33"/>
      <c r="AM2038" s="33"/>
      <c r="AN2038" s="34"/>
      <c r="AO2038" s="34"/>
    </row>
    <row r="2039" spans="1:41" s="35" customFormat="1" x14ac:dyDescent="0.2">
      <c r="A2039" s="35" t="s">
        <v>30</v>
      </c>
      <c r="B2039" s="35" t="s">
        <v>1</v>
      </c>
      <c r="C2039" s="35" t="s">
        <v>25</v>
      </c>
      <c r="D2039" s="35" t="s">
        <v>49</v>
      </c>
      <c r="F2039" s="33">
        <v>-1.114545172491975</v>
      </c>
      <c r="G2039" s="33">
        <v>1.1694371188887962</v>
      </c>
      <c r="W2039" s="31"/>
      <c r="X2039" s="32"/>
      <c r="Y2039" s="33"/>
      <c r="Z2039" s="31"/>
      <c r="AA2039" s="32"/>
      <c r="AB2039" s="33"/>
      <c r="AC2039" s="31"/>
      <c r="AD2039" s="32"/>
      <c r="AE2039" s="33"/>
      <c r="AF2039" s="33"/>
      <c r="AG2039" s="33"/>
      <c r="AH2039" s="33"/>
      <c r="AI2039" s="33"/>
      <c r="AJ2039" s="33"/>
      <c r="AK2039" s="33"/>
      <c r="AL2039" s="33"/>
      <c r="AM2039" s="33"/>
      <c r="AN2039" s="34"/>
      <c r="AO2039" s="34"/>
    </row>
    <row r="2040" spans="1:41" s="35" customFormat="1" x14ac:dyDescent="0.2">
      <c r="A2040" s="35" t="s">
        <v>30</v>
      </c>
      <c r="B2040" s="35" t="s">
        <v>1</v>
      </c>
      <c r="C2040" s="35" t="s">
        <v>25</v>
      </c>
      <c r="D2040" s="35" t="s">
        <v>50</v>
      </c>
      <c r="F2040" s="33">
        <v>-0.58113864989677921</v>
      </c>
      <c r="G2040" s="33">
        <v>0.59187837853963554</v>
      </c>
      <c r="W2040" s="31"/>
      <c r="X2040" s="32"/>
      <c r="Y2040" s="33"/>
      <c r="Z2040" s="31"/>
      <c r="AA2040" s="32"/>
      <c r="AB2040" s="33"/>
      <c r="AC2040" s="31"/>
      <c r="AD2040" s="32"/>
      <c r="AE2040" s="33"/>
      <c r="AF2040" s="33"/>
      <c r="AG2040" s="33"/>
      <c r="AH2040" s="33"/>
      <c r="AI2040" s="33"/>
      <c r="AJ2040" s="33"/>
      <c r="AK2040" s="33"/>
      <c r="AL2040" s="33"/>
      <c r="AM2040" s="33"/>
      <c r="AN2040" s="34"/>
      <c r="AO2040" s="34"/>
    </row>
    <row r="2041" spans="1:41" s="35" customFormat="1" x14ac:dyDescent="0.2">
      <c r="A2041" s="35" t="s">
        <v>30</v>
      </c>
      <c r="B2041" s="35" t="s">
        <v>1</v>
      </c>
      <c r="C2041" s="35" t="s">
        <v>25</v>
      </c>
      <c r="D2041" s="35" t="s">
        <v>51</v>
      </c>
      <c r="F2041" s="33">
        <v>-0.41288290115869741</v>
      </c>
      <c r="G2041" s="33">
        <v>0.56204579897614582</v>
      </c>
      <c r="W2041" s="31"/>
      <c r="X2041" s="32"/>
      <c r="Y2041" s="33"/>
      <c r="Z2041" s="31"/>
      <c r="AA2041" s="32"/>
      <c r="AB2041" s="33"/>
      <c r="AC2041" s="31"/>
      <c r="AD2041" s="32"/>
      <c r="AE2041" s="33"/>
      <c r="AF2041" s="33"/>
      <c r="AG2041" s="33"/>
      <c r="AH2041" s="33"/>
      <c r="AI2041" s="33"/>
      <c r="AJ2041" s="33"/>
      <c r="AK2041" s="33"/>
      <c r="AL2041" s="33"/>
      <c r="AM2041" s="33"/>
      <c r="AN2041" s="34"/>
      <c r="AO2041" s="34"/>
    </row>
    <row r="2042" spans="1:41" s="35" customFormat="1" x14ac:dyDescent="0.2">
      <c r="A2042" s="35" t="s">
        <v>31</v>
      </c>
      <c r="B2042" s="35" t="s">
        <v>1</v>
      </c>
      <c r="C2042" s="35" t="s">
        <v>2</v>
      </c>
      <c r="D2042" s="35" t="s">
        <v>34</v>
      </c>
      <c r="F2042" s="33">
        <v>-2.6838951638767963</v>
      </c>
      <c r="G2042" s="33">
        <v>2.4932840307786592</v>
      </c>
      <c r="W2042" s="31"/>
      <c r="X2042" s="32"/>
      <c r="Y2042" s="33"/>
      <c r="Z2042" s="31"/>
      <c r="AA2042" s="32"/>
      <c r="AB2042" s="33"/>
      <c r="AC2042" s="31"/>
      <c r="AD2042" s="32"/>
      <c r="AE2042" s="33"/>
      <c r="AF2042" s="33"/>
      <c r="AG2042" s="33"/>
      <c r="AH2042" s="33"/>
      <c r="AI2042" s="33"/>
      <c r="AJ2042" s="33"/>
      <c r="AK2042" s="33"/>
      <c r="AL2042" s="33"/>
      <c r="AM2042" s="33"/>
      <c r="AN2042" s="34"/>
      <c r="AO2042" s="34"/>
    </row>
    <row r="2043" spans="1:41" s="35" customFormat="1" x14ac:dyDescent="0.2">
      <c r="A2043" s="35" t="s">
        <v>31</v>
      </c>
      <c r="B2043" s="35" t="s">
        <v>1</v>
      </c>
      <c r="C2043" s="35" t="s">
        <v>2</v>
      </c>
      <c r="D2043" s="35" t="s">
        <v>35</v>
      </c>
      <c r="F2043" s="33">
        <v>-2.8585684332025725</v>
      </c>
      <c r="G2043" s="33">
        <v>2.6929093480395268</v>
      </c>
      <c r="W2043" s="31"/>
      <c r="X2043" s="32"/>
      <c r="Y2043" s="33"/>
      <c r="Z2043" s="31"/>
      <c r="AA2043" s="32"/>
      <c r="AB2043" s="33"/>
      <c r="AC2043" s="31"/>
      <c r="AD2043" s="32"/>
      <c r="AE2043" s="33"/>
      <c r="AF2043" s="33"/>
      <c r="AG2043" s="33"/>
      <c r="AH2043" s="33"/>
      <c r="AI2043" s="33"/>
      <c r="AJ2043" s="33"/>
      <c r="AK2043" s="33"/>
      <c r="AL2043" s="33"/>
      <c r="AM2043" s="33"/>
      <c r="AN2043" s="34"/>
      <c r="AO2043" s="34"/>
    </row>
    <row r="2044" spans="1:41" s="35" customFormat="1" x14ac:dyDescent="0.2">
      <c r="A2044" s="35" t="s">
        <v>31</v>
      </c>
      <c r="B2044" s="35" t="s">
        <v>1</v>
      </c>
      <c r="C2044" s="35" t="s">
        <v>2</v>
      </c>
      <c r="D2044" s="35" t="s">
        <v>36</v>
      </c>
      <c r="F2044" s="33">
        <v>-2.6296313832975833</v>
      </c>
      <c r="G2044" s="33">
        <v>2.4767654712971043</v>
      </c>
      <c r="W2044" s="31"/>
      <c r="X2044" s="32"/>
      <c r="Y2044" s="33"/>
      <c r="Z2044" s="31"/>
      <c r="AA2044" s="32"/>
      <c r="AB2044" s="33"/>
      <c r="AC2044" s="31"/>
      <c r="AD2044" s="32"/>
      <c r="AE2044" s="33"/>
      <c r="AF2044" s="33"/>
      <c r="AG2044" s="33"/>
      <c r="AH2044" s="33"/>
      <c r="AI2044" s="33"/>
      <c r="AJ2044" s="33"/>
      <c r="AK2044" s="33"/>
      <c r="AL2044" s="33"/>
      <c r="AM2044" s="33"/>
      <c r="AN2044" s="34"/>
      <c r="AO2044" s="34"/>
    </row>
    <row r="2045" spans="1:41" s="35" customFormat="1" x14ac:dyDescent="0.2">
      <c r="A2045" s="35" t="s">
        <v>31</v>
      </c>
      <c r="B2045" s="35" t="s">
        <v>1</v>
      </c>
      <c r="C2045" s="35" t="s">
        <v>2</v>
      </c>
      <c r="D2045" s="35" t="s">
        <v>37</v>
      </c>
      <c r="F2045" s="33">
        <v>-3.0620531434845497</v>
      </c>
      <c r="G2045" s="33">
        <v>2.8909980551160634</v>
      </c>
      <c r="W2045" s="31"/>
      <c r="X2045" s="32"/>
      <c r="Y2045" s="33"/>
      <c r="Z2045" s="31"/>
      <c r="AA2045" s="32"/>
      <c r="AB2045" s="33"/>
      <c r="AC2045" s="31"/>
      <c r="AD2045" s="32"/>
      <c r="AE2045" s="33"/>
      <c r="AF2045" s="33"/>
      <c r="AG2045" s="33"/>
      <c r="AH2045" s="33"/>
      <c r="AI2045" s="33"/>
      <c r="AJ2045" s="33"/>
      <c r="AK2045" s="33"/>
      <c r="AL2045" s="33"/>
      <c r="AM2045" s="33"/>
      <c r="AN2045" s="34"/>
      <c r="AO2045" s="34"/>
    </row>
    <row r="2046" spans="1:41" s="35" customFormat="1" x14ac:dyDescent="0.2">
      <c r="A2046" s="35" t="s">
        <v>31</v>
      </c>
      <c r="B2046" s="35" t="s">
        <v>1</v>
      </c>
      <c r="C2046" s="35" t="s">
        <v>2</v>
      </c>
      <c r="D2046" s="35" t="s">
        <v>38</v>
      </c>
      <c r="F2046" s="33">
        <v>-3.1856341241813309</v>
      </c>
      <c r="G2046" s="33">
        <v>2.9989449205652936</v>
      </c>
      <c r="W2046" s="31"/>
      <c r="X2046" s="32"/>
      <c r="Y2046" s="33"/>
      <c r="Z2046" s="31"/>
      <c r="AA2046" s="32"/>
      <c r="AB2046" s="33"/>
      <c r="AC2046" s="31"/>
      <c r="AD2046" s="32"/>
      <c r="AE2046" s="33"/>
      <c r="AF2046" s="33"/>
      <c r="AG2046" s="33"/>
      <c r="AH2046" s="33"/>
      <c r="AI2046" s="33"/>
      <c r="AJ2046" s="33"/>
      <c r="AK2046" s="33"/>
      <c r="AL2046" s="33"/>
      <c r="AM2046" s="33"/>
      <c r="AN2046" s="34"/>
      <c r="AO2046" s="34"/>
    </row>
    <row r="2047" spans="1:41" s="35" customFormat="1" x14ac:dyDescent="0.2">
      <c r="A2047" s="35" t="s">
        <v>31</v>
      </c>
      <c r="B2047" s="35" t="s">
        <v>1</v>
      </c>
      <c r="C2047" s="35" t="s">
        <v>2</v>
      </c>
      <c r="D2047" s="35" t="s">
        <v>39</v>
      </c>
      <c r="F2047" s="33">
        <v>-3.4788765235445309</v>
      </c>
      <c r="G2047" s="33">
        <v>3.2653591781636973</v>
      </c>
      <c r="W2047" s="31"/>
      <c r="X2047" s="32"/>
      <c r="Y2047" s="33"/>
      <c r="Z2047" s="31"/>
      <c r="AA2047" s="32"/>
      <c r="AB2047" s="33"/>
      <c r="AC2047" s="31"/>
      <c r="AD2047" s="32"/>
      <c r="AE2047" s="33"/>
      <c r="AF2047" s="33"/>
      <c r="AG2047" s="33"/>
      <c r="AH2047" s="33"/>
      <c r="AI2047" s="33"/>
      <c r="AJ2047" s="33"/>
      <c r="AK2047" s="33"/>
      <c r="AL2047" s="33"/>
      <c r="AM2047" s="33"/>
      <c r="AN2047" s="34"/>
      <c r="AO2047" s="34"/>
    </row>
    <row r="2048" spans="1:41" s="35" customFormat="1" x14ac:dyDescent="0.2">
      <c r="A2048" s="35" t="s">
        <v>31</v>
      </c>
      <c r="B2048" s="35" t="s">
        <v>1</v>
      </c>
      <c r="C2048" s="35" t="s">
        <v>2</v>
      </c>
      <c r="D2048" s="35" t="s">
        <v>40</v>
      </c>
      <c r="F2048" s="33">
        <v>-3.5645157399805423</v>
      </c>
      <c r="G2048" s="33">
        <v>3.3814000484210882</v>
      </c>
      <c r="W2048" s="31"/>
      <c r="X2048" s="32"/>
      <c r="Y2048" s="33"/>
      <c r="Z2048" s="31"/>
      <c r="AA2048" s="32"/>
      <c r="AB2048" s="33"/>
      <c r="AC2048" s="31"/>
      <c r="AD2048" s="32"/>
      <c r="AE2048" s="33"/>
      <c r="AF2048" s="33"/>
      <c r="AG2048" s="33"/>
      <c r="AH2048" s="33"/>
      <c r="AI2048" s="33"/>
      <c r="AJ2048" s="33"/>
      <c r="AK2048" s="33"/>
      <c r="AL2048" s="33"/>
      <c r="AM2048" s="33"/>
      <c r="AN2048" s="34"/>
      <c r="AO2048" s="34"/>
    </row>
    <row r="2049" spans="1:41" s="35" customFormat="1" x14ac:dyDescent="0.2">
      <c r="A2049" s="35" t="s">
        <v>31</v>
      </c>
      <c r="B2049" s="35" t="s">
        <v>1</v>
      </c>
      <c r="C2049" s="35" t="s">
        <v>2</v>
      </c>
      <c r="D2049" s="35" t="s">
        <v>41</v>
      </c>
      <c r="F2049" s="33">
        <v>-2.9345412995255269</v>
      </c>
      <c r="G2049" s="33">
        <v>2.8352333994730858</v>
      </c>
      <c r="W2049" s="31"/>
      <c r="X2049" s="32"/>
      <c r="Y2049" s="33"/>
      <c r="Z2049" s="31"/>
      <c r="AA2049" s="32"/>
      <c r="AB2049" s="33"/>
      <c r="AC2049" s="31"/>
      <c r="AD2049" s="32"/>
      <c r="AE2049" s="33"/>
      <c r="AF2049" s="33"/>
      <c r="AG2049" s="33"/>
      <c r="AH2049" s="33"/>
      <c r="AI2049" s="33"/>
      <c r="AJ2049" s="33"/>
      <c r="AK2049" s="33"/>
      <c r="AL2049" s="33"/>
      <c r="AM2049" s="33"/>
      <c r="AN2049" s="34"/>
      <c r="AO2049" s="34"/>
    </row>
    <row r="2050" spans="1:41" s="35" customFormat="1" x14ac:dyDescent="0.2">
      <c r="A2050" s="35" t="s">
        <v>31</v>
      </c>
      <c r="B2050" s="35" t="s">
        <v>1</v>
      </c>
      <c r="C2050" s="35" t="s">
        <v>2</v>
      </c>
      <c r="D2050" s="35" t="s">
        <v>42</v>
      </c>
      <c r="F2050" s="33">
        <v>-3.1479693071049462</v>
      </c>
      <c r="G2050" s="33">
        <v>3.1163883943048938</v>
      </c>
      <c r="W2050" s="31"/>
      <c r="X2050" s="32"/>
      <c r="Y2050" s="33"/>
      <c r="Z2050" s="31"/>
      <c r="AA2050" s="32"/>
      <c r="AB2050" s="33"/>
      <c r="AC2050" s="31"/>
      <c r="AD2050" s="32"/>
      <c r="AE2050" s="33"/>
      <c r="AF2050" s="33"/>
      <c r="AG2050" s="33"/>
      <c r="AH2050" s="33"/>
      <c r="AI2050" s="33"/>
      <c r="AJ2050" s="33"/>
      <c r="AK2050" s="33"/>
      <c r="AL2050" s="33"/>
      <c r="AM2050" s="33"/>
      <c r="AN2050" s="34"/>
      <c r="AO2050" s="34"/>
    </row>
    <row r="2051" spans="1:41" s="35" customFormat="1" x14ac:dyDescent="0.2">
      <c r="A2051" s="35" t="s">
        <v>31</v>
      </c>
      <c r="B2051" s="35" t="s">
        <v>1</v>
      </c>
      <c r="C2051" s="35" t="s">
        <v>2</v>
      </c>
      <c r="D2051" s="35" t="s">
        <v>43</v>
      </c>
      <c r="F2051" s="33">
        <v>-4.3078241153100869</v>
      </c>
      <c r="G2051" s="33">
        <v>4.3534221291520865</v>
      </c>
      <c r="W2051" s="31"/>
      <c r="X2051" s="32"/>
      <c r="Y2051" s="33"/>
      <c r="Z2051" s="31"/>
      <c r="AA2051" s="32"/>
      <c r="AB2051" s="33"/>
      <c r="AC2051" s="31"/>
      <c r="AD2051" s="32"/>
      <c r="AE2051" s="33"/>
      <c r="AF2051" s="33"/>
      <c r="AG2051" s="33"/>
      <c r="AH2051" s="33"/>
      <c r="AI2051" s="33"/>
      <c r="AJ2051" s="33"/>
      <c r="AK2051" s="33"/>
      <c r="AL2051" s="33"/>
      <c r="AM2051" s="33"/>
      <c r="AN2051" s="34"/>
      <c r="AO2051" s="34"/>
    </row>
    <row r="2052" spans="1:41" s="35" customFormat="1" x14ac:dyDescent="0.2">
      <c r="A2052" s="35" t="s">
        <v>31</v>
      </c>
      <c r="B2052" s="35" t="s">
        <v>1</v>
      </c>
      <c r="C2052" s="35" t="s">
        <v>2</v>
      </c>
      <c r="D2052" s="35" t="s">
        <v>44</v>
      </c>
      <c r="F2052" s="33">
        <v>-4.3516800420245021</v>
      </c>
      <c r="G2052" s="33">
        <v>4.5397629153426058</v>
      </c>
      <c r="W2052" s="31"/>
      <c r="X2052" s="32"/>
      <c r="Y2052" s="33"/>
      <c r="Z2052" s="31"/>
      <c r="AA2052" s="32"/>
      <c r="AB2052" s="33"/>
      <c r="AC2052" s="31"/>
      <c r="AD2052" s="32"/>
      <c r="AE2052" s="33"/>
      <c r="AF2052" s="33"/>
      <c r="AG2052" s="33"/>
      <c r="AH2052" s="33"/>
      <c r="AI2052" s="33"/>
      <c r="AJ2052" s="33"/>
      <c r="AK2052" s="33"/>
      <c r="AL2052" s="33"/>
      <c r="AM2052" s="33"/>
      <c r="AN2052" s="34"/>
      <c r="AO2052" s="34"/>
    </row>
    <row r="2053" spans="1:41" s="35" customFormat="1" x14ac:dyDescent="0.2">
      <c r="A2053" s="35" t="s">
        <v>31</v>
      </c>
      <c r="B2053" s="35" t="s">
        <v>1</v>
      </c>
      <c r="C2053" s="35" t="s">
        <v>2</v>
      </c>
      <c r="D2053" s="35" t="s">
        <v>45</v>
      </c>
      <c r="F2053" s="33">
        <v>-3.8546849189750811</v>
      </c>
      <c r="G2053" s="33">
        <v>4.0947445251561847</v>
      </c>
      <c r="W2053" s="31"/>
      <c r="X2053" s="32"/>
      <c r="Y2053" s="33"/>
      <c r="Z2053" s="31"/>
      <c r="AA2053" s="32"/>
      <c r="AB2053" s="33"/>
      <c r="AC2053" s="31"/>
      <c r="AD2053" s="32"/>
      <c r="AE2053" s="33"/>
      <c r="AF2053" s="33"/>
      <c r="AG2053" s="33"/>
      <c r="AH2053" s="33"/>
      <c r="AI2053" s="33"/>
      <c r="AJ2053" s="33"/>
      <c r="AK2053" s="33"/>
      <c r="AL2053" s="33"/>
      <c r="AM2053" s="33"/>
      <c r="AN2053" s="34"/>
      <c r="AO2053" s="34"/>
    </row>
    <row r="2054" spans="1:41" s="35" customFormat="1" x14ac:dyDescent="0.2">
      <c r="A2054" s="35" t="s">
        <v>31</v>
      </c>
      <c r="B2054" s="35" t="s">
        <v>1</v>
      </c>
      <c r="C2054" s="35" t="s">
        <v>2</v>
      </c>
      <c r="D2054" s="35" t="s">
        <v>46</v>
      </c>
      <c r="F2054" s="33">
        <v>-2.5435186765140747</v>
      </c>
      <c r="G2054" s="33">
        <v>2.7895103127091065</v>
      </c>
      <c r="W2054" s="31"/>
      <c r="X2054" s="32"/>
      <c r="Y2054" s="33"/>
      <c r="Z2054" s="31"/>
      <c r="AA2054" s="32"/>
      <c r="AB2054" s="33"/>
      <c r="AC2054" s="31"/>
      <c r="AD2054" s="32"/>
      <c r="AE2054" s="33"/>
      <c r="AF2054" s="33"/>
      <c r="AG2054" s="33"/>
      <c r="AH2054" s="33"/>
      <c r="AI2054" s="33"/>
      <c r="AJ2054" s="33"/>
      <c r="AK2054" s="33"/>
      <c r="AL2054" s="33"/>
      <c r="AM2054" s="33"/>
      <c r="AN2054" s="34"/>
      <c r="AO2054" s="34"/>
    </row>
    <row r="2055" spans="1:41" s="35" customFormat="1" x14ac:dyDescent="0.2">
      <c r="A2055" s="35" t="s">
        <v>31</v>
      </c>
      <c r="B2055" s="35" t="s">
        <v>1</v>
      </c>
      <c r="C2055" s="35" t="s">
        <v>2</v>
      </c>
      <c r="D2055" s="35" t="s">
        <v>47</v>
      </c>
      <c r="F2055" s="33">
        <v>-2.3156447464459191</v>
      </c>
      <c r="G2055" s="33">
        <v>2.5529884834640195</v>
      </c>
      <c r="W2055" s="31"/>
      <c r="X2055" s="32"/>
      <c r="Y2055" s="33"/>
      <c r="Z2055" s="31"/>
      <c r="AA2055" s="32"/>
      <c r="AB2055" s="33"/>
      <c r="AC2055" s="31"/>
      <c r="AD2055" s="32"/>
      <c r="AE2055" s="33"/>
      <c r="AF2055" s="33"/>
      <c r="AG2055" s="33"/>
      <c r="AH2055" s="33"/>
      <c r="AI2055" s="33"/>
      <c r="AJ2055" s="33"/>
      <c r="AK2055" s="33"/>
      <c r="AL2055" s="33"/>
      <c r="AM2055" s="33"/>
      <c r="AN2055" s="34"/>
      <c r="AO2055" s="34"/>
    </row>
    <row r="2056" spans="1:41" s="35" customFormat="1" x14ac:dyDescent="0.2">
      <c r="A2056" s="35" t="s">
        <v>31</v>
      </c>
      <c r="B2056" s="35" t="s">
        <v>1</v>
      </c>
      <c r="C2056" s="35" t="s">
        <v>2</v>
      </c>
      <c r="D2056" s="35" t="s">
        <v>48</v>
      </c>
      <c r="F2056" s="33">
        <v>-1.8487564624732098</v>
      </c>
      <c r="G2056" s="33">
        <v>2.1251497524896212</v>
      </c>
      <c r="W2056" s="31"/>
      <c r="X2056" s="32"/>
      <c r="Y2056" s="33"/>
      <c r="Z2056" s="31"/>
      <c r="AA2056" s="32"/>
      <c r="AB2056" s="33"/>
      <c r="AC2056" s="31"/>
      <c r="AD2056" s="32"/>
      <c r="AE2056" s="33"/>
      <c r="AF2056" s="33"/>
      <c r="AG2056" s="33"/>
      <c r="AH2056" s="33"/>
      <c r="AI2056" s="33"/>
      <c r="AJ2056" s="33"/>
      <c r="AK2056" s="33"/>
      <c r="AL2056" s="33"/>
      <c r="AM2056" s="33"/>
      <c r="AN2056" s="34"/>
      <c r="AO2056" s="34"/>
    </row>
    <row r="2057" spans="1:41" s="35" customFormat="1" x14ac:dyDescent="0.2">
      <c r="A2057" s="35" t="s">
        <v>31</v>
      </c>
      <c r="B2057" s="35" t="s">
        <v>1</v>
      </c>
      <c r="C2057" s="35" t="s">
        <v>2</v>
      </c>
      <c r="D2057" s="35" t="s">
        <v>49</v>
      </c>
      <c r="F2057" s="33">
        <v>-1.386326134791088</v>
      </c>
      <c r="G2057" s="33">
        <v>1.6372581514043454</v>
      </c>
      <c r="W2057" s="31"/>
      <c r="X2057" s="32"/>
      <c r="Y2057" s="33"/>
      <c r="Z2057" s="31"/>
      <c r="AA2057" s="32"/>
      <c r="AB2057" s="33"/>
      <c r="AC2057" s="31"/>
      <c r="AD2057" s="32"/>
      <c r="AE2057" s="33"/>
      <c r="AF2057" s="33"/>
      <c r="AG2057" s="33"/>
      <c r="AH2057" s="33"/>
      <c r="AI2057" s="33"/>
      <c r="AJ2057" s="33"/>
      <c r="AK2057" s="33"/>
      <c r="AL2057" s="33"/>
      <c r="AM2057" s="33"/>
      <c r="AN2057" s="34"/>
      <c r="AO2057" s="34"/>
    </row>
    <row r="2058" spans="1:41" s="35" customFormat="1" x14ac:dyDescent="0.2">
      <c r="A2058" s="35" t="s">
        <v>31</v>
      </c>
      <c r="B2058" s="35" t="s">
        <v>1</v>
      </c>
      <c r="C2058" s="35" t="s">
        <v>2</v>
      </c>
      <c r="D2058" s="35" t="s">
        <v>50</v>
      </c>
      <c r="F2058" s="33">
        <v>-0.84120473811963581</v>
      </c>
      <c r="G2058" s="33">
        <v>1.050844822919077</v>
      </c>
      <c r="W2058" s="31"/>
      <c r="X2058" s="32"/>
      <c r="Y2058" s="33"/>
      <c r="Z2058" s="31"/>
      <c r="AA2058" s="32"/>
      <c r="AB2058" s="33"/>
      <c r="AC2058" s="31"/>
      <c r="AD2058" s="32"/>
      <c r="AE2058" s="33"/>
      <c r="AF2058" s="33"/>
      <c r="AG2058" s="33"/>
      <c r="AH2058" s="33"/>
      <c r="AI2058" s="33"/>
      <c r="AJ2058" s="33"/>
      <c r="AK2058" s="33"/>
      <c r="AL2058" s="33"/>
      <c r="AM2058" s="33"/>
      <c r="AN2058" s="34"/>
      <c r="AO2058" s="34"/>
    </row>
    <row r="2059" spans="1:41" s="35" customFormat="1" x14ac:dyDescent="0.2">
      <c r="A2059" s="35" t="s">
        <v>31</v>
      </c>
      <c r="B2059" s="35" t="s">
        <v>1</v>
      </c>
      <c r="C2059" s="35" t="s">
        <v>2</v>
      </c>
      <c r="D2059" s="35" t="s">
        <v>51</v>
      </c>
      <c r="F2059" s="33">
        <v>-0.7137732981818864</v>
      </c>
      <c r="G2059" s="33">
        <v>0.99593781016967931</v>
      </c>
      <c r="W2059" s="31"/>
      <c r="X2059" s="32"/>
      <c r="Y2059" s="33"/>
      <c r="Z2059" s="31"/>
      <c r="AA2059" s="32"/>
      <c r="AB2059" s="33"/>
      <c r="AC2059" s="31"/>
      <c r="AD2059" s="32"/>
      <c r="AE2059" s="33"/>
      <c r="AF2059" s="33"/>
      <c r="AG2059" s="33"/>
      <c r="AH2059" s="33"/>
      <c r="AI2059" s="33"/>
      <c r="AJ2059" s="33"/>
      <c r="AK2059" s="33"/>
      <c r="AL2059" s="33"/>
      <c r="AM2059" s="33"/>
      <c r="AN2059" s="34"/>
      <c r="AO2059" s="34"/>
    </row>
    <row r="2060" spans="1:41" s="35" customFormat="1" x14ac:dyDescent="0.2">
      <c r="A2060" s="35" t="s">
        <v>31</v>
      </c>
      <c r="B2060" s="35" t="s">
        <v>1</v>
      </c>
      <c r="C2060" s="35" t="s">
        <v>10</v>
      </c>
      <c r="D2060" s="35" t="s">
        <v>34</v>
      </c>
      <c r="F2060" s="33">
        <v>-2.6991045194984764</v>
      </c>
      <c r="G2060" s="33">
        <v>2.5425280511448904</v>
      </c>
      <c r="W2060" s="31"/>
      <c r="X2060" s="32"/>
      <c r="Y2060" s="33"/>
      <c r="Z2060" s="31"/>
      <c r="AA2060" s="32"/>
      <c r="AB2060" s="33"/>
      <c r="AC2060" s="31"/>
      <c r="AD2060" s="32"/>
      <c r="AE2060" s="33"/>
      <c r="AF2060" s="33"/>
      <c r="AG2060" s="33"/>
      <c r="AH2060" s="33"/>
      <c r="AI2060" s="33"/>
      <c r="AJ2060" s="33"/>
      <c r="AK2060" s="33"/>
      <c r="AL2060" s="33"/>
      <c r="AM2060" s="33"/>
      <c r="AN2060" s="34"/>
      <c r="AO2060" s="34"/>
    </row>
    <row r="2061" spans="1:41" s="35" customFormat="1" x14ac:dyDescent="0.2">
      <c r="A2061" s="35" t="s">
        <v>31</v>
      </c>
      <c r="B2061" s="35" t="s">
        <v>1</v>
      </c>
      <c r="C2061" s="35" t="s">
        <v>10</v>
      </c>
      <c r="D2061" s="35" t="s">
        <v>35</v>
      </c>
      <c r="F2061" s="33">
        <v>-2.7696067107134241</v>
      </c>
      <c r="G2061" s="33">
        <v>2.6231264299367361</v>
      </c>
      <c r="W2061" s="31"/>
      <c r="X2061" s="32"/>
      <c r="Y2061" s="33"/>
      <c r="Z2061" s="31"/>
      <c r="AA2061" s="32"/>
      <c r="AB2061" s="33"/>
      <c r="AC2061" s="31"/>
      <c r="AD2061" s="32"/>
      <c r="AE2061" s="33"/>
      <c r="AF2061" s="33"/>
      <c r="AG2061" s="33"/>
      <c r="AH2061" s="33"/>
      <c r="AI2061" s="33"/>
      <c r="AJ2061" s="33"/>
      <c r="AK2061" s="33"/>
      <c r="AL2061" s="33"/>
      <c r="AM2061" s="33"/>
      <c r="AN2061" s="34"/>
      <c r="AO2061" s="34"/>
    </row>
    <row r="2062" spans="1:41" s="35" customFormat="1" x14ac:dyDescent="0.2">
      <c r="A2062" s="35" t="s">
        <v>31</v>
      </c>
      <c r="B2062" s="35" t="s">
        <v>1</v>
      </c>
      <c r="C2062" s="35" t="s">
        <v>10</v>
      </c>
      <c r="D2062" s="35" t="s">
        <v>36</v>
      </c>
      <c r="F2062" s="33">
        <v>-2.6426343177971829</v>
      </c>
      <c r="G2062" s="33">
        <v>2.4504645101894491</v>
      </c>
      <c r="W2062" s="31"/>
      <c r="X2062" s="32"/>
      <c r="Y2062" s="33"/>
      <c r="Z2062" s="31"/>
      <c r="AA2062" s="32"/>
      <c r="AB2062" s="33"/>
      <c r="AC2062" s="31"/>
      <c r="AD2062" s="32"/>
      <c r="AE2062" s="33"/>
      <c r="AF2062" s="33"/>
      <c r="AG2062" s="33"/>
      <c r="AH2062" s="33"/>
      <c r="AI2062" s="33"/>
      <c r="AJ2062" s="33"/>
      <c r="AK2062" s="33"/>
      <c r="AL2062" s="33"/>
      <c r="AM2062" s="33"/>
      <c r="AN2062" s="34"/>
      <c r="AO2062" s="34"/>
    </row>
    <row r="2063" spans="1:41" s="35" customFormat="1" x14ac:dyDescent="0.2">
      <c r="A2063" s="35" t="s">
        <v>31</v>
      </c>
      <c r="B2063" s="35" t="s">
        <v>1</v>
      </c>
      <c r="C2063" s="35" t="s">
        <v>10</v>
      </c>
      <c r="D2063" s="35" t="s">
        <v>37</v>
      </c>
      <c r="F2063" s="33">
        <v>-3.2263308572005496</v>
      </c>
      <c r="G2063" s="33">
        <v>2.9732416804847541</v>
      </c>
      <c r="W2063" s="31"/>
      <c r="X2063" s="32"/>
      <c r="Y2063" s="33"/>
      <c r="Z2063" s="31"/>
      <c r="AA2063" s="32"/>
      <c r="AB2063" s="33"/>
      <c r="AC2063" s="31"/>
      <c r="AD2063" s="32"/>
      <c r="AE2063" s="33"/>
      <c r="AF2063" s="33"/>
      <c r="AG2063" s="33"/>
      <c r="AH2063" s="33"/>
      <c r="AI2063" s="33"/>
      <c r="AJ2063" s="33"/>
      <c r="AK2063" s="33"/>
      <c r="AL2063" s="33"/>
      <c r="AM2063" s="33"/>
      <c r="AN2063" s="34"/>
      <c r="AO2063" s="34"/>
    </row>
    <row r="2064" spans="1:41" s="35" customFormat="1" x14ac:dyDescent="0.2">
      <c r="A2064" s="35" t="s">
        <v>31</v>
      </c>
      <c r="B2064" s="35" t="s">
        <v>1</v>
      </c>
      <c r="C2064" s="35" t="s">
        <v>10</v>
      </c>
      <c r="D2064" s="35" t="s">
        <v>38</v>
      </c>
      <c r="F2064" s="33">
        <v>-3.2831433025485177</v>
      </c>
      <c r="G2064" s="33">
        <v>3.0511021101032036</v>
      </c>
      <c r="W2064" s="31"/>
      <c r="X2064" s="32"/>
      <c r="Y2064" s="33"/>
      <c r="Z2064" s="31"/>
      <c r="AA2064" s="32"/>
      <c r="AB2064" s="33"/>
      <c r="AC2064" s="31"/>
      <c r="AD2064" s="32"/>
      <c r="AE2064" s="33"/>
      <c r="AF2064" s="33"/>
      <c r="AG2064" s="33"/>
      <c r="AH2064" s="33"/>
      <c r="AI2064" s="33"/>
      <c r="AJ2064" s="33"/>
      <c r="AK2064" s="33"/>
      <c r="AL2064" s="33"/>
      <c r="AM2064" s="33"/>
      <c r="AN2064" s="34"/>
      <c r="AO2064" s="34"/>
    </row>
    <row r="2065" spans="1:41" s="35" customFormat="1" x14ac:dyDescent="0.2">
      <c r="A2065" s="35" t="s">
        <v>31</v>
      </c>
      <c r="B2065" s="35" t="s">
        <v>1</v>
      </c>
      <c r="C2065" s="35" t="s">
        <v>10</v>
      </c>
      <c r="D2065" s="35" t="s">
        <v>39</v>
      </c>
      <c r="F2065" s="33">
        <v>-3.5985208229590726</v>
      </c>
      <c r="G2065" s="33">
        <v>3.2814320843151448</v>
      </c>
      <c r="W2065" s="31"/>
      <c r="X2065" s="32"/>
      <c r="Y2065" s="33"/>
      <c r="Z2065" s="31"/>
      <c r="AA2065" s="32"/>
      <c r="AB2065" s="33"/>
      <c r="AC2065" s="31"/>
      <c r="AD2065" s="32"/>
      <c r="AE2065" s="33"/>
      <c r="AF2065" s="33"/>
      <c r="AG2065" s="33"/>
      <c r="AH2065" s="33"/>
      <c r="AI2065" s="33"/>
      <c r="AJ2065" s="33"/>
      <c r="AK2065" s="33"/>
      <c r="AL2065" s="33"/>
      <c r="AM2065" s="33"/>
      <c r="AN2065" s="34"/>
      <c r="AO2065" s="34"/>
    </row>
    <row r="2066" spans="1:41" s="35" customFormat="1" x14ac:dyDescent="0.2">
      <c r="A2066" s="35" t="s">
        <v>31</v>
      </c>
      <c r="B2066" s="35" t="s">
        <v>1</v>
      </c>
      <c r="C2066" s="35" t="s">
        <v>10</v>
      </c>
      <c r="D2066" s="35" t="s">
        <v>40</v>
      </c>
      <c r="F2066" s="33">
        <v>-3.3909500512509863</v>
      </c>
      <c r="G2066" s="33">
        <v>3.1224599104348374</v>
      </c>
      <c r="W2066" s="31"/>
      <c r="X2066" s="32"/>
      <c r="Y2066" s="33"/>
      <c r="Z2066" s="31"/>
      <c r="AA2066" s="32"/>
      <c r="AB2066" s="33"/>
      <c r="AC2066" s="31"/>
      <c r="AD2066" s="32"/>
      <c r="AE2066" s="33"/>
      <c r="AF2066" s="33"/>
      <c r="AG2066" s="33"/>
      <c r="AH2066" s="33"/>
      <c r="AI2066" s="33"/>
      <c r="AJ2066" s="33"/>
      <c r="AK2066" s="33"/>
      <c r="AL2066" s="33"/>
      <c r="AM2066" s="33"/>
      <c r="AN2066" s="34"/>
      <c r="AO2066" s="34"/>
    </row>
    <row r="2067" spans="1:41" s="35" customFormat="1" x14ac:dyDescent="0.2">
      <c r="A2067" s="35" t="s">
        <v>31</v>
      </c>
      <c r="B2067" s="35" t="s">
        <v>1</v>
      </c>
      <c r="C2067" s="35" t="s">
        <v>10</v>
      </c>
      <c r="D2067" s="35" t="s">
        <v>41</v>
      </c>
      <c r="F2067" s="33">
        <v>-2.8313816889381718</v>
      </c>
      <c r="G2067" s="33">
        <v>2.6446877796772301</v>
      </c>
      <c r="W2067" s="31"/>
      <c r="X2067" s="32"/>
      <c r="Y2067" s="33"/>
      <c r="Z2067" s="31"/>
      <c r="AA2067" s="32"/>
      <c r="AB2067" s="33"/>
      <c r="AC2067" s="31"/>
      <c r="AD2067" s="32"/>
      <c r="AE2067" s="33"/>
      <c r="AF2067" s="33"/>
      <c r="AG2067" s="33"/>
      <c r="AH2067" s="33"/>
      <c r="AI2067" s="33"/>
      <c r="AJ2067" s="33"/>
      <c r="AK2067" s="33"/>
      <c r="AL2067" s="33"/>
      <c r="AM2067" s="33"/>
      <c r="AN2067" s="34"/>
      <c r="AO2067" s="34"/>
    </row>
    <row r="2068" spans="1:41" s="35" customFormat="1" x14ac:dyDescent="0.2">
      <c r="A2068" s="35" t="s">
        <v>31</v>
      </c>
      <c r="B2068" s="35" t="s">
        <v>1</v>
      </c>
      <c r="C2068" s="35" t="s">
        <v>10</v>
      </c>
      <c r="D2068" s="35" t="s">
        <v>42</v>
      </c>
      <c r="F2068" s="33">
        <v>-3.2242773953205024</v>
      </c>
      <c r="G2068" s="33">
        <v>3.1479570621120883</v>
      </c>
      <c r="W2068" s="31"/>
      <c r="X2068" s="32"/>
      <c r="Y2068" s="33"/>
      <c r="Z2068" s="31"/>
      <c r="AA2068" s="32"/>
      <c r="AB2068" s="33"/>
      <c r="AC2068" s="31"/>
      <c r="AD2068" s="32"/>
      <c r="AE2068" s="33"/>
      <c r="AF2068" s="33"/>
      <c r="AG2068" s="33"/>
      <c r="AH2068" s="33"/>
      <c r="AI2068" s="33"/>
      <c r="AJ2068" s="33"/>
      <c r="AK2068" s="33"/>
      <c r="AL2068" s="33"/>
      <c r="AM2068" s="33"/>
      <c r="AN2068" s="34"/>
      <c r="AO2068" s="34"/>
    </row>
    <row r="2069" spans="1:41" s="35" customFormat="1" x14ac:dyDescent="0.2">
      <c r="A2069" s="35" t="s">
        <v>31</v>
      </c>
      <c r="B2069" s="35" t="s">
        <v>1</v>
      </c>
      <c r="C2069" s="35" t="s">
        <v>10</v>
      </c>
      <c r="D2069" s="35" t="s">
        <v>43</v>
      </c>
      <c r="F2069" s="33">
        <v>-4.2255111836667645</v>
      </c>
      <c r="G2069" s="33">
        <v>4.1481641195183263</v>
      </c>
      <c r="W2069" s="31"/>
      <c r="X2069" s="32"/>
      <c r="Y2069" s="33"/>
      <c r="Z2069" s="31"/>
      <c r="AA2069" s="32"/>
      <c r="AB2069" s="33"/>
      <c r="AC2069" s="31"/>
      <c r="AD2069" s="32"/>
      <c r="AE2069" s="33"/>
      <c r="AF2069" s="33"/>
      <c r="AG2069" s="33"/>
      <c r="AH2069" s="33"/>
      <c r="AI2069" s="33"/>
      <c r="AJ2069" s="33"/>
      <c r="AK2069" s="33"/>
      <c r="AL2069" s="33"/>
      <c r="AM2069" s="33"/>
      <c r="AN2069" s="34"/>
      <c r="AO2069" s="34"/>
    </row>
    <row r="2070" spans="1:41" s="35" customFormat="1" x14ac:dyDescent="0.2">
      <c r="A2070" s="35" t="s">
        <v>31</v>
      </c>
      <c r="B2070" s="35" t="s">
        <v>1</v>
      </c>
      <c r="C2070" s="35" t="s">
        <v>10</v>
      </c>
      <c r="D2070" s="35" t="s">
        <v>44</v>
      </c>
      <c r="F2070" s="33">
        <v>-4.3076496588686455</v>
      </c>
      <c r="G2070" s="33">
        <v>4.4477984321818553</v>
      </c>
      <c r="W2070" s="31"/>
      <c r="X2070" s="32"/>
      <c r="Y2070" s="33"/>
      <c r="Z2070" s="31"/>
      <c r="AA2070" s="32"/>
      <c r="AB2070" s="33"/>
      <c r="AC2070" s="31"/>
      <c r="AD2070" s="32"/>
      <c r="AE2070" s="33"/>
      <c r="AF2070" s="33"/>
      <c r="AG2070" s="33"/>
      <c r="AH2070" s="33"/>
      <c r="AI2070" s="33"/>
      <c r="AJ2070" s="33"/>
      <c r="AK2070" s="33"/>
      <c r="AL2070" s="33"/>
      <c r="AM2070" s="33"/>
      <c r="AN2070" s="34"/>
      <c r="AO2070" s="34"/>
    </row>
    <row r="2071" spans="1:41" s="35" customFormat="1" x14ac:dyDescent="0.2">
      <c r="A2071" s="35" t="s">
        <v>31</v>
      </c>
      <c r="B2071" s="35" t="s">
        <v>1</v>
      </c>
      <c r="C2071" s="35" t="s">
        <v>10</v>
      </c>
      <c r="D2071" s="35" t="s">
        <v>45</v>
      </c>
      <c r="F2071" s="33">
        <v>-3.8570858980216607</v>
      </c>
      <c r="G2071" s="33">
        <v>3.9335773530534119</v>
      </c>
      <c r="W2071" s="31"/>
      <c r="X2071" s="32"/>
      <c r="Y2071" s="33"/>
      <c r="Z2071" s="31"/>
      <c r="AA2071" s="32"/>
      <c r="AB2071" s="33"/>
      <c r="AC2071" s="31"/>
      <c r="AD2071" s="32"/>
      <c r="AE2071" s="33"/>
      <c r="AF2071" s="33"/>
      <c r="AG2071" s="33"/>
      <c r="AH2071" s="33"/>
      <c r="AI2071" s="33"/>
      <c r="AJ2071" s="33"/>
      <c r="AK2071" s="33"/>
      <c r="AL2071" s="33"/>
      <c r="AM2071" s="33"/>
      <c r="AN2071" s="34"/>
      <c r="AO2071" s="34"/>
    </row>
    <row r="2072" spans="1:41" s="35" customFormat="1" x14ac:dyDescent="0.2">
      <c r="A2072" s="35" t="s">
        <v>31</v>
      </c>
      <c r="B2072" s="35" t="s">
        <v>1</v>
      </c>
      <c r="C2072" s="35" t="s">
        <v>10</v>
      </c>
      <c r="D2072" s="35" t="s">
        <v>46</v>
      </c>
      <c r="F2072" s="33">
        <v>-2.7276818639957972</v>
      </c>
      <c r="G2072" s="33">
        <v>2.8325795417015325</v>
      </c>
      <c r="W2072" s="31"/>
      <c r="X2072" s="32"/>
      <c r="Y2072" s="33"/>
      <c r="Z2072" s="31"/>
      <c r="AA2072" s="32"/>
      <c r="AB2072" s="33"/>
      <c r="AC2072" s="31"/>
      <c r="AD2072" s="32"/>
      <c r="AE2072" s="33"/>
      <c r="AF2072" s="33"/>
      <c r="AG2072" s="33"/>
      <c r="AH2072" s="33"/>
      <c r="AI2072" s="33"/>
      <c r="AJ2072" s="33"/>
      <c r="AK2072" s="33"/>
      <c r="AL2072" s="33"/>
      <c r="AM2072" s="33"/>
      <c r="AN2072" s="34"/>
      <c r="AO2072" s="34"/>
    </row>
    <row r="2073" spans="1:41" s="35" customFormat="1" x14ac:dyDescent="0.2">
      <c r="A2073" s="35" t="s">
        <v>31</v>
      </c>
      <c r="B2073" s="35" t="s">
        <v>1</v>
      </c>
      <c r="C2073" s="35" t="s">
        <v>10</v>
      </c>
      <c r="D2073" s="35" t="s">
        <v>47</v>
      </c>
      <c r="F2073" s="33">
        <v>-2.5444103912016005</v>
      </c>
      <c r="G2073" s="33">
        <v>2.5736722229922706</v>
      </c>
      <c r="W2073" s="31"/>
      <c r="X2073" s="32"/>
      <c r="Y2073" s="33"/>
      <c r="Z2073" s="31"/>
      <c r="AA2073" s="32"/>
      <c r="AB2073" s="33"/>
      <c r="AC2073" s="31"/>
      <c r="AD2073" s="32"/>
      <c r="AE2073" s="33"/>
      <c r="AF2073" s="33"/>
      <c r="AG2073" s="33"/>
      <c r="AH2073" s="33"/>
      <c r="AI2073" s="33"/>
      <c r="AJ2073" s="33"/>
      <c r="AK2073" s="33"/>
      <c r="AL2073" s="33"/>
      <c r="AM2073" s="33"/>
      <c r="AN2073" s="34"/>
      <c r="AO2073" s="34"/>
    </row>
    <row r="2074" spans="1:41" s="35" customFormat="1" x14ac:dyDescent="0.2">
      <c r="A2074" s="35" t="s">
        <v>31</v>
      </c>
      <c r="B2074" s="35" t="s">
        <v>1</v>
      </c>
      <c r="C2074" s="35" t="s">
        <v>10</v>
      </c>
      <c r="D2074" s="35" t="s">
        <v>48</v>
      </c>
      <c r="F2074" s="33">
        <v>-2.0827237118376942</v>
      </c>
      <c r="G2074" s="33">
        <v>2.1436430809457558</v>
      </c>
      <c r="W2074" s="31"/>
      <c r="X2074" s="32"/>
      <c r="Y2074" s="33"/>
      <c r="Z2074" s="31"/>
      <c r="AA2074" s="32"/>
      <c r="AB2074" s="33"/>
      <c r="AC2074" s="31"/>
      <c r="AD2074" s="32"/>
      <c r="AE2074" s="33"/>
      <c r="AF2074" s="33"/>
      <c r="AG2074" s="33"/>
      <c r="AH2074" s="33"/>
      <c r="AI2074" s="33"/>
      <c r="AJ2074" s="33"/>
      <c r="AK2074" s="33"/>
      <c r="AL2074" s="33"/>
      <c r="AM2074" s="33"/>
      <c r="AN2074" s="34"/>
      <c r="AO2074" s="34"/>
    </row>
    <row r="2075" spans="1:41" s="35" customFormat="1" x14ac:dyDescent="0.2">
      <c r="A2075" s="35" t="s">
        <v>31</v>
      </c>
      <c r="B2075" s="35" t="s">
        <v>1</v>
      </c>
      <c r="C2075" s="35" t="s">
        <v>10</v>
      </c>
      <c r="D2075" s="35" t="s">
        <v>49</v>
      </c>
      <c r="F2075" s="33">
        <v>-1.5181928166481</v>
      </c>
      <c r="G2075" s="33">
        <v>1.5731229219393579</v>
      </c>
      <c r="W2075" s="31"/>
      <c r="X2075" s="32"/>
      <c r="Y2075" s="33"/>
      <c r="Z2075" s="31"/>
      <c r="AA2075" s="32"/>
      <c r="AB2075" s="33"/>
      <c r="AC2075" s="31"/>
      <c r="AD2075" s="32"/>
      <c r="AE2075" s="33"/>
      <c r="AF2075" s="33"/>
      <c r="AG2075" s="33"/>
      <c r="AH2075" s="33"/>
      <c r="AI2075" s="33"/>
      <c r="AJ2075" s="33"/>
      <c r="AK2075" s="33"/>
      <c r="AL2075" s="33"/>
      <c r="AM2075" s="33"/>
      <c r="AN2075" s="34"/>
      <c r="AO2075" s="34"/>
    </row>
    <row r="2076" spans="1:41" s="35" customFormat="1" x14ac:dyDescent="0.2">
      <c r="A2076" s="35" t="s">
        <v>31</v>
      </c>
      <c r="B2076" s="35" t="s">
        <v>1</v>
      </c>
      <c r="C2076" s="35" t="s">
        <v>10</v>
      </c>
      <c r="D2076" s="35" t="s">
        <v>50</v>
      </c>
      <c r="F2076" s="33">
        <v>-0.9447635866449684</v>
      </c>
      <c r="G2076" s="33">
        <v>0.97761897672572085</v>
      </c>
      <c r="W2076" s="31"/>
      <c r="X2076" s="32"/>
      <c r="Y2076" s="33"/>
      <c r="Z2076" s="31"/>
      <c r="AA2076" s="32"/>
      <c r="AB2076" s="33"/>
      <c r="AC2076" s="31"/>
      <c r="AD2076" s="32"/>
      <c r="AE2076" s="33"/>
      <c r="AF2076" s="33"/>
      <c r="AG2076" s="33"/>
      <c r="AH2076" s="33"/>
      <c r="AI2076" s="33"/>
      <c r="AJ2076" s="33"/>
      <c r="AK2076" s="33"/>
      <c r="AL2076" s="33"/>
      <c r="AM2076" s="33"/>
      <c r="AN2076" s="34"/>
      <c r="AO2076" s="34"/>
    </row>
    <row r="2077" spans="1:41" s="35" customFormat="1" x14ac:dyDescent="0.2">
      <c r="A2077" s="35" t="s">
        <v>31</v>
      </c>
      <c r="B2077" s="35" t="s">
        <v>1</v>
      </c>
      <c r="C2077" s="35" t="s">
        <v>10</v>
      </c>
      <c r="D2077" s="35" t="s">
        <v>51</v>
      </c>
      <c r="F2077" s="33">
        <v>-0.77928878347784569</v>
      </c>
      <c r="G2077" s="33">
        <v>0.87956617195347542</v>
      </c>
      <c r="W2077" s="31"/>
      <c r="X2077" s="32"/>
      <c r="Y2077" s="33"/>
      <c r="Z2077" s="31"/>
      <c r="AA2077" s="32"/>
      <c r="AB2077" s="33"/>
      <c r="AC2077" s="31"/>
      <c r="AD2077" s="32"/>
      <c r="AE2077" s="33"/>
      <c r="AF2077" s="33"/>
      <c r="AG2077" s="33"/>
      <c r="AH2077" s="33"/>
      <c r="AI2077" s="33"/>
      <c r="AJ2077" s="33"/>
      <c r="AK2077" s="33"/>
      <c r="AL2077" s="33"/>
      <c r="AM2077" s="33"/>
      <c r="AN2077" s="34"/>
      <c r="AO2077" s="34"/>
    </row>
    <row r="2078" spans="1:41" s="35" customFormat="1" x14ac:dyDescent="0.2">
      <c r="A2078" s="35" t="s">
        <v>31</v>
      </c>
      <c r="B2078" s="35" t="s">
        <v>1</v>
      </c>
      <c r="C2078" s="35" t="s">
        <v>11</v>
      </c>
      <c r="D2078" s="35" t="s">
        <v>34</v>
      </c>
      <c r="F2078" s="33">
        <v>-2.9260963360947576</v>
      </c>
      <c r="G2078" s="33">
        <v>2.6949707780122814</v>
      </c>
      <c r="W2078" s="31"/>
      <c r="X2078" s="32"/>
      <c r="Y2078" s="33"/>
      <c r="Z2078" s="31"/>
      <c r="AA2078" s="32"/>
      <c r="AB2078" s="33"/>
      <c r="AC2078" s="31"/>
      <c r="AD2078" s="32"/>
      <c r="AE2078" s="33"/>
      <c r="AF2078" s="33"/>
      <c r="AG2078" s="33"/>
      <c r="AH2078" s="33"/>
      <c r="AI2078" s="33"/>
      <c r="AJ2078" s="33"/>
      <c r="AK2078" s="33"/>
      <c r="AL2078" s="33"/>
      <c r="AM2078" s="33"/>
      <c r="AN2078" s="34"/>
      <c r="AO2078" s="34"/>
    </row>
    <row r="2079" spans="1:41" s="35" customFormat="1" x14ac:dyDescent="0.2">
      <c r="A2079" s="35" t="s">
        <v>31</v>
      </c>
      <c r="B2079" s="35" t="s">
        <v>1</v>
      </c>
      <c r="C2079" s="35" t="s">
        <v>11</v>
      </c>
      <c r="D2079" s="35" t="s">
        <v>35</v>
      </c>
      <c r="F2079" s="33">
        <v>-2.9272656053599304</v>
      </c>
      <c r="G2079" s="33">
        <v>2.7598652222293678</v>
      </c>
      <c r="W2079" s="31"/>
      <c r="X2079" s="32"/>
      <c r="Y2079" s="33"/>
      <c r="Z2079" s="31"/>
      <c r="AA2079" s="32"/>
      <c r="AB2079" s="33"/>
      <c r="AC2079" s="31"/>
      <c r="AD2079" s="32"/>
      <c r="AE2079" s="33"/>
      <c r="AF2079" s="33"/>
      <c r="AG2079" s="33"/>
      <c r="AH2079" s="33"/>
      <c r="AI2079" s="33"/>
      <c r="AJ2079" s="33"/>
      <c r="AK2079" s="33"/>
      <c r="AL2079" s="33"/>
      <c r="AM2079" s="33"/>
      <c r="AN2079" s="34"/>
      <c r="AO2079" s="34"/>
    </row>
    <row r="2080" spans="1:41" s="35" customFormat="1" x14ac:dyDescent="0.2">
      <c r="A2080" s="35" t="s">
        <v>31</v>
      </c>
      <c r="B2080" s="35" t="s">
        <v>1</v>
      </c>
      <c r="C2080" s="35" t="s">
        <v>11</v>
      </c>
      <c r="D2080" s="35" t="s">
        <v>36</v>
      </c>
      <c r="F2080" s="33">
        <v>-2.6797702775650354</v>
      </c>
      <c r="G2080" s="33">
        <v>2.5453043120701717</v>
      </c>
      <c r="W2080" s="31"/>
      <c r="X2080" s="32"/>
      <c r="Y2080" s="33"/>
      <c r="Z2080" s="31"/>
      <c r="AA2080" s="32"/>
      <c r="AB2080" s="33"/>
      <c r="AC2080" s="31"/>
      <c r="AD2080" s="32"/>
      <c r="AE2080" s="33"/>
      <c r="AF2080" s="33"/>
      <c r="AG2080" s="33"/>
      <c r="AH2080" s="33"/>
      <c r="AI2080" s="33"/>
      <c r="AJ2080" s="33"/>
      <c r="AK2080" s="33"/>
      <c r="AL2080" s="33"/>
      <c r="AM2080" s="33"/>
      <c r="AN2080" s="34"/>
      <c r="AO2080" s="34"/>
    </row>
    <row r="2081" spans="1:41" s="35" customFormat="1" x14ac:dyDescent="0.2">
      <c r="A2081" s="35" t="s">
        <v>31</v>
      </c>
      <c r="B2081" s="35" t="s">
        <v>1</v>
      </c>
      <c r="C2081" s="35" t="s">
        <v>11</v>
      </c>
      <c r="D2081" s="35" t="s">
        <v>37</v>
      </c>
      <c r="F2081" s="33">
        <v>-3.2037977865732805</v>
      </c>
      <c r="G2081" s="33">
        <v>3.0391256983947885</v>
      </c>
      <c r="W2081" s="31"/>
      <c r="X2081" s="32"/>
      <c r="Y2081" s="33"/>
      <c r="Z2081" s="31"/>
      <c r="AA2081" s="32"/>
      <c r="AB2081" s="33"/>
      <c r="AC2081" s="31"/>
      <c r="AD2081" s="32"/>
      <c r="AE2081" s="33"/>
      <c r="AF2081" s="33"/>
      <c r="AG2081" s="33"/>
      <c r="AH2081" s="33"/>
      <c r="AI2081" s="33"/>
      <c r="AJ2081" s="33"/>
      <c r="AK2081" s="33"/>
      <c r="AL2081" s="33"/>
      <c r="AM2081" s="33"/>
      <c r="AN2081" s="34"/>
      <c r="AO2081" s="34"/>
    </row>
    <row r="2082" spans="1:41" s="35" customFormat="1" x14ac:dyDescent="0.2">
      <c r="A2082" s="35" t="s">
        <v>31</v>
      </c>
      <c r="B2082" s="35" t="s">
        <v>1</v>
      </c>
      <c r="C2082" s="35" t="s">
        <v>11</v>
      </c>
      <c r="D2082" s="35" t="s">
        <v>38</v>
      </c>
      <c r="F2082" s="33">
        <v>-3.5243724434414712</v>
      </c>
      <c r="G2082" s="33">
        <v>3.2985085970522721</v>
      </c>
      <c r="W2082" s="31"/>
      <c r="X2082" s="32"/>
      <c r="Y2082" s="33"/>
      <c r="Z2082" s="31"/>
      <c r="AA2082" s="32"/>
      <c r="AB2082" s="33"/>
      <c r="AC2082" s="31"/>
      <c r="AD2082" s="32"/>
      <c r="AE2082" s="33"/>
      <c r="AF2082" s="33"/>
      <c r="AG2082" s="33"/>
      <c r="AH2082" s="33"/>
      <c r="AI2082" s="33"/>
      <c r="AJ2082" s="33"/>
      <c r="AK2082" s="33"/>
      <c r="AL2082" s="33"/>
      <c r="AM2082" s="33"/>
      <c r="AN2082" s="34"/>
      <c r="AO2082" s="34"/>
    </row>
    <row r="2083" spans="1:41" s="35" customFormat="1" x14ac:dyDescent="0.2">
      <c r="A2083" s="35" t="s">
        <v>31</v>
      </c>
      <c r="B2083" s="35" t="s">
        <v>1</v>
      </c>
      <c r="C2083" s="35" t="s">
        <v>11</v>
      </c>
      <c r="D2083" s="35" t="s">
        <v>39</v>
      </c>
      <c r="F2083" s="33">
        <v>-3.8196129328975856</v>
      </c>
      <c r="G2083" s="33">
        <v>3.4791606985214591</v>
      </c>
      <c r="W2083" s="31"/>
      <c r="X2083" s="32"/>
      <c r="Y2083" s="33"/>
      <c r="Z2083" s="31"/>
      <c r="AA2083" s="32"/>
      <c r="AB2083" s="33"/>
      <c r="AC2083" s="31"/>
      <c r="AD2083" s="32"/>
      <c r="AE2083" s="33"/>
      <c r="AF2083" s="33"/>
      <c r="AG2083" s="33"/>
      <c r="AH2083" s="33"/>
      <c r="AI2083" s="33"/>
      <c r="AJ2083" s="33"/>
      <c r="AK2083" s="33"/>
      <c r="AL2083" s="33"/>
      <c r="AM2083" s="33"/>
      <c r="AN2083" s="34"/>
      <c r="AO2083" s="34"/>
    </row>
    <row r="2084" spans="1:41" s="35" customFormat="1" x14ac:dyDescent="0.2">
      <c r="A2084" s="35" t="s">
        <v>31</v>
      </c>
      <c r="B2084" s="35" t="s">
        <v>1</v>
      </c>
      <c r="C2084" s="35" t="s">
        <v>11</v>
      </c>
      <c r="D2084" s="35" t="s">
        <v>40</v>
      </c>
      <c r="F2084" s="33">
        <v>-3.7336716419073901</v>
      </c>
      <c r="G2084" s="33">
        <v>3.4185535749433393</v>
      </c>
      <c r="W2084" s="31"/>
      <c r="X2084" s="32"/>
      <c r="Y2084" s="33"/>
      <c r="Z2084" s="31"/>
      <c r="AA2084" s="32"/>
      <c r="AB2084" s="33"/>
      <c r="AC2084" s="31"/>
      <c r="AD2084" s="32"/>
      <c r="AE2084" s="33"/>
      <c r="AF2084" s="33"/>
      <c r="AG2084" s="33"/>
      <c r="AH2084" s="33"/>
      <c r="AI2084" s="33"/>
      <c r="AJ2084" s="33"/>
      <c r="AK2084" s="33"/>
      <c r="AL2084" s="33"/>
      <c r="AM2084" s="33"/>
      <c r="AN2084" s="34"/>
      <c r="AO2084" s="34"/>
    </row>
    <row r="2085" spans="1:41" s="35" customFormat="1" x14ac:dyDescent="0.2">
      <c r="A2085" s="35" t="s">
        <v>31</v>
      </c>
      <c r="B2085" s="35" t="s">
        <v>1</v>
      </c>
      <c r="C2085" s="35" t="s">
        <v>11</v>
      </c>
      <c r="D2085" s="35" t="s">
        <v>41</v>
      </c>
      <c r="F2085" s="33">
        <v>-3.1075279504073929</v>
      </c>
      <c r="G2085" s="33">
        <v>2.9333068298966558</v>
      </c>
      <c r="W2085" s="31"/>
      <c r="X2085" s="32"/>
      <c r="Y2085" s="33"/>
      <c r="Z2085" s="31"/>
      <c r="AA2085" s="32"/>
      <c r="AB2085" s="33"/>
      <c r="AC2085" s="31"/>
      <c r="AD2085" s="32"/>
      <c r="AE2085" s="33"/>
      <c r="AF2085" s="33"/>
      <c r="AG2085" s="33"/>
      <c r="AH2085" s="33"/>
      <c r="AI2085" s="33"/>
      <c r="AJ2085" s="33"/>
      <c r="AK2085" s="33"/>
      <c r="AL2085" s="33"/>
      <c r="AM2085" s="33"/>
      <c r="AN2085" s="34"/>
      <c r="AO2085" s="34"/>
    </row>
    <row r="2086" spans="1:41" s="35" customFormat="1" x14ac:dyDescent="0.2">
      <c r="A2086" s="35" t="s">
        <v>31</v>
      </c>
      <c r="B2086" s="35" t="s">
        <v>1</v>
      </c>
      <c r="C2086" s="35" t="s">
        <v>11</v>
      </c>
      <c r="D2086" s="35" t="s">
        <v>42</v>
      </c>
      <c r="F2086" s="33">
        <v>-3.2988983534739966</v>
      </c>
      <c r="G2086" s="33">
        <v>3.1825560615893096</v>
      </c>
      <c r="W2086" s="31"/>
      <c r="X2086" s="32"/>
      <c r="Y2086" s="33"/>
      <c r="Z2086" s="31"/>
      <c r="AA2086" s="32"/>
      <c r="AB2086" s="33"/>
      <c r="AC2086" s="31"/>
      <c r="AD2086" s="32"/>
      <c r="AE2086" s="33"/>
      <c r="AF2086" s="33"/>
      <c r="AG2086" s="33"/>
      <c r="AH2086" s="33"/>
      <c r="AI2086" s="33"/>
      <c r="AJ2086" s="33"/>
      <c r="AK2086" s="33"/>
      <c r="AL2086" s="33"/>
      <c r="AM2086" s="33"/>
      <c r="AN2086" s="34"/>
      <c r="AO2086" s="34"/>
    </row>
    <row r="2087" spans="1:41" s="35" customFormat="1" x14ac:dyDescent="0.2">
      <c r="A2087" s="35" t="s">
        <v>31</v>
      </c>
      <c r="B2087" s="35" t="s">
        <v>1</v>
      </c>
      <c r="C2087" s="35" t="s">
        <v>11</v>
      </c>
      <c r="D2087" s="35" t="s">
        <v>43</v>
      </c>
      <c r="F2087" s="33">
        <v>-4.2062513032480355</v>
      </c>
      <c r="G2087" s="33">
        <v>4.2286622974971797</v>
      </c>
      <c r="W2087" s="31"/>
      <c r="X2087" s="32"/>
      <c r="Y2087" s="33"/>
      <c r="Z2087" s="31"/>
      <c r="AA2087" s="32"/>
      <c r="AB2087" s="33"/>
      <c r="AC2087" s="31"/>
      <c r="AD2087" s="32"/>
      <c r="AE2087" s="33"/>
      <c r="AF2087" s="33"/>
      <c r="AG2087" s="33"/>
      <c r="AH2087" s="33"/>
      <c r="AI2087" s="33"/>
      <c r="AJ2087" s="33"/>
      <c r="AK2087" s="33"/>
      <c r="AL2087" s="33"/>
      <c r="AM2087" s="33"/>
      <c r="AN2087" s="34"/>
      <c r="AO2087" s="34"/>
    </row>
    <row r="2088" spans="1:41" s="35" customFormat="1" x14ac:dyDescent="0.2">
      <c r="A2088" s="35" t="s">
        <v>31</v>
      </c>
      <c r="B2088" s="35" t="s">
        <v>1</v>
      </c>
      <c r="C2088" s="35" t="s">
        <v>11</v>
      </c>
      <c r="D2088" s="35" t="s">
        <v>44</v>
      </c>
      <c r="F2088" s="33">
        <v>-4.2830333183277114</v>
      </c>
      <c r="G2088" s="33">
        <v>4.4137965978161953</v>
      </c>
      <c r="W2088" s="31"/>
      <c r="X2088" s="32"/>
      <c r="Y2088" s="33"/>
      <c r="Z2088" s="31"/>
      <c r="AA2088" s="32"/>
      <c r="AB2088" s="33"/>
      <c r="AC2088" s="31"/>
      <c r="AD2088" s="32"/>
      <c r="AE2088" s="33"/>
      <c r="AF2088" s="33"/>
      <c r="AG2088" s="33"/>
      <c r="AH2088" s="33"/>
      <c r="AI2088" s="33"/>
      <c r="AJ2088" s="33"/>
      <c r="AK2088" s="33"/>
      <c r="AL2088" s="33"/>
      <c r="AM2088" s="33"/>
      <c r="AN2088" s="34"/>
      <c r="AO2088" s="34"/>
    </row>
    <row r="2089" spans="1:41" s="35" customFormat="1" x14ac:dyDescent="0.2">
      <c r="A2089" s="35" t="s">
        <v>31</v>
      </c>
      <c r="B2089" s="35" t="s">
        <v>1</v>
      </c>
      <c r="C2089" s="35" t="s">
        <v>11</v>
      </c>
      <c r="D2089" s="35" t="s">
        <v>45</v>
      </c>
      <c r="F2089" s="33">
        <v>-3.8505985684246631</v>
      </c>
      <c r="G2089" s="33">
        <v>3.9996803997341859</v>
      </c>
      <c r="W2089" s="31"/>
      <c r="X2089" s="32"/>
      <c r="Y2089" s="33"/>
      <c r="Z2089" s="31"/>
      <c r="AA2089" s="32"/>
      <c r="AB2089" s="33"/>
      <c r="AC2089" s="31"/>
      <c r="AD2089" s="32"/>
      <c r="AE2089" s="33"/>
      <c r="AF2089" s="33"/>
      <c r="AG2089" s="33"/>
      <c r="AH2089" s="33"/>
      <c r="AI2089" s="33"/>
      <c r="AJ2089" s="33"/>
      <c r="AK2089" s="33"/>
      <c r="AL2089" s="33"/>
      <c r="AM2089" s="33"/>
      <c r="AN2089" s="34"/>
      <c r="AO2089" s="34"/>
    </row>
    <row r="2090" spans="1:41" s="35" customFormat="1" x14ac:dyDescent="0.2">
      <c r="A2090" s="35" t="s">
        <v>31</v>
      </c>
      <c r="B2090" s="35" t="s">
        <v>1</v>
      </c>
      <c r="C2090" s="35" t="s">
        <v>11</v>
      </c>
      <c r="D2090" s="35" t="s">
        <v>46</v>
      </c>
      <c r="F2090" s="33">
        <v>-2.4730044958403243</v>
      </c>
      <c r="G2090" s="33">
        <v>2.6550207447855465</v>
      </c>
      <c r="W2090" s="31"/>
      <c r="X2090" s="32"/>
      <c r="Y2090" s="33"/>
      <c r="Z2090" s="31"/>
      <c r="AA2090" s="32"/>
      <c r="AB2090" s="33"/>
      <c r="AC2090" s="31"/>
      <c r="AD2090" s="32"/>
      <c r="AE2090" s="33"/>
      <c r="AF2090" s="33"/>
      <c r="AG2090" s="33"/>
      <c r="AH2090" s="33"/>
      <c r="AI2090" s="33"/>
      <c r="AJ2090" s="33"/>
      <c r="AK2090" s="33"/>
      <c r="AL2090" s="33"/>
      <c r="AM2090" s="33"/>
      <c r="AN2090" s="34"/>
      <c r="AO2090" s="34"/>
    </row>
    <row r="2091" spans="1:41" s="35" customFormat="1" x14ac:dyDescent="0.2">
      <c r="A2091" s="35" t="s">
        <v>31</v>
      </c>
      <c r="B2091" s="35" t="s">
        <v>1</v>
      </c>
      <c r="C2091" s="35" t="s">
        <v>11</v>
      </c>
      <c r="D2091" s="35" t="s">
        <v>47</v>
      </c>
      <c r="F2091" s="33">
        <v>-2.1270956715600589</v>
      </c>
      <c r="G2091" s="33">
        <v>2.1900413336685238</v>
      </c>
      <c r="W2091" s="31"/>
      <c r="X2091" s="32"/>
      <c r="Y2091" s="33"/>
      <c r="Z2091" s="31"/>
      <c r="AA2091" s="32"/>
      <c r="AB2091" s="33"/>
      <c r="AC2091" s="31"/>
      <c r="AD2091" s="32"/>
      <c r="AE2091" s="33"/>
      <c r="AF2091" s="33"/>
      <c r="AG2091" s="33"/>
      <c r="AH2091" s="33"/>
      <c r="AI2091" s="33"/>
      <c r="AJ2091" s="33"/>
      <c r="AK2091" s="33"/>
      <c r="AL2091" s="33"/>
      <c r="AM2091" s="33"/>
      <c r="AN2091" s="34"/>
      <c r="AO2091" s="34"/>
    </row>
    <row r="2092" spans="1:41" s="35" customFormat="1" x14ac:dyDescent="0.2">
      <c r="A2092" s="35" t="s">
        <v>31</v>
      </c>
      <c r="B2092" s="35" t="s">
        <v>1</v>
      </c>
      <c r="C2092" s="35" t="s">
        <v>11</v>
      </c>
      <c r="D2092" s="35" t="s">
        <v>48</v>
      </c>
      <c r="F2092" s="33">
        <v>-1.655685279484586</v>
      </c>
      <c r="G2092" s="33">
        <v>1.8176290727110092</v>
      </c>
      <c r="W2092" s="31"/>
      <c r="X2092" s="32"/>
      <c r="Y2092" s="33"/>
      <c r="Z2092" s="31"/>
      <c r="AA2092" s="32"/>
      <c r="AB2092" s="33"/>
      <c r="AC2092" s="31"/>
      <c r="AD2092" s="32"/>
      <c r="AE2092" s="33"/>
      <c r="AF2092" s="33"/>
      <c r="AG2092" s="33"/>
      <c r="AH2092" s="33"/>
      <c r="AI2092" s="33"/>
      <c r="AJ2092" s="33"/>
      <c r="AK2092" s="33"/>
      <c r="AL2092" s="33"/>
      <c r="AM2092" s="33"/>
      <c r="AN2092" s="34"/>
      <c r="AO2092" s="34"/>
    </row>
    <row r="2093" spans="1:41" s="35" customFormat="1" x14ac:dyDescent="0.2">
      <c r="A2093" s="35" t="s">
        <v>31</v>
      </c>
      <c r="B2093" s="35" t="s">
        <v>1</v>
      </c>
      <c r="C2093" s="35" t="s">
        <v>11</v>
      </c>
      <c r="D2093" s="35" t="s">
        <v>49</v>
      </c>
      <c r="F2093" s="33">
        <v>-1.2296815105399881</v>
      </c>
      <c r="G2093" s="33">
        <v>1.4003948232552066</v>
      </c>
      <c r="W2093" s="31"/>
      <c r="X2093" s="32"/>
      <c r="Y2093" s="33"/>
      <c r="Z2093" s="31"/>
      <c r="AA2093" s="32"/>
      <c r="AB2093" s="33"/>
      <c r="AC2093" s="31"/>
      <c r="AD2093" s="32"/>
      <c r="AE2093" s="33"/>
      <c r="AF2093" s="33"/>
      <c r="AG2093" s="33"/>
      <c r="AH2093" s="33"/>
      <c r="AI2093" s="33"/>
      <c r="AJ2093" s="33"/>
      <c r="AK2093" s="33"/>
      <c r="AL2093" s="33"/>
      <c r="AM2093" s="33"/>
      <c r="AN2093" s="34"/>
      <c r="AO2093" s="34"/>
    </row>
    <row r="2094" spans="1:41" s="35" customFormat="1" x14ac:dyDescent="0.2">
      <c r="A2094" s="35" t="s">
        <v>31</v>
      </c>
      <c r="B2094" s="35" t="s">
        <v>1</v>
      </c>
      <c r="C2094" s="35" t="s">
        <v>11</v>
      </c>
      <c r="D2094" s="35" t="s">
        <v>50</v>
      </c>
      <c r="F2094" s="33">
        <v>-0.70682327079691543</v>
      </c>
      <c r="G2094" s="33">
        <v>0.84596631335247041</v>
      </c>
      <c r="W2094" s="31"/>
      <c r="X2094" s="32"/>
      <c r="Y2094" s="33"/>
      <c r="Z2094" s="31"/>
      <c r="AA2094" s="32"/>
      <c r="AB2094" s="33"/>
      <c r="AC2094" s="31"/>
      <c r="AD2094" s="32"/>
      <c r="AE2094" s="33"/>
      <c r="AF2094" s="33"/>
      <c r="AG2094" s="33"/>
      <c r="AH2094" s="33"/>
      <c r="AI2094" s="33"/>
      <c r="AJ2094" s="33"/>
      <c r="AK2094" s="33"/>
      <c r="AL2094" s="33"/>
      <c r="AM2094" s="33"/>
      <c r="AN2094" s="34"/>
      <c r="AO2094" s="34"/>
    </row>
    <row r="2095" spans="1:41" s="35" customFormat="1" x14ac:dyDescent="0.2">
      <c r="A2095" s="35" t="s">
        <v>31</v>
      </c>
      <c r="B2095" s="35" t="s">
        <v>1</v>
      </c>
      <c r="C2095" s="35" t="s">
        <v>11</v>
      </c>
      <c r="D2095" s="35" t="s">
        <v>51</v>
      </c>
      <c r="F2095" s="33">
        <v>-0.58404999795377877</v>
      </c>
      <c r="G2095" s="33">
        <v>0.76021990057313682</v>
      </c>
      <c r="W2095" s="31"/>
      <c r="X2095" s="32"/>
      <c r="Y2095" s="33"/>
      <c r="Z2095" s="31"/>
      <c r="AA2095" s="32"/>
      <c r="AB2095" s="33"/>
      <c r="AC2095" s="31"/>
      <c r="AD2095" s="32"/>
      <c r="AE2095" s="33"/>
      <c r="AF2095" s="33"/>
      <c r="AG2095" s="33"/>
      <c r="AH2095" s="33"/>
      <c r="AI2095" s="33"/>
      <c r="AJ2095" s="33"/>
      <c r="AK2095" s="33"/>
      <c r="AL2095" s="33"/>
      <c r="AM2095" s="33"/>
      <c r="AN2095" s="34"/>
      <c r="AO2095" s="34"/>
    </row>
    <row r="2096" spans="1:41" s="35" customFormat="1" x14ac:dyDescent="0.2">
      <c r="A2096" s="35" t="s">
        <v>31</v>
      </c>
      <c r="B2096" s="35" t="s">
        <v>1</v>
      </c>
      <c r="C2096" s="35" t="s">
        <v>12</v>
      </c>
      <c r="D2096" s="35" t="s">
        <v>34</v>
      </c>
      <c r="F2096" s="33">
        <v>-2.5569852475668191</v>
      </c>
      <c r="G2096" s="33">
        <v>2.4247395181190718</v>
      </c>
      <c r="W2096" s="31"/>
      <c r="X2096" s="32"/>
      <c r="Y2096" s="33"/>
      <c r="Z2096" s="31"/>
      <c r="AA2096" s="32"/>
      <c r="AB2096" s="33"/>
      <c r="AC2096" s="31"/>
      <c r="AD2096" s="32"/>
      <c r="AE2096" s="33"/>
      <c r="AF2096" s="33"/>
      <c r="AG2096" s="33"/>
      <c r="AH2096" s="33"/>
      <c r="AI2096" s="33"/>
      <c r="AJ2096" s="33"/>
      <c r="AK2096" s="33"/>
      <c r="AL2096" s="33"/>
      <c r="AM2096" s="33"/>
      <c r="AN2096" s="34"/>
      <c r="AO2096" s="34"/>
    </row>
    <row r="2097" spans="1:41" s="35" customFormat="1" x14ac:dyDescent="0.2">
      <c r="A2097" s="35" t="s">
        <v>31</v>
      </c>
      <c r="B2097" s="35" t="s">
        <v>1</v>
      </c>
      <c r="C2097" s="35" t="s">
        <v>12</v>
      </c>
      <c r="D2097" s="35" t="s">
        <v>35</v>
      </c>
      <c r="F2097" s="33">
        <v>-2.5192342503308489</v>
      </c>
      <c r="G2097" s="33">
        <v>2.4052778238918324</v>
      </c>
      <c r="W2097" s="31"/>
      <c r="X2097" s="32"/>
      <c r="Y2097" s="33"/>
      <c r="Z2097" s="31"/>
      <c r="AA2097" s="32"/>
      <c r="AB2097" s="33"/>
      <c r="AC2097" s="31"/>
      <c r="AD2097" s="32"/>
      <c r="AE2097" s="33"/>
      <c r="AF2097" s="33"/>
      <c r="AG2097" s="33"/>
      <c r="AH2097" s="33"/>
      <c r="AI2097" s="33"/>
      <c r="AJ2097" s="33"/>
      <c r="AK2097" s="33"/>
      <c r="AL2097" s="33"/>
      <c r="AM2097" s="33"/>
      <c r="AN2097" s="34"/>
      <c r="AO2097" s="34"/>
    </row>
    <row r="2098" spans="1:41" s="35" customFormat="1" x14ac:dyDescent="0.2">
      <c r="A2098" s="35" t="s">
        <v>31</v>
      </c>
      <c r="B2098" s="35" t="s">
        <v>1</v>
      </c>
      <c r="C2098" s="35" t="s">
        <v>12</v>
      </c>
      <c r="D2098" s="35" t="s">
        <v>36</v>
      </c>
      <c r="F2098" s="33">
        <v>-2.361946244455762</v>
      </c>
      <c r="G2098" s="33">
        <v>2.2594323563093872</v>
      </c>
      <c r="W2098" s="31"/>
      <c r="X2098" s="32"/>
      <c r="Y2098" s="33"/>
      <c r="Z2098" s="31"/>
      <c r="AA2098" s="32"/>
      <c r="AB2098" s="33"/>
      <c r="AC2098" s="31"/>
      <c r="AD2098" s="32"/>
      <c r="AE2098" s="33"/>
      <c r="AF2098" s="33"/>
      <c r="AG2098" s="33"/>
      <c r="AH2098" s="33"/>
      <c r="AI2098" s="33"/>
      <c r="AJ2098" s="33"/>
      <c r="AK2098" s="33"/>
      <c r="AL2098" s="33"/>
      <c r="AM2098" s="33"/>
      <c r="AN2098" s="34"/>
      <c r="AO2098" s="34"/>
    </row>
    <row r="2099" spans="1:41" s="35" customFormat="1" x14ac:dyDescent="0.2">
      <c r="A2099" s="35" t="s">
        <v>31</v>
      </c>
      <c r="B2099" s="35" t="s">
        <v>1</v>
      </c>
      <c r="C2099" s="35" t="s">
        <v>12</v>
      </c>
      <c r="D2099" s="35" t="s">
        <v>37</v>
      </c>
      <c r="F2099" s="33">
        <v>-2.8510209651687259</v>
      </c>
      <c r="G2099" s="33">
        <v>2.7769727358077354</v>
      </c>
      <c r="W2099" s="31"/>
      <c r="X2099" s="32"/>
      <c r="Y2099" s="33"/>
      <c r="Z2099" s="31"/>
      <c r="AA2099" s="32"/>
      <c r="AB2099" s="33"/>
      <c r="AC2099" s="31"/>
      <c r="AD2099" s="32"/>
      <c r="AE2099" s="33"/>
      <c r="AF2099" s="33"/>
      <c r="AG2099" s="33"/>
      <c r="AH2099" s="33"/>
      <c r="AI2099" s="33"/>
      <c r="AJ2099" s="33"/>
      <c r="AK2099" s="33"/>
      <c r="AL2099" s="33"/>
      <c r="AM2099" s="33"/>
      <c r="AN2099" s="34"/>
      <c r="AO2099" s="34"/>
    </row>
    <row r="2100" spans="1:41" s="35" customFormat="1" x14ac:dyDescent="0.2">
      <c r="A2100" s="35" t="s">
        <v>31</v>
      </c>
      <c r="B2100" s="35" t="s">
        <v>1</v>
      </c>
      <c r="C2100" s="35" t="s">
        <v>12</v>
      </c>
      <c r="D2100" s="35" t="s">
        <v>38</v>
      </c>
      <c r="F2100" s="33">
        <v>-3.0768235138534434</v>
      </c>
      <c r="G2100" s="33">
        <v>3.0009932498403202</v>
      </c>
      <c r="W2100" s="31"/>
      <c r="X2100" s="32"/>
      <c r="Y2100" s="33"/>
      <c r="Z2100" s="31"/>
      <c r="AA2100" s="32"/>
      <c r="AB2100" s="33"/>
      <c r="AC2100" s="31"/>
      <c r="AD2100" s="32"/>
      <c r="AE2100" s="33"/>
      <c r="AF2100" s="33"/>
      <c r="AG2100" s="33"/>
      <c r="AH2100" s="33"/>
      <c r="AI2100" s="33"/>
      <c r="AJ2100" s="33"/>
      <c r="AK2100" s="33"/>
      <c r="AL2100" s="33"/>
      <c r="AM2100" s="33"/>
      <c r="AN2100" s="34"/>
      <c r="AO2100" s="34"/>
    </row>
    <row r="2101" spans="1:41" s="35" customFormat="1" x14ac:dyDescent="0.2">
      <c r="A2101" s="35" t="s">
        <v>31</v>
      </c>
      <c r="B2101" s="35" t="s">
        <v>1</v>
      </c>
      <c r="C2101" s="35" t="s">
        <v>12</v>
      </c>
      <c r="D2101" s="35" t="s">
        <v>39</v>
      </c>
      <c r="F2101" s="33">
        <v>-3.4329959660362954</v>
      </c>
      <c r="G2101" s="33">
        <v>3.3438942334296571</v>
      </c>
      <c r="W2101" s="31"/>
      <c r="X2101" s="32"/>
      <c r="Y2101" s="33"/>
      <c r="Z2101" s="31"/>
      <c r="AA2101" s="32"/>
      <c r="AB2101" s="33"/>
      <c r="AC2101" s="31"/>
      <c r="AD2101" s="32"/>
      <c r="AE2101" s="33"/>
      <c r="AF2101" s="33"/>
      <c r="AG2101" s="33"/>
      <c r="AH2101" s="33"/>
      <c r="AI2101" s="33"/>
      <c r="AJ2101" s="33"/>
      <c r="AK2101" s="33"/>
      <c r="AL2101" s="33"/>
      <c r="AM2101" s="33"/>
      <c r="AN2101" s="34"/>
      <c r="AO2101" s="34"/>
    </row>
    <row r="2102" spans="1:41" s="35" customFormat="1" x14ac:dyDescent="0.2">
      <c r="A2102" s="35" t="s">
        <v>31</v>
      </c>
      <c r="B2102" s="35" t="s">
        <v>1</v>
      </c>
      <c r="C2102" s="35" t="s">
        <v>12</v>
      </c>
      <c r="D2102" s="35" t="s">
        <v>40</v>
      </c>
      <c r="F2102" s="33">
        <v>-3.5696498864656347</v>
      </c>
      <c r="G2102" s="33">
        <v>3.5390270278381952</v>
      </c>
      <c r="W2102" s="31"/>
      <c r="X2102" s="32"/>
      <c r="Y2102" s="33"/>
      <c r="Z2102" s="31"/>
      <c r="AA2102" s="32"/>
      <c r="AB2102" s="33"/>
      <c r="AC2102" s="31"/>
      <c r="AD2102" s="32"/>
      <c r="AE2102" s="33"/>
      <c r="AF2102" s="33"/>
      <c r="AG2102" s="33"/>
      <c r="AH2102" s="33"/>
      <c r="AI2102" s="33"/>
      <c r="AJ2102" s="33"/>
      <c r="AK2102" s="33"/>
      <c r="AL2102" s="33"/>
      <c r="AM2102" s="33"/>
      <c r="AN2102" s="34"/>
      <c r="AO2102" s="34"/>
    </row>
    <row r="2103" spans="1:41" s="35" customFormat="1" x14ac:dyDescent="0.2">
      <c r="A2103" s="35" t="s">
        <v>31</v>
      </c>
      <c r="B2103" s="35" t="s">
        <v>1</v>
      </c>
      <c r="C2103" s="35" t="s">
        <v>12</v>
      </c>
      <c r="D2103" s="35" t="s">
        <v>41</v>
      </c>
      <c r="F2103" s="33">
        <v>-2.904200630840267</v>
      </c>
      <c r="G2103" s="33">
        <v>2.8739060417540099</v>
      </c>
      <c r="W2103" s="31"/>
      <c r="X2103" s="32"/>
      <c r="Y2103" s="33"/>
      <c r="Z2103" s="31"/>
      <c r="AA2103" s="32"/>
      <c r="AB2103" s="33"/>
      <c r="AC2103" s="31"/>
      <c r="AD2103" s="32"/>
      <c r="AE2103" s="33"/>
      <c r="AF2103" s="33"/>
      <c r="AG2103" s="33"/>
      <c r="AH2103" s="33"/>
      <c r="AI2103" s="33"/>
      <c r="AJ2103" s="33"/>
      <c r="AK2103" s="33"/>
      <c r="AL2103" s="33"/>
      <c r="AM2103" s="33"/>
      <c r="AN2103" s="34"/>
      <c r="AO2103" s="34"/>
    </row>
    <row r="2104" spans="1:41" s="35" customFormat="1" x14ac:dyDescent="0.2">
      <c r="A2104" s="35" t="s">
        <v>31</v>
      </c>
      <c r="B2104" s="35" t="s">
        <v>1</v>
      </c>
      <c r="C2104" s="35" t="s">
        <v>12</v>
      </c>
      <c r="D2104" s="35" t="s">
        <v>42</v>
      </c>
      <c r="F2104" s="33">
        <v>-2.9593968094076422</v>
      </c>
      <c r="G2104" s="33">
        <v>3.0076524319614482</v>
      </c>
      <c r="W2104" s="31"/>
      <c r="X2104" s="32"/>
      <c r="Y2104" s="33"/>
      <c r="Z2104" s="31"/>
      <c r="AA2104" s="32"/>
      <c r="AB2104" s="33"/>
      <c r="AC2104" s="31"/>
      <c r="AD2104" s="32"/>
      <c r="AE2104" s="33"/>
      <c r="AF2104" s="33"/>
      <c r="AG2104" s="33"/>
      <c r="AH2104" s="33"/>
      <c r="AI2104" s="33"/>
      <c r="AJ2104" s="33"/>
      <c r="AK2104" s="33"/>
      <c r="AL2104" s="33"/>
      <c r="AM2104" s="33"/>
      <c r="AN2104" s="34"/>
      <c r="AO2104" s="34"/>
    </row>
    <row r="2105" spans="1:41" s="35" customFormat="1" x14ac:dyDescent="0.2">
      <c r="A2105" s="35" t="s">
        <v>31</v>
      </c>
      <c r="B2105" s="35" t="s">
        <v>1</v>
      </c>
      <c r="C2105" s="35" t="s">
        <v>12</v>
      </c>
      <c r="D2105" s="35" t="s">
        <v>43</v>
      </c>
      <c r="F2105" s="33">
        <v>-3.9714049092240926</v>
      </c>
      <c r="G2105" s="33">
        <v>4.2601414185183417</v>
      </c>
      <c r="W2105" s="31"/>
      <c r="X2105" s="32"/>
      <c r="Y2105" s="33"/>
      <c r="Z2105" s="31"/>
      <c r="AA2105" s="32"/>
      <c r="AB2105" s="33"/>
      <c r="AC2105" s="31"/>
      <c r="AD2105" s="32"/>
      <c r="AE2105" s="33"/>
      <c r="AF2105" s="33"/>
      <c r="AG2105" s="33"/>
      <c r="AH2105" s="33"/>
      <c r="AI2105" s="33"/>
      <c r="AJ2105" s="33"/>
      <c r="AK2105" s="33"/>
      <c r="AL2105" s="33"/>
      <c r="AM2105" s="33"/>
      <c r="AN2105" s="34"/>
      <c r="AO2105" s="34"/>
    </row>
    <row r="2106" spans="1:41" s="35" customFormat="1" x14ac:dyDescent="0.2">
      <c r="A2106" s="35" t="s">
        <v>31</v>
      </c>
      <c r="B2106" s="35" t="s">
        <v>1</v>
      </c>
      <c r="C2106" s="35" t="s">
        <v>12</v>
      </c>
      <c r="D2106" s="35" t="s">
        <v>44</v>
      </c>
      <c r="F2106" s="33">
        <v>-4.1784960940614164</v>
      </c>
      <c r="G2106" s="33">
        <v>4.7641289555307322</v>
      </c>
      <c r="W2106" s="31"/>
      <c r="X2106" s="32"/>
      <c r="Y2106" s="33"/>
      <c r="Z2106" s="31"/>
      <c r="AA2106" s="32"/>
      <c r="AB2106" s="33"/>
      <c r="AC2106" s="31"/>
      <c r="AD2106" s="32"/>
      <c r="AE2106" s="33"/>
      <c r="AF2106" s="33"/>
      <c r="AG2106" s="33"/>
      <c r="AH2106" s="33"/>
      <c r="AI2106" s="33"/>
      <c r="AJ2106" s="33"/>
      <c r="AK2106" s="33"/>
      <c r="AL2106" s="33"/>
      <c r="AM2106" s="33"/>
      <c r="AN2106" s="34"/>
      <c r="AO2106" s="34"/>
    </row>
    <row r="2107" spans="1:41" s="35" customFormat="1" x14ac:dyDescent="0.2">
      <c r="A2107" s="35" t="s">
        <v>31</v>
      </c>
      <c r="B2107" s="35" t="s">
        <v>1</v>
      </c>
      <c r="C2107" s="35" t="s">
        <v>12</v>
      </c>
      <c r="D2107" s="35" t="s">
        <v>45</v>
      </c>
      <c r="F2107" s="33">
        <v>-4.1899855280027989</v>
      </c>
      <c r="G2107" s="33">
        <v>4.8492445579944423</v>
      </c>
      <c r="W2107" s="31"/>
      <c r="X2107" s="32"/>
      <c r="Y2107" s="33"/>
      <c r="Z2107" s="31"/>
      <c r="AA2107" s="32"/>
      <c r="AB2107" s="33"/>
      <c r="AC2107" s="31"/>
      <c r="AD2107" s="32"/>
      <c r="AE2107" s="33"/>
      <c r="AF2107" s="33"/>
      <c r="AG2107" s="33"/>
      <c r="AH2107" s="33"/>
      <c r="AI2107" s="33"/>
      <c r="AJ2107" s="33"/>
      <c r="AK2107" s="33"/>
      <c r="AL2107" s="33"/>
      <c r="AM2107" s="33"/>
      <c r="AN2107" s="34"/>
      <c r="AO2107" s="34"/>
    </row>
    <row r="2108" spans="1:41" s="35" customFormat="1" x14ac:dyDescent="0.2">
      <c r="A2108" s="35" t="s">
        <v>31</v>
      </c>
      <c r="B2108" s="35" t="s">
        <v>1</v>
      </c>
      <c r="C2108" s="35" t="s">
        <v>12</v>
      </c>
      <c r="D2108" s="35" t="s">
        <v>46</v>
      </c>
      <c r="F2108" s="33">
        <v>-2.4984125822901397</v>
      </c>
      <c r="G2108" s="33">
        <v>3.0712898273020839</v>
      </c>
      <c r="W2108" s="31"/>
      <c r="X2108" s="32"/>
      <c r="Y2108" s="33"/>
      <c r="Z2108" s="31"/>
      <c r="AA2108" s="32"/>
      <c r="AB2108" s="33"/>
      <c r="AC2108" s="31"/>
      <c r="AD2108" s="32"/>
      <c r="AE2108" s="33"/>
      <c r="AF2108" s="33"/>
      <c r="AG2108" s="33"/>
      <c r="AH2108" s="33"/>
      <c r="AI2108" s="33"/>
      <c r="AJ2108" s="33"/>
      <c r="AK2108" s="33"/>
      <c r="AL2108" s="33"/>
      <c r="AM2108" s="33"/>
      <c r="AN2108" s="34"/>
      <c r="AO2108" s="34"/>
    </row>
    <row r="2109" spans="1:41" s="35" customFormat="1" x14ac:dyDescent="0.2">
      <c r="A2109" s="35" t="s">
        <v>31</v>
      </c>
      <c r="B2109" s="35" t="s">
        <v>1</v>
      </c>
      <c r="C2109" s="35" t="s">
        <v>12</v>
      </c>
      <c r="D2109" s="35" t="s">
        <v>47</v>
      </c>
      <c r="F2109" s="33">
        <v>-2.2390796447560817</v>
      </c>
      <c r="G2109" s="33">
        <v>2.8608221557554563</v>
      </c>
      <c r="W2109" s="31"/>
      <c r="X2109" s="32"/>
      <c r="Y2109" s="33"/>
      <c r="Z2109" s="31"/>
      <c r="AA2109" s="32"/>
      <c r="AB2109" s="33"/>
      <c r="AC2109" s="31"/>
      <c r="AD2109" s="32"/>
      <c r="AE2109" s="33"/>
      <c r="AF2109" s="33"/>
      <c r="AG2109" s="33"/>
      <c r="AH2109" s="33"/>
      <c r="AI2109" s="33"/>
      <c r="AJ2109" s="33"/>
      <c r="AK2109" s="33"/>
      <c r="AL2109" s="33"/>
      <c r="AM2109" s="33"/>
      <c r="AN2109" s="34"/>
      <c r="AO2109" s="34"/>
    </row>
    <row r="2110" spans="1:41" s="35" customFormat="1" x14ac:dyDescent="0.2">
      <c r="A2110" s="35" t="s">
        <v>31</v>
      </c>
      <c r="B2110" s="35" t="s">
        <v>1</v>
      </c>
      <c r="C2110" s="35" t="s">
        <v>12</v>
      </c>
      <c r="D2110" s="35" t="s">
        <v>48</v>
      </c>
      <c r="F2110" s="33">
        <v>-1.7386561770479565</v>
      </c>
      <c r="G2110" s="33">
        <v>2.3769059564039288</v>
      </c>
      <c r="W2110" s="31"/>
      <c r="X2110" s="32"/>
      <c r="Y2110" s="33"/>
      <c r="Z2110" s="31"/>
      <c r="AA2110" s="32"/>
      <c r="AB2110" s="33"/>
      <c r="AC2110" s="31"/>
      <c r="AD2110" s="32"/>
      <c r="AE2110" s="33"/>
      <c r="AF2110" s="33"/>
      <c r="AG2110" s="33"/>
      <c r="AH2110" s="33"/>
      <c r="AI2110" s="33"/>
      <c r="AJ2110" s="33"/>
      <c r="AK2110" s="33"/>
      <c r="AL2110" s="33"/>
      <c r="AM2110" s="33"/>
      <c r="AN2110" s="34"/>
      <c r="AO2110" s="34"/>
    </row>
    <row r="2111" spans="1:41" s="35" customFormat="1" x14ac:dyDescent="0.2">
      <c r="A2111" s="35" t="s">
        <v>31</v>
      </c>
      <c r="B2111" s="35" t="s">
        <v>1</v>
      </c>
      <c r="C2111" s="35" t="s">
        <v>12</v>
      </c>
      <c r="D2111" s="35" t="s">
        <v>49</v>
      </c>
      <c r="F2111" s="33">
        <v>-1.3248020769144913</v>
      </c>
      <c r="G2111" s="33">
        <v>1.9313972933707375</v>
      </c>
      <c r="W2111" s="31"/>
      <c r="X2111" s="32"/>
      <c r="Y2111" s="33"/>
      <c r="Z2111" s="31"/>
      <c r="AA2111" s="32"/>
      <c r="AB2111" s="33"/>
      <c r="AC2111" s="31"/>
      <c r="AD2111" s="32"/>
      <c r="AE2111" s="33"/>
      <c r="AF2111" s="33"/>
      <c r="AG2111" s="33"/>
      <c r="AH2111" s="33"/>
      <c r="AI2111" s="33"/>
      <c r="AJ2111" s="33"/>
      <c r="AK2111" s="33"/>
      <c r="AL2111" s="33"/>
      <c r="AM2111" s="33"/>
      <c r="AN2111" s="34"/>
      <c r="AO2111" s="34"/>
    </row>
    <row r="2112" spans="1:41" s="35" customFormat="1" x14ac:dyDescent="0.2">
      <c r="A2112" s="35" t="s">
        <v>31</v>
      </c>
      <c r="B2112" s="35" t="s">
        <v>1</v>
      </c>
      <c r="C2112" s="35" t="s">
        <v>12</v>
      </c>
      <c r="D2112" s="35" t="s">
        <v>50</v>
      </c>
      <c r="F2112" s="33">
        <v>-0.77438784764916802</v>
      </c>
      <c r="G2112" s="33">
        <v>1.3055748609309537</v>
      </c>
      <c r="W2112" s="31"/>
      <c r="X2112" s="32"/>
      <c r="Y2112" s="33"/>
      <c r="Z2112" s="31"/>
      <c r="AA2112" s="32"/>
      <c r="AB2112" s="33"/>
      <c r="AC2112" s="31"/>
      <c r="AD2112" s="32"/>
      <c r="AE2112" s="33"/>
      <c r="AF2112" s="33"/>
      <c r="AG2112" s="33"/>
      <c r="AH2112" s="33"/>
      <c r="AI2112" s="33"/>
      <c r="AJ2112" s="33"/>
      <c r="AK2112" s="33"/>
      <c r="AL2112" s="33"/>
      <c r="AM2112" s="33"/>
      <c r="AN2112" s="34"/>
      <c r="AO2112" s="34"/>
    </row>
    <row r="2113" spans="1:41" s="35" customFormat="1" x14ac:dyDescent="0.2">
      <c r="A2113" s="35" t="s">
        <v>31</v>
      </c>
      <c r="B2113" s="35" t="s">
        <v>1</v>
      </c>
      <c r="C2113" s="35" t="s">
        <v>12</v>
      </c>
      <c r="D2113" s="35" t="s">
        <v>51</v>
      </c>
      <c r="F2113" s="33">
        <v>-0.58511700933317201</v>
      </c>
      <c r="G2113" s="33">
        <v>1.2160041718369119</v>
      </c>
      <c r="W2113" s="31"/>
      <c r="X2113" s="32"/>
      <c r="Y2113" s="33"/>
      <c r="Z2113" s="31"/>
      <c r="AA2113" s="32"/>
      <c r="AB2113" s="33"/>
      <c r="AC2113" s="31"/>
      <c r="AD2113" s="32"/>
      <c r="AE2113" s="33"/>
      <c r="AF2113" s="33"/>
      <c r="AG2113" s="33"/>
      <c r="AH2113" s="33"/>
      <c r="AI2113" s="33"/>
      <c r="AJ2113" s="33"/>
      <c r="AK2113" s="33"/>
      <c r="AL2113" s="33"/>
      <c r="AM2113" s="33"/>
      <c r="AN2113" s="34"/>
      <c r="AO2113" s="34"/>
    </row>
    <row r="2114" spans="1:41" s="35" customFormat="1" x14ac:dyDescent="0.2">
      <c r="A2114" s="35" t="s">
        <v>31</v>
      </c>
      <c r="B2114" s="35" t="s">
        <v>1</v>
      </c>
      <c r="C2114" s="35" t="s">
        <v>13</v>
      </c>
      <c r="D2114" s="35" t="s">
        <v>34</v>
      </c>
      <c r="F2114" s="33">
        <v>-2.706652529899523</v>
      </c>
      <c r="G2114" s="33">
        <v>2.5180465210788054</v>
      </c>
      <c r="W2114" s="31"/>
      <c r="X2114" s="32"/>
      <c r="Y2114" s="33"/>
      <c r="Z2114" s="31"/>
      <c r="AA2114" s="32"/>
      <c r="AB2114" s="33"/>
      <c r="AC2114" s="31"/>
      <c r="AD2114" s="32"/>
      <c r="AE2114" s="33"/>
      <c r="AF2114" s="33"/>
      <c r="AG2114" s="33"/>
      <c r="AH2114" s="33"/>
      <c r="AI2114" s="33"/>
      <c r="AJ2114" s="33"/>
      <c r="AK2114" s="33"/>
      <c r="AL2114" s="33"/>
      <c r="AM2114" s="33"/>
      <c r="AN2114" s="34"/>
      <c r="AO2114" s="34"/>
    </row>
    <row r="2115" spans="1:41" s="35" customFormat="1" x14ac:dyDescent="0.2">
      <c r="A2115" s="35" t="s">
        <v>31</v>
      </c>
      <c r="B2115" s="35" t="s">
        <v>1</v>
      </c>
      <c r="C2115" s="35" t="s">
        <v>13</v>
      </c>
      <c r="D2115" s="35" t="s">
        <v>35</v>
      </c>
      <c r="F2115" s="33">
        <v>-2.8470650143668803</v>
      </c>
      <c r="G2115" s="33">
        <v>2.6774759097504619</v>
      </c>
      <c r="W2115" s="31"/>
      <c r="X2115" s="32"/>
      <c r="Y2115" s="33"/>
      <c r="Z2115" s="31"/>
      <c r="AA2115" s="32"/>
      <c r="AB2115" s="33"/>
      <c r="AC2115" s="31"/>
      <c r="AD2115" s="32"/>
      <c r="AE2115" s="33"/>
      <c r="AF2115" s="33"/>
      <c r="AG2115" s="33"/>
      <c r="AH2115" s="33"/>
      <c r="AI2115" s="33"/>
      <c r="AJ2115" s="33"/>
      <c r="AK2115" s="33"/>
      <c r="AL2115" s="33"/>
      <c r="AM2115" s="33"/>
      <c r="AN2115" s="34"/>
      <c r="AO2115" s="34"/>
    </row>
    <row r="2116" spans="1:41" s="35" customFormat="1" x14ac:dyDescent="0.2">
      <c r="A2116" s="35" t="s">
        <v>31</v>
      </c>
      <c r="B2116" s="35" t="s">
        <v>1</v>
      </c>
      <c r="C2116" s="35" t="s">
        <v>13</v>
      </c>
      <c r="D2116" s="35" t="s">
        <v>36</v>
      </c>
      <c r="F2116" s="33">
        <v>-2.6298033964711918</v>
      </c>
      <c r="G2116" s="33">
        <v>2.4669874358179484</v>
      </c>
      <c r="W2116" s="31"/>
      <c r="X2116" s="32"/>
      <c r="Y2116" s="33"/>
      <c r="Z2116" s="31"/>
      <c r="AA2116" s="32"/>
      <c r="AB2116" s="33"/>
      <c r="AC2116" s="31"/>
      <c r="AD2116" s="32"/>
      <c r="AE2116" s="33"/>
      <c r="AF2116" s="33"/>
      <c r="AG2116" s="33"/>
      <c r="AH2116" s="33"/>
      <c r="AI2116" s="33"/>
      <c r="AJ2116" s="33"/>
      <c r="AK2116" s="33"/>
      <c r="AL2116" s="33"/>
      <c r="AM2116" s="33"/>
      <c r="AN2116" s="34"/>
      <c r="AO2116" s="34"/>
    </row>
    <row r="2117" spans="1:41" s="35" customFormat="1" x14ac:dyDescent="0.2">
      <c r="A2117" s="35" t="s">
        <v>31</v>
      </c>
      <c r="B2117" s="35" t="s">
        <v>1</v>
      </c>
      <c r="C2117" s="35" t="s">
        <v>13</v>
      </c>
      <c r="D2117" s="35" t="s">
        <v>37</v>
      </c>
      <c r="F2117" s="33">
        <v>-2.9999817646124067</v>
      </c>
      <c r="G2117" s="33">
        <v>2.7788125636610408</v>
      </c>
      <c r="W2117" s="31"/>
      <c r="X2117" s="32"/>
      <c r="Y2117" s="33"/>
      <c r="Z2117" s="31"/>
      <c r="AA2117" s="32"/>
      <c r="AB2117" s="33"/>
      <c r="AC2117" s="31"/>
      <c r="AD2117" s="32"/>
      <c r="AE2117" s="33"/>
      <c r="AF2117" s="33"/>
      <c r="AG2117" s="33"/>
      <c r="AH2117" s="33"/>
      <c r="AI2117" s="33"/>
      <c r="AJ2117" s="33"/>
      <c r="AK2117" s="33"/>
      <c r="AL2117" s="33"/>
      <c r="AM2117" s="33"/>
      <c r="AN2117" s="34"/>
      <c r="AO2117" s="34"/>
    </row>
    <row r="2118" spans="1:41" s="35" customFormat="1" x14ac:dyDescent="0.2">
      <c r="A2118" s="35" t="s">
        <v>31</v>
      </c>
      <c r="B2118" s="35" t="s">
        <v>1</v>
      </c>
      <c r="C2118" s="35" t="s">
        <v>13</v>
      </c>
      <c r="D2118" s="35" t="s">
        <v>38</v>
      </c>
      <c r="F2118" s="33">
        <v>-3.2649158957873654</v>
      </c>
      <c r="G2118" s="33">
        <v>3.0645871377996139</v>
      </c>
      <c r="W2118" s="31"/>
      <c r="X2118" s="32"/>
      <c r="Y2118" s="33"/>
      <c r="Z2118" s="31"/>
      <c r="AA2118" s="32"/>
      <c r="AB2118" s="33"/>
      <c r="AC2118" s="31"/>
      <c r="AD2118" s="32"/>
      <c r="AE2118" s="33"/>
      <c r="AF2118" s="33"/>
      <c r="AG2118" s="33"/>
      <c r="AH2118" s="33"/>
      <c r="AI2118" s="33"/>
      <c r="AJ2118" s="33"/>
      <c r="AK2118" s="33"/>
      <c r="AL2118" s="33"/>
      <c r="AM2118" s="33"/>
      <c r="AN2118" s="34"/>
      <c r="AO2118" s="34"/>
    </row>
    <row r="2119" spans="1:41" s="35" customFormat="1" x14ac:dyDescent="0.2">
      <c r="A2119" s="35" t="s">
        <v>31</v>
      </c>
      <c r="B2119" s="35" t="s">
        <v>1</v>
      </c>
      <c r="C2119" s="35" t="s">
        <v>13</v>
      </c>
      <c r="D2119" s="35" t="s">
        <v>39</v>
      </c>
      <c r="F2119" s="33">
        <v>-3.7366914233762039</v>
      </c>
      <c r="G2119" s="33">
        <v>3.316235486585267</v>
      </c>
      <c r="W2119" s="31"/>
      <c r="X2119" s="32"/>
      <c r="Y2119" s="33"/>
      <c r="Z2119" s="31"/>
      <c r="AA2119" s="32"/>
      <c r="AB2119" s="33"/>
      <c r="AC2119" s="31"/>
      <c r="AD2119" s="32"/>
      <c r="AE2119" s="33"/>
      <c r="AF2119" s="33"/>
      <c r="AG2119" s="33"/>
      <c r="AH2119" s="33"/>
      <c r="AI2119" s="33"/>
      <c r="AJ2119" s="33"/>
      <c r="AK2119" s="33"/>
      <c r="AL2119" s="33"/>
      <c r="AM2119" s="33"/>
      <c r="AN2119" s="34"/>
      <c r="AO2119" s="34"/>
    </row>
    <row r="2120" spans="1:41" s="35" customFormat="1" x14ac:dyDescent="0.2">
      <c r="A2120" s="35" t="s">
        <v>31</v>
      </c>
      <c r="B2120" s="35" t="s">
        <v>1</v>
      </c>
      <c r="C2120" s="35" t="s">
        <v>13</v>
      </c>
      <c r="D2120" s="35" t="s">
        <v>40</v>
      </c>
      <c r="F2120" s="33">
        <v>-3.7575318663398196</v>
      </c>
      <c r="G2120" s="33">
        <v>3.3998577639767733</v>
      </c>
      <c r="W2120" s="31"/>
      <c r="X2120" s="32"/>
      <c r="Y2120" s="33"/>
      <c r="Z2120" s="31"/>
      <c r="AA2120" s="32"/>
      <c r="AB2120" s="33"/>
      <c r="AC2120" s="31"/>
      <c r="AD2120" s="32"/>
      <c r="AE2120" s="33"/>
      <c r="AF2120" s="33"/>
      <c r="AG2120" s="33"/>
      <c r="AH2120" s="33"/>
      <c r="AI2120" s="33"/>
      <c r="AJ2120" s="33"/>
      <c r="AK2120" s="33"/>
      <c r="AL2120" s="33"/>
      <c r="AM2120" s="33"/>
      <c r="AN2120" s="34"/>
      <c r="AO2120" s="34"/>
    </row>
    <row r="2121" spans="1:41" s="35" customFormat="1" x14ac:dyDescent="0.2">
      <c r="A2121" s="35" t="s">
        <v>31</v>
      </c>
      <c r="B2121" s="35" t="s">
        <v>1</v>
      </c>
      <c r="C2121" s="35" t="s">
        <v>13</v>
      </c>
      <c r="D2121" s="35" t="s">
        <v>41</v>
      </c>
      <c r="F2121" s="33">
        <v>-3.1502934594874814</v>
      </c>
      <c r="G2121" s="33">
        <v>2.8522751251077842</v>
      </c>
      <c r="W2121" s="31"/>
      <c r="X2121" s="32"/>
      <c r="Y2121" s="33"/>
      <c r="Z2121" s="31"/>
      <c r="AA2121" s="32"/>
      <c r="AB2121" s="33"/>
      <c r="AC2121" s="31"/>
      <c r="AD2121" s="32"/>
      <c r="AE2121" s="33"/>
      <c r="AF2121" s="33"/>
      <c r="AG2121" s="33"/>
      <c r="AH2121" s="33"/>
      <c r="AI2121" s="33"/>
      <c r="AJ2121" s="33"/>
      <c r="AK2121" s="33"/>
      <c r="AL2121" s="33"/>
      <c r="AM2121" s="33"/>
      <c r="AN2121" s="34"/>
      <c r="AO2121" s="34"/>
    </row>
    <row r="2122" spans="1:41" s="35" customFormat="1" x14ac:dyDescent="0.2">
      <c r="A2122" s="35" t="s">
        <v>31</v>
      </c>
      <c r="B2122" s="35" t="s">
        <v>1</v>
      </c>
      <c r="C2122" s="35" t="s">
        <v>13</v>
      </c>
      <c r="D2122" s="35" t="s">
        <v>42</v>
      </c>
      <c r="F2122" s="33">
        <v>-3.1651422750990572</v>
      </c>
      <c r="G2122" s="33">
        <v>3.0333264733541911</v>
      </c>
      <c r="W2122" s="31"/>
      <c r="X2122" s="32"/>
      <c r="Y2122" s="33"/>
      <c r="Z2122" s="31"/>
      <c r="AA2122" s="32"/>
      <c r="AB2122" s="33"/>
      <c r="AC2122" s="31"/>
      <c r="AD2122" s="32"/>
      <c r="AE2122" s="33"/>
      <c r="AF2122" s="33"/>
      <c r="AG2122" s="33"/>
      <c r="AH2122" s="33"/>
      <c r="AI2122" s="33"/>
      <c r="AJ2122" s="33"/>
      <c r="AK2122" s="33"/>
      <c r="AL2122" s="33"/>
      <c r="AM2122" s="33"/>
      <c r="AN2122" s="34"/>
      <c r="AO2122" s="34"/>
    </row>
    <row r="2123" spans="1:41" s="35" customFormat="1" x14ac:dyDescent="0.2">
      <c r="A2123" s="35" t="s">
        <v>31</v>
      </c>
      <c r="B2123" s="35" t="s">
        <v>1</v>
      </c>
      <c r="C2123" s="35" t="s">
        <v>13</v>
      </c>
      <c r="D2123" s="35" t="s">
        <v>43</v>
      </c>
      <c r="F2123" s="33">
        <v>-4.3236103983390164</v>
      </c>
      <c r="G2123" s="33">
        <v>4.1813743751123429</v>
      </c>
      <c r="W2123" s="31"/>
      <c r="X2123" s="32"/>
      <c r="Y2123" s="33"/>
      <c r="Z2123" s="31"/>
      <c r="AA2123" s="32"/>
      <c r="AB2123" s="33"/>
      <c r="AC2123" s="31"/>
      <c r="AD2123" s="32"/>
      <c r="AE2123" s="33"/>
      <c r="AF2123" s="33"/>
      <c r="AG2123" s="33"/>
      <c r="AH2123" s="33"/>
      <c r="AI2123" s="33"/>
      <c r="AJ2123" s="33"/>
      <c r="AK2123" s="33"/>
      <c r="AL2123" s="33"/>
      <c r="AM2123" s="33"/>
      <c r="AN2123" s="34"/>
      <c r="AO2123" s="34"/>
    </row>
    <row r="2124" spans="1:41" s="35" customFormat="1" x14ac:dyDescent="0.2">
      <c r="A2124" s="35" t="s">
        <v>31</v>
      </c>
      <c r="B2124" s="35" t="s">
        <v>1</v>
      </c>
      <c r="C2124" s="35" t="s">
        <v>13</v>
      </c>
      <c r="D2124" s="35" t="s">
        <v>44</v>
      </c>
      <c r="F2124" s="33">
        <v>-4.3121481547090283</v>
      </c>
      <c r="G2124" s="33">
        <v>4.4244260411755052</v>
      </c>
      <c r="W2124" s="31"/>
      <c r="X2124" s="32"/>
      <c r="Y2124" s="33"/>
      <c r="Z2124" s="31"/>
      <c r="AA2124" s="32"/>
      <c r="AB2124" s="33"/>
      <c r="AC2124" s="31"/>
      <c r="AD2124" s="32"/>
      <c r="AE2124" s="33"/>
      <c r="AF2124" s="33"/>
      <c r="AG2124" s="33"/>
      <c r="AH2124" s="33"/>
      <c r="AI2124" s="33"/>
      <c r="AJ2124" s="33"/>
      <c r="AK2124" s="33"/>
      <c r="AL2124" s="33"/>
      <c r="AM2124" s="33"/>
      <c r="AN2124" s="34"/>
      <c r="AO2124" s="34"/>
    </row>
    <row r="2125" spans="1:41" s="35" customFormat="1" x14ac:dyDescent="0.2">
      <c r="A2125" s="35" t="s">
        <v>31</v>
      </c>
      <c r="B2125" s="35" t="s">
        <v>1</v>
      </c>
      <c r="C2125" s="35" t="s">
        <v>13</v>
      </c>
      <c r="D2125" s="35" t="s">
        <v>45</v>
      </c>
      <c r="F2125" s="33">
        <v>-3.94379332532713</v>
      </c>
      <c r="G2125" s="33">
        <v>4.0730040717015443</v>
      </c>
      <c r="W2125" s="31"/>
      <c r="X2125" s="32"/>
      <c r="Y2125" s="33"/>
      <c r="Z2125" s="31"/>
      <c r="AA2125" s="32"/>
      <c r="AB2125" s="33"/>
      <c r="AC2125" s="31"/>
      <c r="AD2125" s="32"/>
      <c r="AE2125" s="33"/>
      <c r="AF2125" s="33"/>
      <c r="AG2125" s="33"/>
      <c r="AH2125" s="33"/>
      <c r="AI2125" s="33"/>
      <c r="AJ2125" s="33"/>
      <c r="AK2125" s="33"/>
      <c r="AL2125" s="33"/>
      <c r="AM2125" s="33"/>
      <c r="AN2125" s="34"/>
      <c r="AO2125" s="34"/>
    </row>
    <row r="2126" spans="1:41" s="35" customFormat="1" x14ac:dyDescent="0.2">
      <c r="A2126" s="35" t="s">
        <v>31</v>
      </c>
      <c r="B2126" s="35" t="s">
        <v>1</v>
      </c>
      <c r="C2126" s="35" t="s">
        <v>13</v>
      </c>
      <c r="D2126" s="35" t="s">
        <v>46</v>
      </c>
      <c r="F2126" s="33">
        <v>-2.4800127126702076</v>
      </c>
      <c r="G2126" s="33">
        <v>2.6451732231568581</v>
      </c>
      <c r="W2126" s="31"/>
      <c r="X2126" s="32"/>
      <c r="Y2126" s="33"/>
      <c r="Z2126" s="31"/>
      <c r="AA2126" s="32"/>
      <c r="AB2126" s="33"/>
      <c r="AC2126" s="31"/>
      <c r="AD2126" s="32"/>
      <c r="AE2126" s="33"/>
      <c r="AF2126" s="33"/>
      <c r="AG2126" s="33"/>
      <c r="AH2126" s="33"/>
      <c r="AI2126" s="33"/>
      <c r="AJ2126" s="33"/>
      <c r="AK2126" s="33"/>
      <c r="AL2126" s="33"/>
      <c r="AM2126" s="33"/>
      <c r="AN2126" s="34"/>
      <c r="AO2126" s="34"/>
    </row>
    <row r="2127" spans="1:41" s="35" customFormat="1" x14ac:dyDescent="0.2">
      <c r="A2127" s="35" t="s">
        <v>31</v>
      </c>
      <c r="B2127" s="35" t="s">
        <v>1</v>
      </c>
      <c r="C2127" s="35" t="s">
        <v>13</v>
      </c>
      <c r="D2127" s="35" t="s">
        <v>47</v>
      </c>
      <c r="F2127" s="33">
        <v>-2.2695242387376946</v>
      </c>
      <c r="G2127" s="33">
        <v>2.4273905941870795</v>
      </c>
      <c r="W2127" s="31"/>
      <c r="X2127" s="32"/>
      <c r="Y2127" s="33"/>
      <c r="Z2127" s="31"/>
      <c r="AA2127" s="32"/>
      <c r="AB2127" s="33"/>
      <c r="AC2127" s="31"/>
      <c r="AD2127" s="32"/>
      <c r="AE2127" s="33"/>
      <c r="AF2127" s="33"/>
      <c r="AG2127" s="33"/>
      <c r="AH2127" s="33"/>
      <c r="AI2127" s="33"/>
      <c r="AJ2127" s="33"/>
      <c r="AK2127" s="33"/>
      <c r="AL2127" s="33"/>
      <c r="AM2127" s="33"/>
      <c r="AN2127" s="34"/>
      <c r="AO2127" s="34"/>
    </row>
    <row r="2128" spans="1:41" s="35" customFormat="1" x14ac:dyDescent="0.2">
      <c r="A2128" s="35" t="s">
        <v>31</v>
      </c>
      <c r="B2128" s="35" t="s">
        <v>1</v>
      </c>
      <c r="C2128" s="35" t="s">
        <v>13</v>
      </c>
      <c r="D2128" s="35" t="s">
        <v>48</v>
      </c>
      <c r="F2128" s="33">
        <v>-1.9824471369138952</v>
      </c>
      <c r="G2128" s="33">
        <v>2.1046242337880892</v>
      </c>
      <c r="W2128" s="31"/>
      <c r="X2128" s="32"/>
      <c r="Y2128" s="33"/>
      <c r="Z2128" s="31"/>
      <c r="AA2128" s="32"/>
      <c r="AB2128" s="33"/>
      <c r="AC2128" s="31"/>
      <c r="AD2128" s="32"/>
      <c r="AE2128" s="33"/>
      <c r="AF2128" s="33"/>
      <c r="AG2128" s="33"/>
      <c r="AH2128" s="33"/>
      <c r="AI2128" s="33"/>
      <c r="AJ2128" s="33"/>
      <c r="AK2128" s="33"/>
      <c r="AL2128" s="33"/>
      <c r="AM2128" s="33"/>
      <c r="AN2128" s="34"/>
      <c r="AO2128" s="34"/>
    </row>
    <row r="2129" spans="1:41" s="35" customFormat="1" x14ac:dyDescent="0.2">
      <c r="A2129" s="35" t="s">
        <v>31</v>
      </c>
      <c r="B2129" s="35" t="s">
        <v>1</v>
      </c>
      <c r="C2129" s="35" t="s">
        <v>13</v>
      </c>
      <c r="D2129" s="35" t="s">
        <v>49</v>
      </c>
      <c r="F2129" s="33">
        <v>-1.4494528081194364</v>
      </c>
      <c r="G2129" s="33">
        <v>1.5950754033276975</v>
      </c>
      <c r="W2129" s="31"/>
      <c r="X2129" s="32"/>
      <c r="Y2129" s="33"/>
      <c r="Z2129" s="31"/>
      <c r="AA2129" s="32"/>
      <c r="AB2129" s="33"/>
      <c r="AC2129" s="31"/>
      <c r="AD2129" s="32"/>
      <c r="AE2129" s="33"/>
      <c r="AF2129" s="33"/>
      <c r="AG2129" s="33"/>
      <c r="AH2129" s="33"/>
      <c r="AI2129" s="33"/>
      <c r="AJ2129" s="33"/>
      <c r="AK2129" s="33"/>
      <c r="AL2129" s="33"/>
      <c r="AM2129" s="33"/>
      <c r="AN2129" s="34"/>
      <c r="AO2129" s="34"/>
    </row>
    <row r="2130" spans="1:41" s="35" customFormat="1" x14ac:dyDescent="0.2">
      <c r="A2130" s="35" t="s">
        <v>31</v>
      </c>
      <c r="B2130" s="35" t="s">
        <v>1</v>
      </c>
      <c r="C2130" s="35" t="s">
        <v>13</v>
      </c>
      <c r="D2130" s="35" t="s">
        <v>50</v>
      </c>
      <c r="F2130" s="33">
        <v>-0.89744157512067924</v>
      </c>
      <c r="G2130" s="33">
        <v>1.0089379449760203</v>
      </c>
      <c r="W2130" s="31"/>
      <c r="X2130" s="32"/>
      <c r="Y2130" s="33"/>
      <c r="Z2130" s="31"/>
      <c r="AA2130" s="32"/>
      <c r="AB2130" s="33"/>
      <c r="AC2130" s="31"/>
      <c r="AD2130" s="32"/>
      <c r="AE2130" s="33"/>
      <c r="AF2130" s="33"/>
      <c r="AG2130" s="33"/>
      <c r="AH2130" s="33"/>
      <c r="AI2130" s="33"/>
      <c r="AJ2130" s="33"/>
      <c r="AK2130" s="33"/>
      <c r="AL2130" s="33"/>
      <c r="AM2130" s="33"/>
      <c r="AN2130" s="34"/>
      <c r="AO2130" s="34"/>
    </row>
    <row r="2131" spans="1:41" s="35" customFormat="1" x14ac:dyDescent="0.2">
      <c r="A2131" s="35" t="s">
        <v>31</v>
      </c>
      <c r="B2131" s="35" t="s">
        <v>1</v>
      </c>
      <c r="C2131" s="35" t="s">
        <v>13</v>
      </c>
      <c r="D2131" s="35" t="s">
        <v>51</v>
      </c>
      <c r="F2131" s="33">
        <v>-0.65986052533546602</v>
      </c>
      <c r="G2131" s="33">
        <v>0.85602119473049387</v>
      </c>
      <c r="W2131" s="31"/>
      <c r="X2131" s="32"/>
      <c r="Y2131" s="33"/>
      <c r="Z2131" s="31"/>
      <c r="AA2131" s="32"/>
      <c r="AB2131" s="33"/>
      <c r="AC2131" s="31"/>
      <c r="AD2131" s="32"/>
      <c r="AE2131" s="33"/>
      <c r="AF2131" s="33"/>
      <c r="AG2131" s="33"/>
      <c r="AH2131" s="33"/>
      <c r="AI2131" s="33"/>
      <c r="AJ2131" s="33"/>
      <c r="AK2131" s="33"/>
      <c r="AL2131" s="33"/>
      <c r="AM2131" s="33"/>
      <c r="AN2131" s="34"/>
      <c r="AO2131" s="34"/>
    </row>
    <row r="2132" spans="1:41" s="35" customFormat="1" x14ac:dyDescent="0.2">
      <c r="A2132" s="35" t="s">
        <v>31</v>
      </c>
      <c r="B2132" s="35" t="s">
        <v>1</v>
      </c>
      <c r="C2132" s="35" t="s">
        <v>14</v>
      </c>
      <c r="D2132" s="35" t="s">
        <v>34</v>
      </c>
      <c r="F2132" s="33">
        <v>-2.7638261063675427</v>
      </c>
      <c r="G2132" s="33">
        <v>2.5640381717729785</v>
      </c>
      <c r="W2132" s="31"/>
      <c r="X2132" s="32"/>
      <c r="Y2132" s="33"/>
      <c r="Z2132" s="31"/>
      <c r="AA2132" s="32"/>
      <c r="AB2132" s="33"/>
      <c r="AC2132" s="31"/>
      <c r="AD2132" s="32"/>
      <c r="AE2132" s="33"/>
      <c r="AF2132" s="33"/>
      <c r="AG2132" s="33"/>
      <c r="AH2132" s="33"/>
      <c r="AI2132" s="33"/>
      <c r="AJ2132" s="33"/>
      <c r="AK2132" s="33"/>
      <c r="AL2132" s="33"/>
      <c r="AM2132" s="33"/>
      <c r="AN2132" s="34"/>
      <c r="AO2132" s="34"/>
    </row>
    <row r="2133" spans="1:41" s="35" customFormat="1" x14ac:dyDescent="0.2">
      <c r="A2133" s="35" t="s">
        <v>31</v>
      </c>
      <c r="B2133" s="35" t="s">
        <v>1</v>
      </c>
      <c r="C2133" s="35" t="s">
        <v>14</v>
      </c>
      <c r="D2133" s="35" t="s">
        <v>35</v>
      </c>
      <c r="F2133" s="33">
        <v>-2.7558736536637087</v>
      </c>
      <c r="G2133" s="33">
        <v>2.6024052681511245</v>
      </c>
      <c r="W2133" s="31"/>
      <c r="X2133" s="32"/>
      <c r="Y2133" s="33"/>
      <c r="Z2133" s="31"/>
      <c r="AA2133" s="32"/>
      <c r="AB2133" s="33"/>
      <c r="AC2133" s="31"/>
      <c r="AD2133" s="32"/>
      <c r="AE2133" s="33"/>
      <c r="AF2133" s="33"/>
      <c r="AG2133" s="33"/>
      <c r="AH2133" s="33"/>
      <c r="AI2133" s="33"/>
      <c r="AJ2133" s="33"/>
      <c r="AK2133" s="33"/>
      <c r="AL2133" s="33"/>
      <c r="AM2133" s="33"/>
      <c r="AN2133" s="34"/>
      <c r="AO2133" s="34"/>
    </row>
    <row r="2134" spans="1:41" s="35" customFormat="1" x14ac:dyDescent="0.2">
      <c r="A2134" s="35" t="s">
        <v>31</v>
      </c>
      <c r="B2134" s="35" t="s">
        <v>1</v>
      </c>
      <c r="C2134" s="35" t="s">
        <v>14</v>
      </c>
      <c r="D2134" s="35" t="s">
        <v>36</v>
      </c>
      <c r="F2134" s="33">
        <v>-2.4691668061833809</v>
      </c>
      <c r="G2134" s="33">
        <v>2.3349517272169207</v>
      </c>
      <c r="W2134" s="31"/>
      <c r="X2134" s="32"/>
      <c r="Y2134" s="33"/>
      <c r="Z2134" s="31"/>
      <c r="AA2134" s="32"/>
      <c r="AB2134" s="33"/>
      <c r="AC2134" s="31"/>
      <c r="AD2134" s="32"/>
      <c r="AE2134" s="33"/>
      <c r="AF2134" s="33"/>
      <c r="AG2134" s="33"/>
      <c r="AH2134" s="33"/>
      <c r="AI2134" s="33"/>
      <c r="AJ2134" s="33"/>
      <c r="AK2134" s="33"/>
      <c r="AL2134" s="33"/>
      <c r="AM2134" s="33"/>
      <c r="AN2134" s="34"/>
      <c r="AO2134" s="34"/>
    </row>
    <row r="2135" spans="1:41" s="35" customFormat="1" x14ac:dyDescent="0.2">
      <c r="A2135" s="35" t="s">
        <v>31</v>
      </c>
      <c r="B2135" s="35" t="s">
        <v>1</v>
      </c>
      <c r="C2135" s="35" t="s">
        <v>14</v>
      </c>
      <c r="D2135" s="35" t="s">
        <v>37</v>
      </c>
      <c r="F2135" s="33">
        <v>-2.865673307662258</v>
      </c>
      <c r="G2135" s="33">
        <v>2.7339695295496398</v>
      </c>
      <c r="W2135" s="31"/>
      <c r="X2135" s="32"/>
      <c r="Y2135" s="33"/>
      <c r="Z2135" s="31"/>
      <c r="AA2135" s="32"/>
      <c r="AB2135" s="33"/>
      <c r="AC2135" s="31"/>
      <c r="AD2135" s="32"/>
      <c r="AE2135" s="33"/>
      <c r="AF2135" s="33"/>
      <c r="AG2135" s="33"/>
      <c r="AH2135" s="33"/>
      <c r="AI2135" s="33"/>
      <c r="AJ2135" s="33"/>
      <c r="AK2135" s="33"/>
      <c r="AL2135" s="33"/>
      <c r="AM2135" s="33"/>
      <c r="AN2135" s="34"/>
      <c r="AO2135" s="34"/>
    </row>
    <row r="2136" spans="1:41" s="35" customFormat="1" x14ac:dyDescent="0.2">
      <c r="A2136" s="35" t="s">
        <v>31</v>
      </c>
      <c r="B2136" s="35" t="s">
        <v>1</v>
      </c>
      <c r="C2136" s="35" t="s">
        <v>14</v>
      </c>
      <c r="D2136" s="35" t="s">
        <v>38</v>
      </c>
      <c r="F2136" s="33">
        <v>-3.3214744126346334</v>
      </c>
      <c r="G2136" s="33">
        <v>3.2041408560745577</v>
      </c>
      <c r="W2136" s="31"/>
      <c r="X2136" s="32"/>
      <c r="Y2136" s="33"/>
      <c r="Z2136" s="31"/>
      <c r="AA2136" s="32"/>
      <c r="AB2136" s="33"/>
      <c r="AC2136" s="31"/>
      <c r="AD2136" s="32"/>
      <c r="AE2136" s="33"/>
      <c r="AF2136" s="33"/>
      <c r="AG2136" s="33"/>
      <c r="AH2136" s="33"/>
      <c r="AI2136" s="33"/>
      <c r="AJ2136" s="33"/>
      <c r="AK2136" s="33"/>
      <c r="AL2136" s="33"/>
      <c r="AM2136" s="33"/>
      <c r="AN2136" s="34"/>
      <c r="AO2136" s="34"/>
    </row>
    <row r="2137" spans="1:41" s="35" customFormat="1" x14ac:dyDescent="0.2">
      <c r="A2137" s="35" t="s">
        <v>31</v>
      </c>
      <c r="B2137" s="35" t="s">
        <v>1</v>
      </c>
      <c r="C2137" s="35" t="s">
        <v>14</v>
      </c>
      <c r="D2137" s="35" t="s">
        <v>39</v>
      </c>
      <c r="F2137" s="33">
        <v>-3.5625592946034934</v>
      </c>
      <c r="G2137" s="33">
        <v>3.311568725933367</v>
      </c>
      <c r="W2137" s="31"/>
      <c r="X2137" s="32"/>
      <c r="Y2137" s="33"/>
      <c r="Z2137" s="31"/>
      <c r="AA2137" s="32"/>
      <c r="AB2137" s="33"/>
      <c r="AC2137" s="31"/>
      <c r="AD2137" s="32"/>
      <c r="AE2137" s="33"/>
      <c r="AF2137" s="33"/>
      <c r="AG2137" s="33"/>
      <c r="AH2137" s="33"/>
      <c r="AI2137" s="33"/>
      <c r="AJ2137" s="33"/>
      <c r="AK2137" s="33"/>
      <c r="AL2137" s="33"/>
      <c r="AM2137" s="33"/>
      <c r="AN2137" s="34"/>
      <c r="AO2137" s="34"/>
    </row>
    <row r="2138" spans="1:41" s="35" customFormat="1" x14ac:dyDescent="0.2">
      <c r="A2138" s="35" t="s">
        <v>31</v>
      </c>
      <c r="B2138" s="35" t="s">
        <v>1</v>
      </c>
      <c r="C2138" s="35" t="s">
        <v>14</v>
      </c>
      <c r="D2138" s="35" t="s">
        <v>40</v>
      </c>
      <c r="F2138" s="33">
        <v>-3.6885428874379151</v>
      </c>
      <c r="G2138" s="33">
        <v>3.4097884926614213</v>
      </c>
      <c r="W2138" s="31"/>
      <c r="X2138" s="32"/>
      <c r="Y2138" s="33"/>
      <c r="Z2138" s="31"/>
      <c r="AA2138" s="32"/>
      <c r="AB2138" s="33"/>
      <c r="AC2138" s="31"/>
      <c r="AD2138" s="32"/>
      <c r="AE2138" s="33"/>
      <c r="AF2138" s="33"/>
      <c r="AG2138" s="33"/>
      <c r="AH2138" s="33"/>
      <c r="AI2138" s="33"/>
      <c r="AJ2138" s="33"/>
      <c r="AK2138" s="33"/>
      <c r="AL2138" s="33"/>
      <c r="AM2138" s="33"/>
      <c r="AN2138" s="34"/>
      <c r="AO2138" s="34"/>
    </row>
    <row r="2139" spans="1:41" s="35" customFormat="1" x14ac:dyDescent="0.2">
      <c r="A2139" s="35" t="s">
        <v>31</v>
      </c>
      <c r="B2139" s="35" t="s">
        <v>1</v>
      </c>
      <c r="C2139" s="35" t="s">
        <v>14</v>
      </c>
      <c r="D2139" s="35" t="s">
        <v>41</v>
      </c>
      <c r="F2139" s="33">
        <v>-2.9532898041185334</v>
      </c>
      <c r="G2139" s="33">
        <v>2.8409788492661421</v>
      </c>
      <c r="W2139" s="31"/>
      <c r="X2139" s="32"/>
      <c r="Y2139" s="33"/>
      <c r="Z2139" s="31"/>
      <c r="AA2139" s="32"/>
      <c r="AB2139" s="33"/>
      <c r="AC2139" s="31"/>
      <c r="AD2139" s="32"/>
      <c r="AE2139" s="33"/>
      <c r="AF2139" s="33"/>
      <c r="AG2139" s="33"/>
      <c r="AH2139" s="33"/>
      <c r="AI2139" s="33"/>
      <c r="AJ2139" s="33"/>
      <c r="AK2139" s="33"/>
      <c r="AL2139" s="33"/>
      <c r="AM2139" s="33"/>
      <c r="AN2139" s="34"/>
      <c r="AO2139" s="34"/>
    </row>
    <row r="2140" spans="1:41" s="35" customFormat="1" x14ac:dyDescent="0.2">
      <c r="A2140" s="35" t="s">
        <v>31</v>
      </c>
      <c r="B2140" s="35" t="s">
        <v>1</v>
      </c>
      <c r="C2140" s="35" t="s">
        <v>14</v>
      </c>
      <c r="D2140" s="35" t="s">
        <v>42</v>
      </c>
      <c r="F2140" s="33">
        <v>-3.2260449801886271</v>
      </c>
      <c r="G2140" s="33">
        <v>3.1646576259835926</v>
      </c>
      <c r="W2140" s="31"/>
      <c r="X2140" s="32"/>
      <c r="Y2140" s="33"/>
      <c r="Z2140" s="31"/>
      <c r="AA2140" s="32"/>
      <c r="AB2140" s="33"/>
      <c r="AC2140" s="31"/>
      <c r="AD2140" s="32"/>
      <c r="AE2140" s="33"/>
      <c r="AF2140" s="33"/>
      <c r="AG2140" s="33"/>
      <c r="AH2140" s="33"/>
      <c r="AI2140" s="33"/>
      <c r="AJ2140" s="33"/>
      <c r="AK2140" s="33"/>
      <c r="AL2140" s="33"/>
      <c r="AM2140" s="33"/>
      <c r="AN2140" s="34"/>
      <c r="AO2140" s="34"/>
    </row>
    <row r="2141" spans="1:41" s="35" customFormat="1" x14ac:dyDescent="0.2">
      <c r="A2141" s="35" t="s">
        <v>31</v>
      </c>
      <c r="B2141" s="35" t="s">
        <v>1</v>
      </c>
      <c r="C2141" s="35" t="s">
        <v>14</v>
      </c>
      <c r="D2141" s="35" t="s">
        <v>43</v>
      </c>
      <c r="F2141" s="33">
        <v>-4.4244935543278086</v>
      </c>
      <c r="G2141" s="33">
        <v>4.4452815447290588</v>
      </c>
      <c r="W2141" s="31"/>
      <c r="X2141" s="32"/>
      <c r="Y2141" s="33"/>
      <c r="Z2141" s="31"/>
      <c r="AA2141" s="32"/>
      <c r="AB2141" s="33"/>
      <c r="AC2141" s="31"/>
      <c r="AD2141" s="32"/>
      <c r="AE2141" s="33"/>
      <c r="AF2141" s="33"/>
      <c r="AG2141" s="33"/>
      <c r="AH2141" s="33"/>
      <c r="AI2141" s="33"/>
      <c r="AJ2141" s="33"/>
      <c r="AK2141" s="33"/>
      <c r="AL2141" s="33"/>
      <c r="AM2141" s="33"/>
      <c r="AN2141" s="34"/>
      <c r="AO2141" s="34"/>
    </row>
    <row r="2142" spans="1:41" s="35" customFormat="1" x14ac:dyDescent="0.2">
      <c r="A2142" s="35" t="s">
        <v>31</v>
      </c>
      <c r="B2142" s="35" t="s">
        <v>1</v>
      </c>
      <c r="C2142" s="35" t="s">
        <v>14</v>
      </c>
      <c r="D2142" s="35" t="s">
        <v>44</v>
      </c>
      <c r="F2142" s="33">
        <v>-4.2902784753613483</v>
      </c>
      <c r="G2142" s="33">
        <v>4.4599307997098059</v>
      </c>
      <c r="W2142" s="31"/>
      <c r="X2142" s="32"/>
      <c r="Y2142" s="33"/>
      <c r="Z2142" s="31"/>
      <c r="AA2142" s="32"/>
      <c r="AB2142" s="33"/>
      <c r="AC2142" s="31"/>
      <c r="AD2142" s="32"/>
      <c r="AE2142" s="33"/>
      <c r="AF2142" s="33"/>
      <c r="AG2142" s="33"/>
      <c r="AH2142" s="33"/>
      <c r="AI2142" s="33"/>
      <c r="AJ2142" s="33"/>
      <c r="AK2142" s="33"/>
      <c r="AL2142" s="33"/>
      <c r="AM2142" s="33"/>
      <c r="AN2142" s="34"/>
      <c r="AO2142" s="34"/>
    </row>
    <row r="2143" spans="1:41" s="35" customFormat="1" x14ac:dyDescent="0.2">
      <c r="A2143" s="35" t="s">
        <v>31</v>
      </c>
      <c r="B2143" s="35" t="s">
        <v>1</v>
      </c>
      <c r="C2143" s="35" t="s">
        <v>14</v>
      </c>
      <c r="D2143" s="35" t="s">
        <v>45</v>
      </c>
      <c r="F2143" s="33">
        <v>-3.9170712651375639</v>
      </c>
      <c r="G2143" s="33">
        <v>4.0787711367821871</v>
      </c>
      <c r="W2143" s="31"/>
      <c r="X2143" s="32"/>
      <c r="Y2143" s="33"/>
      <c r="Z2143" s="31"/>
      <c r="AA2143" s="32"/>
      <c r="AB2143" s="33"/>
      <c r="AC2143" s="31"/>
      <c r="AD2143" s="32"/>
      <c r="AE2143" s="33"/>
      <c r="AF2143" s="33"/>
      <c r="AG2143" s="33"/>
      <c r="AH2143" s="33"/>
      <c r="AI2143" s="33"/>
      <c r="AJ2143" s="33"/>
      <c r="AK2143" s="33"/>
      <c r="AL2143" s="33"/>
      <c r="AM2143" s="33"/>
      <c r="AN2143" s="34"/>
      <c r="AO2143" s="34"/>
    </row>
    <row r="2144" spans="1:41" s="35" customFormat="1" x14ac:dyDescent="0.2">
      <c r="A2144" s="35" t="s">
        <v>31</v>
      </c>
      <c r="B2144" s="35" t="s">
        <v>1</v>
      </c>
      <c r="C2144" s="35" t="s">
        <v>14</v>
      </c>
      <c r="D2144" s="35" t="s">
        <v>46</v>
      </c>
      <c r="F2144" s="33">
        <v>-2.5132540878397234</v>
      </c>
      <c r="G2144" s="33">
        <v>2.6693732909202526</v>
      </c>
      <c r="W2144" s="31"/>
      <c r="X2144" s="32"/>
      <c r="Y2144" s="33"/>
      <c r="Z2144" s="31"/>
      <c r="AA2144" s="32"/>
      <c r="AB2144" s="33"/>
      <c r="AC2144" s="31"/>
      <c r="AD2144" s="32"/>
      <c r="AE2144" s="33"/>
      <c r="AF2144" s="33"/>
      <c r="AG2144" s="33"/>
      <c r="AH2144" s="33"/>
      <c r="AI2144" s="33"/>
      <c r="AJ2144" s="33"/>
      <c r="AK2144" s="33"/>
      <c r="AL2144" s="33"/>
      <c r="AM2144" s="33"/>
      <c r="AN2144" s="34"/>
      <c r="AO2144" s="34"/>
    </row>
    <row r="2145" spans="1:41" s="35" customFormat="1" x14ac:dyDescent="0.2">
      <c r="A2145" s="35" t="s">
        <v>31</v>
      </c>
      <c r="B2145" s="35" t="s">
        <v>1</v>
      </c>
      <c r="C2145" s="35" t="s">
        <v>14</v>
      </c>
      <c r="D2145" s="35" t="s">
        <v>47</v>
      </c>
      <c r="F2145" s="33">
        <v>-2.347787264914337</v>
      </c>
      <c r="G2145" s="33">
        <v>2.5541324850717118</v>
      </c>
      <c r="W2145" s="31"/>
      <c r="X2145" s="32"/>
      <c r="Y2145" s="33"/>
      <c r="Z2145" s="31"/>
      <c r="AA2145" s="32"/>
      <c r="AB2145" s="33"/>
      <c r="AC2145" s="31"/>
      <c r="AD2145" s="32"/>
      <c r="AE2145" s="33"/>
      <c r="AF2145" s="33"/>
      <c r="AG2145" s="33"/>
      <c r="AH2145" s="33"/>
      <c r="AI2145" s="33"/>
      <c r="AJ2145" s="33"/>
      <c r="AK2145" s="33"/>
      <c r="AL2145" s="33"/>
      <c r="AM2145" s="33"/>
      <c r="AN2145" s="34"/>
      <c r="AO2145" s="34"/>
    </row>
    <row r="2146" spans="1:41" s="35" customFormat="1" x14ac:dyDescent="0.2">
      <c r="A2146" s="35" t="s">
        <v>31</v>
      </c>
      <c r="B2146" s="35" t="s">
        <v>1</v>
      </c>
      <c r="C2146" s="35" t="s">
        <v>14</v>
      </c>
      <c r="D2146" s="35" t="s">
        <v>48</v>
      </c>
      <c r="F2146" s="33">
        <v>-1.9366315084547128</v>
      </c>
      <c r="G2146" s="33">
        <v>2.1496735308890003</v>
      </c>
      <c r="W2146" s="31"/>
      <c r="X2146" s="32"/>
      <c r="Y2146" s="33"/>
      <c r="Z2146" s="31"/>
      <c r="AA2146" s="32"/>
      <c r="AB2146" s="33"/>
      <c r="AC2146" s="31"/>
      <c r="AD2146" s="32"/>
      <c r="AE2146" s="33"/>
      <c r="AF2146" s="33"/>
      <c r="AG2146" s="33"/>
      <c r="AH2146" s="33"/>
      <c r="AI2146" s="33"/>
      <c r="AJ2146" s="33"/>
      <c r="AK2146" s="33"/>
      <c r="AL2146" s="33"/>
      <c r="AM2146" s="33"/>
      <c r="AN2146" s="34"/>
      <c r="AO2146" s="34"/>
    </row>
    <row r="2147" spans="1:41" s="35" customFormat="1" x14ac:dyDescent="0.2">
      <c r="A2147" s="35" t="s">
        <v>31</v>
      </c>
      <c r="B2147" s="35" t="s">
        <v>1</v>
      </c>
      <c r="C2147" s="35" t="s">
        <v>14</v>
      </c>
      <c r="D2147" s="35" t="s">
        <v>49</v>
      </c>
      <c r="F2147" s="33">
        <v>-1.4243261342708857</v>
      </c>
      <c r="G2147" s="33">
        <v>1.6287181204308276</v>
      </c>
      <c r="W2147" s="31"/>
      <c r="X2147" s="32"/>
      <c r="Y2147" s="33"/>
      <c r="Z2147" s="31"/>
      <c r="AA2147" s="32"/>
      <c r="AB2147" s="33"/>
      <c r="AC2147" s="31"/>
      <c r="AD2147" s="32"/>
      <c r="AE2147" s="33"/>
      <c r="AF2147" s="33"/>
      <c r="AG2147" s="33"/>
      <c r="AH2147" s="33"/>
      <c r="AI2147" s="33"/>
      <c r="AJ2147" s="33"/>
      <c r="AK2147" s="33"/>
      <c r="AL2147" s="33"/>
      <c r="AM2147" s="33"/>
      <c r="AN2147" s="34"/>
      <c r="AO2147" s="34"/>
    </row>
    <row r="2148" spans="1:41" s="35" customFormat="1" x14ac:dyDescent="0.2">
      <c r="A2148" s="35" t="s">
        <v>31</v>
      </c>
      <c r="B2148" s="35" t="s">
        <v>1</v>
      </c>
      <c r="C2148" s="35" t="s">
        <v>14</v>
      </c>
      <c r="D2148" s="35" t="s">
        <v>50</v>
      </c>
      <c r="F2148" s="33">
        <v>-0.81966069535130315</v>
      </c>
      <c r="G2148" s="33">
        <v>1.0127518276689547</v>
      </c>
      <c r="W2148" s="31"/>
      <c r="X2148" s="32"/>
      <c r="Y2148" s="33"/>
      <c r="Z2148" s="31"/>
      <c r="AA2148" s="32"/>
      <c r="AB2148" s="33"/>
      <c r="AC2148" s="31"/>
      <c r="AD2148" s="32"/>
      <c r="AE2148" s="33"/>
      <c r="AF2148" s="33"/>
      <c r="AG2148" s="33"/>
      <c r="AH2148" s="33"/>
      <c r="AI2148" s="33"/>
      <c r="AJ2148" s="33"/>
      <c r="AK2148" s="33"/>
      <c r="AL2148" s="33"/>
      <c r="AM2148" s="33"/>
      <c r="AN2148" s="34"/>
      <c r="AO2148" s="34"/>
    </row>
    <row r="2149" spans="1:41" s="35" customFormat="1" x14ac:dyDescent="0.2">
      <c r="A2149" s="35" t="s">
        <v>31</v>
      </c>
      <c r="B2149" s="35" t="s">
        <v>1</v>
      </c>
      <c r="C2149" s="35" t="s">
        <v>14</v>
      </c>
      <c r="D2149" s="35" t="s">
        <v>51</v>
      </c>
      <c r="F2149" s="33">
        <v>-0.65712372342206604</v>
      </c>
      <c r="G2149" s="33">
        <v>0.89779005524861877</v>
      </c>
      <c r="W2149" s="31"/>
      <c r="X2149" s="32"/>
      <c r="Y2149" s="33"/>
      <c r="Z2149" s="31"/>
      <c r="AA2149" s="32"/>
      <c r="AB2149" s="33"/>
      <c r="AC2149" s="31"/>
      <c r="AD2149" s="32"/>
      <c r="AE2149" s="33"/>
      <c r="AF2149" s="33"/>
      <c r="AG2149" s="33"/>
      <c r="AH2149" s="33"/>
      <c r="AI2149" s="33"/>
      <c r="AJ2149" s="33"/>
      <c r="AK2149" s="33"/>
      <c r="AL2149" s="33"/>
      <c r="AM2149" s="33"/>
      <c r="AN2149" s="34"/>
      <c r="AO2149" s="34"/>
    </row>
    <row r="2150" spans="1:41" s="35" customFormat="1" x14ac:dyDescent="0.2">
      <c r="A2150" s="35" t="s">
        <v>31</v>
      </c>
      <c r="B2150" s="35" t="s">
        <v>1</v>
      </c>
      <c r="C2150" s="35" t="s">
        <v>15</v>
      </c>
      <c r="D2150" s="35" t="s">
        <v>34</v>
      </c>
      <c r="F2150" s="33">
        <v>-2.4081028938906752</v>
      </c>
      <c r="G2150" s="33">
        <v>2.2418006430868167</v>
      </c>
      <c r="W2150" s="31"/>
      <c r="X2150" s="32"/>
      <c r="Y2150" s="33"/>
      <c r="Z2150" s="31"/>
      <c r="AA2150" s="32"/>
      <c r="AB2150" s="33"/>
      <c r="AC2150" s="31"/>
      <c r="AD2150" s="32"/>
      <c r="AE2150" s="33"/>
      <c r="AF2150" s="33"/>
      <c r="AG2150" s="33"/>
      <c r="AH2150" s="33"/>
      <c r="AI2150" s="33"/>
      <c r="AJ2150" s="33"/>
      <c r="AK2150" s="33"/>
      <c r="AL2150" s="33"/>
      <c r="AM2150" s="33"/>
      <c r="AN2150" s="34"/>
      <c r="AO2150" s="34"/>
    </row>
    <row r="2151" spans="1:41" s="35" customFormat="1" x14ac:dyDescent="0.2">
      <c r="A2151" s="35" t="s">
        <v>31</v>
      </c>
      <c r="B2151" s="35" t="s">
        <v>1</v>
      </c>
      <c r="C2151" s="35" t="s">
        <v>15</v>
      </c>
      <c r="D2151" s="35" t="s">
        <v>35</v>
      </c>
      <c r="F2151" s="33">
        <v>-2.6176205787781353</v>
      </c>
      <c r="G2151" s="33">
        <v>2.4186495176848877</v>
      </c>
      <c r="W2151" s="31"/>
      <c r="X2151" s="32"/>
      <c r="Y2151" s="33"/>
      <c r="Z2151" s="31"/>
      <c r="AA2151" s="32"/>
      <c r="AB2151" s="33"/>
      <c r="AC2151" s="31"/>
      <c r="AD2151" s="32"/>
      <c r="AE2151" s="33"/>
      <c r="AF2151" s="33"/>
      <c r="AG2151" s="33"/>
      <c r="AH2151" s="33"/>
      <c r="AI2151" s="33"/>
      <c r="AJ2151" s="33"/>
      <c r="AK2151" s="33"/>
      <c r="AL2151" s="33"/>
      <c r="AM2151" s="33"/>
      <c r="AN2151" s="34"/>
      <c r="AO2151" s="34"/>
    </row>
    <row r="2152" spans="1:41" s="35" customFormat="1" x14ac:dyDescent="0.2">
      <c r="A2152" s="35" t="s">
        <v>31</v>
      </c>
      <c r="B2152" s="35" t="s">
        <v>1</v>
      </c>
      <c r="C2152" s="35" t="s">
        <v>15</v>
      </c>
      <c r="D2152" s="35" t="s">
        <v>36</v>
      </c>
      <c r="F2152" s="33">
        <v>-2.3994855305466238</v>
      </c>
      <c r="G2152" s="33">
        <v>2.2657234726688102</v>
      </c>
      <c r="W2152" s="31"/>
      <c r="X2152" s="32"/>
      <c r="Y2152" s="33"/>
      <c r="Z2152" s="31"/>
      <c r="AA2152" s="32"/>
      <c r="AB2152" s="33"/>
      <c r="AC2152" s="31"/>
      <c r="AD2152" s="32"/>
      <c r="AE2152" s="33"/>
      <c r="AF2152" s="33"/>
      <c r="AG2152" s="33"/>
      <c r="AH2152" s="33"/>
      <c r="AI2152" s="33"/>
      <c r="AJ2152" s="33"/>
      <c r="AK2152" s="33"/>
      <c r="AL2152" s="33"/>
      <c r="AM2152" s="33"/>
      <c r="AN2152" s="34"/>
      <c r="AO2152" s="34"/>
    </row>
    <row r="2153" spans="1:41" s="35" customFormat="1" x14ac:dyDescent="0.2">
      <c r="A2153" s="35" t="s">
        <v>31</v>
      </c>
      <c r="B2153" s="35" t="s">
        <v>1</v>
      </c>
      <c r="C2153" s="35" t="s">
        <v>15</v>
      </c>
      <c r="D2153" s="35" t="s">
        <v>37</v>
      </c>
      <c r="F2153" s="33">
        <v>-2.8707395498392283</v>
      </c>
      <c r="G2153" s="33">
        <v>2.6753697749196141</v>
      </c>
      <c r="W2153" s="31"/>
      <c r="X2153" s="32"/>
      <c r="Y2153" s="33"/>
      <c r="Z2153" s="31"/>
      <c r="AA2153" s="32"/>
      <c r="AB2153" s="33"/>
      <c r="AC2153" s="31"/>
      <c r="AD2153" s="32"/>
      <c r="AE2153" s="33"/>
      <c r="AF2153" s="33"/>
      <c r="AG2153" s="33"/>
      <c r="AH2153" s="33"/>
      <c r="AI2153" s="33"/>
      <c r="AJ2153" s="33"/>
      <c r="AK2153" s="33"/>
      <c r="AL2153" s="33"/>
      <c r="AM2153" s="33"/>
      <c r="AN2153" s="34"/>
      <c r="AO2153" s="34"/>
    </row>
    <row r="2154" spans="1:41" s="35" customFormat="1" x14ac:dyDescent="0.2">
      <c r="A2154" s="35" t="s">
        <v>31</v>
      </c>
      <c r="B2154" s="35" t="s">
        <v>1</v>
      </c>
      <c r="C2154" s="35" t="s">
        <v>15</v>
      </c>
      <c r="D2154" s="35" t="s">
        <v>38</v>
      </c>
      <c r="F2154" s="33">
        <v>-3.2488745980707399</v>
      </c>
      <c r="G2154" s="33">
        <v>3.0077170418006434</v>
      </c>
      <c r="W2154" s="31"/>
      <c r="X2154" s="32"/>
      <c r="Y2154" s="33"/>
      <c r="Z2154" s="31"/>
      <c r="AA2154" s="32"/>
      <c r="AB2154" s="33"/>
      <c r="AC2154" s="31"/>
      <c r="AD2154" s="32"/>
      <c r="AE2154" s="33"/>
      <c r="AF2154" s="33"/>
      <c r="AG2154" s="33"/>
      <c r="AH2154" s="33"/>
      <c r="AI2154" s="33"/>
      <c r="AJ2154" s="33"/>
      <c r="AK2154" s="33"/>
      <c r="AL2154" s="33"/>
      <c r="AM2154" s="33"/>
      <c r="AN2154" s="34"/>
      <c r="AO2154" s="34"/>
    </row>
    <row r="2155" spans="1:41" s="35" customFormat="1" x14ac:dyDescent="0.2">
      <c r="A2155" s="35" t="s">
        <v>31</v>
      </c>
      <c r="B2155" s="35" t="s">
        <v>1</v>
      </c>
      <c r="C2155" s="35" t="s">
        <v>15</v>
      </c>
      <c r="D2155" s="35" t="s">
        <v>39</v>
      </c>
      <c r="F2155" s="33">
        <v>-3.3484244372990357</v>
      </c>
      <c r="G2155" s="33">
        <v>3.08</v>
      </c>
      <c r="W2155" s="31"/>
      <c r="X2155" s="32"/>
      <c r="Y2155" s="33"/>
      <c r="Z2155" s="31"/>
      <c r="AA2155" s="32"/>
      <c r="AB2155" s="33"/>
      <c r="AC2155" s="31"/>
      <c r="AD2155" s="32"/>
      <c r="AE2155" s="33"/>
      <c r="AF2155" s="33"/>
      <c r="AG2155" s="33"/>
      <c r="AH2155" s="33"/>
      <c r="AI2155" s="33"/>
      <c r="AJ2155" s="33"/>
      <c r="AK2155" s="33"/>
      <c r="AL2155" s="33"/>
      <c r="AM2155" s="33"/>
      <c r="AN2155" s="34"/>
      <c r="AO2155" s="34"/>
    </row>
    <row r="2156" spans="1:41" s="35" customFormat="1" x14ac:dyDescent="0.2">
      <c r="A2156" s="35" t="s">
        <v>31</v>
      </c>
      <c r="B2156" s="35" t="s">
        <v>1</v>
      </c>
      <c r="C2156" s="35" t="s">
        <v>15</v>
      </c>
      <c r="D2156" s="35" t="s">
        <v>40</v>
      </c>
      <c r="F2156" s="33">
        <v>-3.3121543408360128</v>
      </c>
      <c r="G2156" s="33">
        <v>3.0958199356913183</v>
      </c>
      <c r="W2156" s="31"/>
      <c r="X2156" s="32"/>
      <c r="Y2156" s="33"/>
      <c r="Z2156" s="31"/>
      <c r="AA2156" s="32"/>
      <c r="AB2156" s="33"/>
      <c r="AC2156" s="31"/>
      <c r="AD2156" s="32"/>
      <c r="AE2156" s="33"/>
      <c r="AF2156" s="33"/>
      <c r="AG2156" s="33"/>
      <c r="AH2156" s="33"/>
      <c r="AI2156" s="33"/>
      <c r="AJ2156" s="33"/>
      <c r="AK2156" s="33"/>
      <c r="AL2156" s="33"/>
      <c r="AM2156" s="33"/>
      <c r="AN2156" s="34"/>
      <c r="AO2156" s="34"/>
    </row>
    <row r="2157" spans="1:41" s="35" customFormat="1" x14ac:dyDescent="0.2">
      <c r="A2157" s="35" t="s">
        <v>31</v>
      </c>
      <c r="B2157" s="35" t="s">
        <v>1</v>
      </c>
      <c r="C2157" s="35" t="s">
        <v>15</v>
      </c>
      <c r="D2157" s="35" t="s">
        <v>41</v>
      </c>
      <c r="F2157" s="33">
        <v>-2.689903536977492</v>
      </c>
      <c r="G2157" s="33">
        <v>2.5625723472668809</v>
      </c>
      <c r="W2157" s="31"/>
      <c r="X2157" s="32"/>
      <c r="Y2157" s="33"/>
      <c r="Z2157" s="31"/>
      <c r="AA2157" s="32"/>
      <c r="AB2157" s="33"/>
      <c r="AC2157" s="31"/>
      <c r="AD2157" s="32"/>
      <c r="AE2157" s="33"/>
      <c r="AF2157" s="33"/>
      <c r="AG2157" s="33"/>
      <c r="AH2157" s="33"/>
      <c r="AI2157" s="33"/>
      <c r="AJ2157" s="33"/>
      <c r="AK2157" s="33"/>
      <c r="AL2157" s="33"/>
      <c r="AM2157" s="33"/>
      <c r="AN2157" s="34"/>
      <c r="AO2157" s="34"/>
    </row>
    <row r="2158" spans="1:41" s="35" customFormat="1" x14ac:dyDescent="0.2">
      <c r="A2158" s="35" t="s">
        <v>31</v>
      </c>
      <c r="B2158" s="35" t="s">
        <v>1</v>
      </c>
      <c r="C2158" s="35" t="s">
        <v>15</v>
      </c>
      <c r="D2158" s="35" t="s">
        <v>42</v>
      </c>
      <c r="F2158" s="33">
        <v>-2.9772347266881027</v>
      </c>
      <c r="G2158" s="33">
        <v>2.8783279742765275</v>
      </c>
      <c r="W2158" s="31"/>
      <c r="X2158" s="32"/>
      <c r="Y2158" s="33"/>
      <c r="Z2158" s="31"/>
      <c r="AA2158" s="32"/>
      <c r="AB2158" s="33"/>
      <c r="AC2158" s="31"/>
      <c r="AD2158" s="32"/>
      <c r="AE2158" s="33"/>
      <c r="AF2158" s="33"/>
      <c r="AG2158" s="33"/>
      <c r="AH2158" s="33"/>
      <c r="AI2158" s="33"/>
      <c r="AJ2158" s="33"/>
      <c r="AK2158" s="33"/>
      <c r="AL2158" s="33"/>
      <c r="AM2158" s="33"/>
      <c r="AN2158" s="34"/>
      <c r="AO2158" s="34"/>
    </row>
    <row r="2159" spans="1:41" s="35" customFormat="1" x14ac:dyDescent="0.2">
      <c r="A2159" s="35" t="s">
        <v>31</v>
      </c>
      <c r="B2159" s="35" t="s">
        <v>1</v>
      </c>
      <c r="C2159" s="35" t="s">
        <v>15</v>
      </c>
      <c r="D2159" s="35" t="s">
        <v>43</v>
      </c>
      <c r="F2159" s="33">
        <v>-4.3063665594855305</v>
      </c>
      <c r="G2159" s="33">
        <v>4.3740192926045012</v>
      </c>
      <c r="W2159" s="31"/>
      <c r="X2159" s="32"/>
      <c r="Y2159" s="33"/>
      <c r="Z2159" s="31"/>
      <c r="AA2159" s="32"/>
      <c r="AB2159" s="33"/>
      <c r="AC2159" s="31"/>
      <c r="AD2159" s="32"/>
      <c r="AE2159" s="33"/>
      <c r="AF2159" s="33"/>
      <c r="AG2159" s="33"/>
      <c r="AH2159" s="33"/>
      <c r="AI2159" s="33"/>
      <c r="AJ2159" s="33"/>
      <c r="AK2159" s="33"/>
      <c r="AL2159" s="33"/>
      <c r="AM2159" s="33"/>
      <c r="AN2159" s="34"/>
      <c r="AO2159" s="34"/>
    </row>
    <row r="2160" spans="1:41" s="35" customFormat="1" x14ac:dyDescent="0.2">
      <c r="A2160" s="35" t="s">
        <v>31</v>
      </c>
      <c r="B2160" s="35" t="s">
        <v>1</v>
      </c>
      <c r="C2160" s="35" t="s">
        <v>15</v>
      </c>
      <c r="D2160" s="35" t="s">
        <v>44</v>
      </c>
      <c r="F2160" s="33">
        <v>-4.4574919614147914</v>
      </c>
      <c r="G2160" s="33">
        <v>4.5767202572347268</v>
      </c>
      <c r="W2160" s="31"/>
      <c r="X2160" s="32"/>
      <c r="Y2160" s="33"/>
      <c r="Z2160" s="31"/>
      <c r="AA2160" s="32"/>
      <c r="AB2160" s="33"/>
      <c r="AC2160" s="31"/>
      <c r="AD2160" s="32"/>
      <c r="AE2160" s="33"/>
      <c r="AF2160" s="33"/>
      <c r="AG2160" s="33"/>
      <c r="AH2160" s="33"/>
      <c r="AI2160" s="33"/>
      <c r="AJ2160" s="33"/>
      <c r="AK2160" s="33"/>
      <c r="AL2160" s="33"/>
      <c r="AM2160" s="33"/>
      <c r="AN2160" s="34"/>
      <c r="AO2160" s="34"/>
    </row>
    <row r="2161" spans="1:41" s="35" customFormat="1" x14ac:dyDescent="0.2">
      <c r="A2161" s="35" t="s">
        <v>31</v>
      </c>
      <c r="B2161" s="35" t="s">
        <v>1</v>
      </c>
      <c r="C2161" s="35" t="s">
        <v>15</v>
      </c>
      <c r="D2161" s="35" t="s">
        <v>45</v>
      </c>
      <c r="F2161" s="33">
        <v>-4.0006430868167202</v>
      </c>
      <c r="G2161" s="33">
        <v>4.2020578778135045</v>
      </c>
      <c r="W2161" s="31"/>
      <c r="X2161" s="32"/>
      <c r="Y2161" s="33"/>
      <c r="Z2161" s="31"/>
      <c r="AA2161" s="32"/>
      <c r="AB2161" s="33"/>
      <c r="AC2161" s="31"/>
      <c r="AD2161" s="32"/>
      <c r="AE2161" s="33"/>
      <c r="AF2161" s="33"/>
      <c r="AG2161" s="33"/>
      <c r="AH2161" s="33"/>
      <c r="AI2161" s="33"/>
      <c r="AJ2161" s="33"/>
      <c r="AK2161" s="33"/>
      <c r="AL2161" s="33"/>
      <c r="AM2161" s="33"/>
      <c r="AN2161" s="34"/>
      <c r="AO2161" s="34"/>
    </row>
    <row r="2162" spans="1:41" s="35" customFormat="1" x14ac:dyDescent="0.2">
      <c r="A2162" s="35" t="s">
        <v>31</v>
      </c>
      <c r="B2162" s="35" t="s">
        <v>1</v>
      </c>
      <c r="C2162" s="35" t="s">
        <v>15</v>
      </c>
      <c r="D2162" s="35" t="s">
        <v>46</v>
      </c>
      <c r="F2162" s="33">
        <v>-2.5615434083601283</v>
      </c>
      <c r="G2162" s="33">
        <v>2.8196784565916397</v>
      </c>
      <c r="W2162" s="31"/>
      <c r="X2162" s="32"/>
      <c r="Y2162" s="33"/>
      <c r="Z2162" s="31"/>
      <c r="AA2162" s="32"/>
      <c r="AB2162" s="33"/>
      <c r="AC2162" s="31"/>
      <c r="AD2162" s="32"/>
      <c r="AE2162" s="33"/>
      <c r="AF2162" s="33"/>
      <c r="AG2162" s="33"/>
      <c r="AH2162" s="33"/>
      <c r="AI2162" s="33"/>
      <c r="AJ2162" s="33"/>
      <c r="AK2162" s="33"/>
      <c r="AL2162" s="33"/>
      <c r="AM2162" s="33"/>
      <c r="AN2162" s="34"/>
      <c r="AO2162" s="34"/>
    </row>
    <row r="2163" spans="1:41" s="35" customFormat="1" x14ac:dyDescent="0.2">
      <c r="A2163" s="35" t="s">
        <v>31</v>
      </c>
      <c r="B2163" s="35" t="s">
        <v>1</v>
      </c>
      <c r="C2163" s="35" t="s">
        <v>15</v>
      </c>
      <c r="D2163" s="35" t="s">
        <v>47</v>
      </c>
      <c r="F2163" s="33">
        <v>-2.5810932475884245</v>
      </c>
      <c r="G2163" s="33">
        <v>2.792411575562701</v>
      </c>
      <c r="W2163" s="31"/>
      <c r="X2163" s="32"/>
      <c r="Y2163" s="33"/>
      <c r="Z2163" s="31"/>
      <c r="AA2163" s="32"/>
      <c r="AB2163" s="33"/>
      <c r="AC2163" s="31"/>
      <c r="AD2163" s="32"/>
      <c r="AE2163" s="33"/>
      <c r="AF2163" s="33"/>
      <c r="AG2163" s="33"/>
      <c r="AH2163" s="33"/>
      <c r="AI2163" s="33"/>
      <c r="AJ2163" s="33"/>
      <c r="AK2163" s="33"/>
      <c r="AL2163" s="33"/>
      <c r="AM2163" s="33"/>
      <c r="AN2163" s="34"/>
      <c r="AO2163" s="34"/>
    </row>
    <row r="2164" spans="1:41" s="35" customFormat="1" x14ac:dyDescent="0.2">
      <c r="A2164" s="35" t="s">
        <v>31</v>
      </c>
      <c r="B2164" s="35" t="s">
        <v>1</v>
      </c>
      <c r="C2164" s="35" t="s">
        <v>15</v>
      </c>
      <c r="D2164" s="35" t="s">
        <v>48</v>
      </c>
      <c r="F2164" s="33">
        <v>-2.1782636655948555</v>
      </c>
      <c r="G2164" s="33">
        <v>2.5017363344051446</v>
      </c>
      <c r="W2164" s="31"/>
      <c r="X2164" s="32"/>
      <c r="Y2164" s="33"/>
      <c r="Z2164" s="31"/>
      <c r="AA2164" s="32"/>
      <c r="AB2164" s="33"/>
      <c r="AC2164" s="31"/>
      <c r="AD2164" s="32"/>
      <c r="AE2164" s="33"/>
      <c r="AF2164" s="33"/>
      <c r="AG2164" s="33"/>
      <c r="AH2164" s="33"/>
      <c r="AI2164" s="33"/>
      <c r="AJ2164" s="33"/>
      <c r="AK2164" s="33"/>
      <c r="AL2164" s="33"/>
      <c r="AM2164" s="33"/>
      <c r="AN2164" s="34"/>
      <c r="AO2164" s="34"/>
    </row>
    <row r="2165" spans="1:41" s="35" customFormat="1" x14ac:dyDescent="0.2">
      <c r="A2165" s="35" t="s">
        <v>31</v>
      </c>
      <c r="B2165" s="35" t="s">
        <v>1</v>
      </c>
      <c r="C2165" s="35" t="s">
        <v>15</v>
      </c>
      <c r="D2165" s="35" t="s">
        <v>49</v>
      </c>
      <c r="F2165" s="33">
        <v>-1.782250803858521</v>
      </c>
      <c r="G2165" s="33">
        <v>2.0304823151125402</v>
      </c>
      <c r="W2165" s="31"/>
      <c r="X2165" s="32"/>
      <c r="Y2165" s="33"/>
      <c r="Z2165" s="31"/>
      <c r="AA2165" s="32"/>
      <c r="AB2165" s="33"/>
      <c r="AC2165" s="31"/>
      <c r="AD2165" s="32"/>
      <c r="AE2165" s="33"/>
      <c r="AF2165" s="33"/>
      <c r="AG2165" s="33"/>
      <c r="AH2165" s="33"/>
      <c r="AI2165" s="33"/>
      <c r="AJ2165" s="33"/>
      <c r="AK2165" s="33"/>
      <c r="AL2165" s="33"/>
      <c r="AM2165" s="33"/>
      <c r="AN2165" s="34"/>
      <c r="AO2165" s="34"/>
    </row>
    <row r="2166" spans="1:41" s="35" customFormat="1" x14ac:dyDescent="0.2">
      <c r="A2166" s="35" t="s">
        <v>31</v>
      </c>
      <c r="B2166" s="35" t="s">
        <v>1</v>
      </c>
      <c r="C2166" s="35" t="s">
        <v>15</v>
      </c>
      <c r="D2166" s="35" t="s">
        <v>50</v>
      </c>
      <c r="F2166" s="33">
        <v>-1.1363344051446944</v>
      </c>
      <c r="G2166" s="33">
        <v>1.3236012861736335</v>
      </c>
      <c r="W2166" s="31"/>
      <c r="X2166" s="32"/>
      <c r="Y2166" s="33"/>
      <c r="Z2166" s="31"/>
      <c r="AA2166" s="32"/>
      <c r="AB2166" s="33"/>
      <c r="AC2166" s="31"/>
      <c r="AD2166" s="32"/>
      <c r="AE2166" s="33"/>
      <c r="AF2166" s="33"/>
      <c r="AG2166" s="33"/>
      <c r="AH2166" s="33"/>
      <c r="AI2166" s="33"/>
      <c r="AJ2166" s="33"/>
      <c r="AK2166" s="33"/>
      <c r="AL2166" s="33"/>
      <c r="AM2166" s="33"/>
      <c r="AN2166" s="34"/>
      <c r="AO2166" s="34"/>
    </row>
    <row r="2167" spans="1:41" s="35" customFormat="1" x14ac:dyDescent="0.2">
      <c r="A2167" s="35" t="s">
        <v>31</v>
      </c>
      <c r="B2167" s="35" t="s">
        <v>1</v>
      </c>
      <c r="C2167" s="35" t="s">
        <v>15</v>
      </c>
      <c r="D2167" s="35" t="s">
        <v>51</v>
      </c>
      <c r="F2167" s="33">
        <v>-1.0240514469453377</v>
      </c>
      <c r="G2167" s="33">
        <v>1.2527331189710611</v>
      </c>
      <c r="W2167" s="31"/>
      <c r="X2167" s="32"/>
      <c r="Y2167" s="33"/>
      <c r="Z2167" s="31"/>
      <c r="AA2167" s="32"/>
      <c r="AB2167" s="33"/>
      <c r="AC2167" s="31"/>
      <c r="AD2167" s="32"/>
      <c r="AE2167" s="33"/>
      <c r="AF2167" s="33"/>
      <c r="AG2167" s="33"/>
      <c r="AH2167" s="33"/>
      <c r="AI2167" s="33"/>
      <c r="AJ2167" s="33"/>
      <c r="AK2167" s="33"/>
      <c r="AL2167" s="33"/>
      <c r="AM2167" s="33"/>
      <c r="AN2167" s="34"/>
      <c r="AO2167" s="34"/>
    </row>
    <row r="2168" spans="1:41" s="35" customFormat="1" x14ac:dyDescent="0.2">
      <c r="A2168" s="35" t="s">
        <v>31</v>
      </c>
      <c r="B2168" s="35" t="s">
        <v>1</v>
      </c>
      <c r="C2168" s="35" t="s">
        <v>16</v>
      </c>
      <c r="D2168" s="35" t="s">
        <v>34</v>
      </c>
      <c r="F2168" s="33">
        <v>-2.61527670100048</v>
      </c>
      <c r="G2168" s="33">
        <v>2.4538216364553724</v>
      </c>
      <c r="W2168" s="31"/>
      <c r="X2168" s="32"/>
      <c r="Y2168" s="33"/>
      <c r="Z2168" s="31"/>
      <c r="AA2168" s="32"/>
      <c r="AB2168" s="33"/>
      <c r="AC2168" s="31"/>
      <c r="AD2168" s="32"/>
      <c r="AE2168" s="33"/>
      <c r="AF2168" s="33"/>
      <c r="AG2168" s="33"/>
      <c r="AH2168" s="33"/>
      <c r="AI2168" s="33"/>
      <c r="AJ2168" s="33"/>
      <c r="AK2168" s="33"/>
      <c r="AL2168" s="33"/>
      <c r="AM2168" s="33"/>
      <c r="AN2168" s="34"/>
      <c r="AO2168" s="34"/>
    </row>
    <row r="2169" spans="1:41" s="35" customFormat="1" x14ac:dyDescent="0.2">
      <c r="A2169" s="35" t="s">
        <v>31</v>
      </c>
      <c r="B2169" s="35" t="s">
        <v>1</v>
      </c>
      <c r="C2169" s="35" t="s">
        <v>16</v>
      </c>
      <c r="D2169" s="35" t="s">
        <v>35</v>
      </c>
      <c r="F2169" s="33">
        <v>-2.837031294224782</v>
      </c>
      <c r="G2169" s="33">
        <v>2.6064163620925167</v>
      </c>
      <c r="W2169" s="31"/>
      <c r="X2169" s="32"/>
      <c r="Y2169" s="33"/>
      <c r="Z2169" s="31"/>
      <c r="AA2169" s="32"/>
      <c r="AB2169" s="33"/>
      <c r="AC2169" s="31"/>
      <c r="AD2169" s="32"/>
      <c r="AE2169" s="33"/>
      <c r="AF2169" s="33"/>
      <c r="AG2169" s="33"/>
      <c r="AH2169" s="33"/>
      <c r="AI2169" s="33"/>
      <c r="AJ2169" s="33"/>
      <c r="AK2169" s="33"/>
      <c r="AL2169" s="33"/>
      <c r="AM2169" s="33"/>
      <c r="AN2169" s="34"/>
      <c r="AO2169" s="34"/>
    </row>
    <row r="2170" spans="1:41" s="35" customFormat="1" x14ac:dyDescent="0.2">
      <c r="A2170" s="35" t="s">
        <v>31</v>
      </c>
      <c r="B2170" s="35" t="s">
        <v>1</v>
      </c>
      <c r="C2170" s="35" t="s">
        <v>16</v>
      </c>
      <c r="D2170" s="35" t="s">
        <v>36</v>
      </c>
      <c r="F2170" s="33">
        <v>-2.6563788287124206</v>
      </c>
      <c r="G2170" s="33">
        <v>2.4961543667934185</v>
      </c>
      <c r="W2170" s="31"/>
      <c r="X2170" s="32"/>
      <c r="Y2170" s="33"/>
      <c r="Z2170" s="31"/>
      <c r="AA2170" s="32"/>
      <c r="AB2170" s="33"/>
      <c r="AC2170" s="31"/>
      <c r="AD2170" s="32"/>
      <c r="AE2170" s="33"/>
      <c r="AF2170" s="33"/>
      <c r="AG2170" s="33"/>
      <c r="AH2170" s="33"/>
      <c r="AI2170" s="33"/>
      <c r="AJ2170" s="33"/>
      <c r="AK2170" s="33"/>
      <c r="AL2170" s="33"/>
      <c r="AM2170" s="33"/>
      <c r="AN2170" s="34"/>
      <c r="AO2170" s="34"/>
    </row>
    <row r="2171" spans="1:41" s="35" customFormat="1" x14ac:dyDescent="0.2">
      <c r="A2171" s="35" t="s">
        <v>31</v>
      </c>
      <c r="B2171" s="35" t="s">
        <v>1</v>
      </c>
      <c r="C2171" s="35" t="s">
        <v>16</v>
      </c>
      <c r="D2171" s="35" t="s">
        <v>37</v>
      </c>
      <c r="F2171" s="33">
        <v>-3.0548479590455444</v>
      </c>
      <c r="G2171" s="33">
        <v>2.8498295615362843</v>
      </c>
      <c r="W2171" s="31"/>
      <c r="X2171" s="32"/>
      <c r="Y2171" s="33"/>
      <c r="Z2171" s="31"/>
      <c r="AA2171" s="32"/>
      <c r="AB2171" s="33"/>
      <c r="AC2171" s="31"/>
      <c r="AD2171" s="32"/>
      <c r="AE2171" s="33"/>
      <c r="AF2171" s="33"/>
      <c r="AG2171" s="33"/>
      <c r="AH2171" s="33"/>
      <c r="AI2171" s="33"/>
      <c r="AJ2171" s="33"/>
      <c r="AK2171" s="33"/>
      <c r="AL2171" s="33"/>
      <c r="AM2171" s="33"/>
      <c r="AN2171" s="34"/>
      <c r="AO2171" s="34"/>
    </row>
    <row r="2172" spans="1:41" s="35" customFormat="1" x14ac:dyDescent="0.2">
      <c r="A2172" s="35" t="s">
        <v>31</v>
      </c>
      <c r="B2172" s="35" t="s">
        <v>1</v>
      </c>
      <c r="C2172" s="35" t="s">
        <v>16</v>
      </c>
      <c r="D2172" s="35" t="s">
        <v>38</v>
      </c>
      <c r="F2172" s="33">
        <v>-3.2101500104601222</v>
      </c>
      <c r="G2172" s="33">
        <v>3.0531251153689962</v>
      </c>
      <c r="W2172" s="31"/>
      <c r="X2172" s="32"/>
      <c r="Y2172" s="33"/>
      <c r="Z2172" s="31"/>
      <c r="AA2172" s="32"/>
      <c r="AB2172" s="33"/>
      <c r="AC2172" s="31"/>
      <c r="AD2172" s="32"/>
      <c r="AE2172" s="33"/>
      <c r="AF2172" s="33"/>
      <c r="AG2172" s="33"/>
      <c r="AH2172" s="33"/>
      <c r="AI2172" s="33"/>
      <c r="AJ2172" s="33"/>
      <c r="AK2172" s="33"/>
      <c r="AL2172" s="33"/>
      <c r="AM2172" s="33"/>
      <c r="AN2172" s="34"/>
      <c r="AO2172" s="34"/>
    </row>
    <row r="2173" spans="1:41" s="35" customFormat="1" x14ac:dyDescent="0.2">
      <c r="A2173" s="35" t="s">
        <v>31</v>
      </c>
      <c r="B2173" s="35" t="s">
        <v>1</v>
      </c>
      <c r="C2173" s="35" t="s">
        <v>16</v>
      </c>
      <c r="D2173" s="35" t="s">
        <v>39</v>
      </c>
      <c r="F2173" s="33">
        <v>-3.4486407993994659</v>
      </c>
      <c r="G2173" s="33">
        <v>3.2724185033410862</v>
      </c>
      <c r="W2173" s="31"/>
      <c r="X2173" s="32"/>
      <c r="Y2173" s="33"/>
      <c r="Z2173" s="31"/>
      <c r="AA2173" s="32"/>
      <c r="AB2173" s="33"/>
      <c r="AC2173" s="31"/>
      <c r="AD2173" s="32"/>
      <c r="AE2173" s="33"/>
      <c r="AF2173" s="33"/>
      <c r="AG2173" s="33"/>
      <c r="AH2173" s="33"/>
      <c r="AI2173" s="33"/>
      <c r="AJ2173" s="33"/>
      <c r="AK2173" s="33"/>
      <c r="AL2173" s="33"/>
      <c r="AM2173" s="33"/>
      <c r="AN2173" s="34"/>
      <c r="AO2173" s="34"/>
    </row>
    <row r="2174" spans="1:41" s="35" customFormat="1" x14ac:dyDescent="0.2">
      <c r="A2174" s="35" t="s">
        <v>31</v>
      </c>
      <c r="B2174" s="35" t="s">
        <v>1</v>
      </c>
      <c r="C2174" s="35" t="s">
        <v>16</v>
      </c>
      <c r="D2174" s="35" t="s">
        <v>40</v>
      </c>
      <c r="F2174" s="33">
        <v>-3.5815458830189142</v>
      </c>
      <c r="G2174" s="33">
        <v>3.3541305177145251</v>
      </c>
      <c r="W2174" s="31"/>
      <c r="X2174" s="32"/>
      <c r="Y2174" s="33"/>
      <c r="Z2174" s="31"/>
      <c r="AA2174" s="32"/>
      <c r="AB2174" s="33"/>
      <c r="AC2174" s="31"/>
      <c r="AD2174" s="32"/>
      <c r="AE2174" s="33"/>
      <c r="AF2174" s="33"/>
      <c r="AG2174" s="33"/>
      <c r="AH2174" s="33"/>
      <c r="AI2174" s="33"/>
      <c r="AJ2174" s="33"/>
      <c r="AK2174" s="33"/>
      <c r="AL2174" s="33"/>
      <c r="AM2174" s="33"/>
      <c r="AN2174" s="34"/>
      <c r="AO2174" s="34"/>
    </row>
    <row r="2175" spans="1:41" s="35" customFormat="1" x14ac:dyDescent="0.2">
      <c r="A2175" s="35" t="s">
        <v>31</v>
      </c>
      <c r="B2175" s="35" t="s">
        <v>1</v>
      </c>
      <c r="C2175" s="35" t="s">
        <v>16</v>
      </c>
      <c r="D2175" s="35" t="s">
        <v>41</v>
      </c>
      <c r="F2175" s="33">
        <v>-2.9342489016871562</v>
      </c>
      <c r="G2175" s="33">
        <v>2.783130899201339</v>
      </c>
      <c r="W2175" s="31"/>
      <c r="X2175" s="32"/>
      <c r="Y2175" s="33"/>
      <c r="Z2175" s="31"/>
      <c r="AA2175" s="32"/>
      <c r="AB2175" s="33"/>
      <c r="AC2175" s="31"/>
      <c r="AD2175" s="32"/>
      <c r="AE2175" s="33"/>
      <c r="AF2175" s="33"/>
      <c r="AG2175" s="33"/>
      <c r="AH2175" s="33"/>
      <c r="AI2175" s="33"/>
      <c r="AJ2175" s="33"/>
      <c r="AK2175" s="33"/>
      <c r="AL2175" s="33"/>
      <c r="AM2175" s="33"/>
      <c r="AN2175" s="34"/>
      <c r="AO2175" s="34"/>
    </row>
    <row r="2176" spans="1:41" s="35" customFormat="1" x14ac:dyDescent="0.2">
      <c r="A2176" s="35" t="s">
        <v>31</v>
      </c>
      <c r="B2176" s="35" t="s">
        <v>1</v>
      </c>
      <c r="C2176" s="35" t="s">
        <v>16</v>
      </c>
      <c r="D2176" s="35" t="s">
        <v>42</v>
      </c>
      <c r="F2176" s="33">
        <v>-3.0437725354105907</v>
      </c>
      <c r="G2176" s="33">
        <v>2.8931467739752157</v>
      </c>
      <c r="W2176" s="31"/>
      <c r="X2176" s="32"/>
      <c r="Y2176" s="33"/>
      <c r="Z2176" s="31"/>
      <c r="AA2176" s="32"/>
      <c r="AB2176" s="33"/>
      <c r="AC2176" s="31"/>
      <c r="AD2176" s="32"/>
      <c r="AE2176" s="33"/>
      <c r="AF2176" s="33"/>
      <c r="AG2176" s="33"/>
      <c r="AH2176" s="33"/>
      <c r="AI2176" s="33"/>
      <c r="AJ2176" s="33"/>
      <c r="AK2176" s="33"/>
      <c r="AL2176" s="33"/>
      <c r="AM2176" s="33"/>
      <c r="AN2176" s="34"/>
      <c r="AO2176" s="34"/>
    </row>
    <row r="2177" spans="1:41" s="35" customFormat="1" x14ac:dyDescent="0.2">
      <c r="A2177" s="35" t="s">
        <v>31</v>
      </c>
      <c r="B2177" s="35" t="s">
        <v>1</v>
      </c>
      <c r="C2177" s="35" t="s">
        <v>16</v>
      </c>
      <c r="D2177" s="35" t="s">
        <v>43</v>
      </c>
      <c r="F2177" s="33">
        <v>-4.3821759515634806</v>
      </c>
      <c r="G2177" s="33">
        <v>4.3336902080949047</v>
      </c>
      <c r="W2177" s="31"/>
      <c r="X2177" s="32"/>
      <c r="Y2177" s="33"/>
      <c r="Z2177" s="31"/>
      <c r="AA2177" s="32"/>
      <c r="AB2177" s="33"/>
      <c r="AC2177" s="31"/>
      <c r="AD2177" s="32"/>
      <c r="AE2177" s="33"/>
      <c r="AF2177" s="33"/>
      <c r="AG2177" s="33"/>
      <c r="AH2177" s="33"/>
      <c r="AI2177" s="33"/>
      <c r="AJ2177" s="33"/>
      <c r="AK2177" s="33"/>
      <c r="AL2177" s="33"/>
      <c r="AM2177" s="33"/>
      <c r="AN2177" s="34"/>
      <c r="AO2177" s="34"/>
    </row>
    <row r="2178" spans="1:41" s="35" customFormat="1" x14ac:dyDescent="0.2">
      <c r="A2178" s="35" t="s">
        <v>31</v>
      </c>
      <c r="B2178" s="35" t="s">
        <v>1</v>
      </c>
      <c r="C2178" s="35" t="s">
        <v>16</v>
      </c>
      <c r="D2178" s="35" t="s">
        <v>44</v>
      </c>
      <c r="F2178" s="33">
        <v>-4.5899016748501742</v>
      </c>
      <c r="G2178" s="33">
        <v>4.635433972016096</v>
      </c>
      <c r="W2178" s="31"/>
      <c r="X2178" s="32"/>
      <c r="Y2178" s="33"/>
      <c r="Z2178" s="31"/>
      <c r="AA2178" s="32"/>
      <c r="AB2178" s="33"/>
      <c r="AC2178" s="31"/>
      <c r="AD2178" s="32"/>
      <c r="AE2178" s="33"/>
      <c r="AF2178" s="33"/>
      <c r="AG2178" s="33"/>
      <c r="AH2178" s="33"/>
      <c r="AI2178" s="33"/>
      <c r="AJ2178" s="33"/>
      <c r="AK2178" s="33"/>
      <c r="AL2178" s="33"/>
      <c r="AM2178" s="33"/>
      <c r="AN2178" s="34"/>
      <c r="AO2178" s="34"/>
    </row>
    <row r="2179" spans="1:41" s="35" customFormat="1" x14ac:dyDescent="0.2">
      <c r="A2179" s="35" t="s">
        <v>31</v>
      </c>
      <c r="B2179" s="35" t="s">
        <v>1</v>
      </c>
      <c r="C2179" s="35" t="s">
        <v>16</v>
      </c>
      <c r="D2179" s="35" t="s">
        <v>45</v>
      </c>
      <c r="F2179" s="33">
        <v>-4.1707584203984691</v>
      </c>
      <c r="G2179" s="33">
        <v>4.1535299836329846</v>
      </c>
      <c r="W2179" s="31"/>
      <c r="X2179" s="32"/>
      <c r="Y2179" s="33"/>
      <c r="Z2179" s="31"/>
      <c r="AA2179" s="32"/>
      <c r="AB2179" s="33"/>
      <c r="AC2179" s="31"/>
      <c r="AD2179" s="32"/>
      <c r="AE2179" s="33"/>
      <c r="AF2179" s="33"/>
      <c r="AG2179" s="33"/>
      <c r="AH2179" s="33"/>
      <c r="AI2179" s="33"/>
      <c r="AJ2179" s="33"/>
      <c r="AK2179" s="33"/>
      <c r="AL2179" s="33"/>
      <c r="AM2179" s="33"/>
      <c r="AN2179" s="34"/>
      <c r="AO2179" s="34"/>
    </row>
    <row r="2180" spans="1:41" s="35" customFormat="1" x14ac:dyDescent="0.2">
      <c r="A2180" s="35" t="s">
        <v>31</v>
      </c>
      <c r="B2180" s="35" t="s">
        <v>1</v>
      </c>
      <c r="C2180" s="35" t="s">
        <v>16</v>
      </c>
      <c r="D2180" s="35" t="s">
        <v>46</v>
      </c>
      <c r="F2180" s="33">
        <v>-2.6174917857274709</v>
      </c>
      <c r="G2180" s="33">
        <v>2.6108465315464984</v>
      </c>
      <c r="W2180" s="31"/>
      <c r="X2180" s="32"/>
      <c r="Y2180" s="33"/>
      <c r="Z2180" s="31"/>
      <c r="AA2180" s="32"/>
      <c r="AB2180" s="33"/>
      <c r="AC2180" s="31"/>
      <c r="AD2180" s="32"/>
      <c r="AE2180" s="33"/>
      <c r="AF2180" s="33"/>
      <c r="AG2180" s="33"/>
      <c r="AH2180" s="33"/>
      <c r="AI2180" s="33"/>
      <c r="AJ2180" s="33"/>
      <c r="AK2180" s="33"/>
      <c r="AL2180" s="33"/>
      <c r="AM2180" s="33"/>
      <c r="AN2180" s="34"/>
      <c r="AO2180" s="34"/>
    </row>
    <row r="2181" spans="1:41" s="35" customFormat="1" x14ac:dyDescent="0.2">
      <c r="A2181" s="35" t="s">
        <v>31</v>
      </c>
      <c r="B2181" s="35" t="s">
        <v>1</v>
      </c>
      <c r="C2181" s="35" t="s">
        <v>16</v>
      </c>
      <c r="D2181" s="35" t="s">
        <v>47</v>
      </c>
      <c r="F2181" s="33">
        <v>-2.3583268726695463</v>
      </c>
      <c r="G2181" s="33">
        <v>2.4068126161381231</v>
      </c>
      <c r="W2181" s="31"/>
      <c r="X2181" s="32"/>
      <c r="Y2181" s="33"/>
      <c r="Z2181" s="31"/>
      <c r="AA2181" s="32"/>
      <c r="AB2181" s="33"/>
      <c r="AC2181" s="31"/>
      <c r="AD2181" s="32"/>
      <c r="AE2181" s="33"/>
      <c r="AF2181" s="33"/>
      <c r="AG2181" s="33"/>
      <c r="AH2181" s="33"/>
      <c r="AI2181" s="33"/>
      <c r="AJ2181" s="33"/>
      <c r="AK2181" s="33"/>
      <c r="AL2181" s="33"/>
      <c r="AM2181" s="33"/>
      <c r="AN2181" s="34"/>
      <c r="AO2181" s="34"/>
    </row>
    <row r="2182" spans="1:41" s="35" customFormat="1" x14ac:dyDescent="0.2">
      <c r="A2182" s="35" t="s">
        <v>31</v>
      </c>
      <c r="B2182" s="35" t="s">
        <v>1</v>
      </c>
      <c r="C2182" s="35" t="s">
        <v>16</v>
      </c>
      <c r="D2182" s="35" t="s">
        <v>48</v>
      </c>
      <c r="F2182" s="33">
        <v>-1.9052189857373156</v>
      </c>
      <c r="G2182" s="33">
        <v>2.0770111123417139</v>
      </c>
      <c r="W2182" s="31"/>
      <c r="X2182" s="32"/>
      <c r="Y2182" s="33"/>
      <c r="Z2182" s="31"/>
      <c r="AA2182" s="32"/>
      <c r="AB2182" s="33"/>
      <c r="AC2182" s="31"/>
      <c r="AD2182" s="32"/>
      <c r="AE2182" s="33"/>
      <c r="AF2182" s="33"/>
      <c r="AG2182" s="33"/>
      <c r="AH2182" s="33"/>
      <c r="AI2182" s="33"/>
      <c r="AJ2182" s="33"/>
      <c r="AK2182" s="33"/>
      <c r="AL2182" s="33"/>
      <c r="AM2182" s="33"/>
      <c r="AN2182" s="34"/>
      <c r="AO2182" s="34"/>
    </row>
    <row r="2183" spans="1:41" s="35" customFormat="1" x14ac:dyDescent="0.2">
      <c r="A2183" s="35" t="s">
        <v>31</v>
      </c>
      <c r="B2183" s="35" t="s">
        <v>1</v>
      </c>
      <c r="C2183" s="35" t="s">
        <v>16</v>
      </c>
      <c r="D2183" s="35" t="s">
        <v>49</v>
      </c>
      <c r="F2183" s="33">
        <v>-1.3991951858825267</v>
      </c>
      <c r="G2183" s="33">
        <v>1.6064286681187776</v>
      </c>
      <c r="W2183" s="31"/>
      <c r="X2183" s="32"/>
      <c r="Y2183" s="33"/>
      <c r="Z2183" s="31"/>
      <c r="AA2183" s="32"/>
      <c r="AB2183" s="33"/>
      <c r="AC2183" s="31"/>
      <c r="AD2183" s="32"/>
      <c r="AE2183" s="33"/>
      <c r="AF2183" s="33"/>
      <c r="AG2183" s="33"/>
      <c r="AH2183" s="33"/>
      <c r="AI2183" s="33"/>
      <c r="AJ2183" s="33"/>
      <c r="AK2183" s="33"/>
      <c r="AL2183" s="33"/>
      <c r="AM2183" s="33"/>
      <c r="AN2183" s="34"/>
      <c r="AO2183" s="34"/>
    </row>
    <row r="2184" spans="1:41" s="35" customFormat="1" x14ac:dyDescent="0.2">
      <c r="A2184" s="35" t="s">
        <v>31</v>
      </c>
      <c r="B2184" s="35" t="s">
        <v>1</v>
      </c>
      <c r="C2184" s="35" t="s">
        <v>16</v>
      </c>
      <c r="D2184" s="35" t="s">
        <v>50</v>
      </c>
      <c r="F2184" s="33">
        <v>-0.88480328817021703</v>
      </c>
      <c r="G2184" s="33">
        <v>1.0632406689555876</v>
      </c>
      <c r="W2184" s="31"/>
      <c r="X2184" s="32"/>
      <c r="Y2184" s="33"/>
      <c r="Z2184" s="31"/>
      <c r="AA2184" s="32"/>
      <c r="AB2184" s="33"/>
      <c r="AC2184" s="31"/>
      <c r="AD2184" s="32"/>
      <c r="AE2184" s="33"/>
      <c r="AF2184" s="33"/>
      <c r="AG2184" s="33"/>
      <c r="AH2184" s="33"/>
      <c r="AI2184" s="33"/>
      <c r="AJ2184" s="33"/>
      <c r="AK2184" s="33"/>
      <c r="AL2184" s="33"/>
      <c r="AM2184" s="33"/>
      <c r="AN2184" s="34"/>
      <c r="AO2184" s="34"/>
    </row>
    <row r="2185" spans="1:41" s="35" customFormat="1" x14ac:dyDescent="0.2">
      <c r="A2185" s="35" t="s">
        <v>31</v>
      </c>
      <c r="B2185" s="35" t="s">
        <v>1</v>
      </c>
      <c r="C2185" s="35" t="s">
        <v>16</v>
      </c>
      <c r="D2185" s="35" t="s">
        <v>51</v>
      </c>
      <c r="F2185" s="33">
        <v>-0.73860769618882371</v>
      </c>
      <c r="G2185" s="33">
        <v>0.92245972852906066</v>
      </c>
      <c r="W2185" s="31"/>
      <c r="X2185" s="32"/>
      <c r="Y2185" s="33"/>
      <c r="Z2185" s="31"/>
      <c r="AA2185" s="32"/>
      <c r="AB2185" s="33"/>
      <c r="AC2185" s="31"/>
      <c r="AD2185" s="32"/>
      <c r="AE2185" s="33"/>
      <c r="AF2185" s="33"/>
      <c r="AG2185" s="33"/>
      <c r="AH2185" s="33"/>
      <c r="AI2185" s="33"/>
      <c r="AJ2185" s="33"/>
      <c r="AK2185" s="33"/>
      <c r="AL2185" s="33"/>
      <c r="AM2185" s="33"/>
      <c r="AN2185" s="34"/>
      <c r="AO2185" s="34"/>
    </row>
    <row r="2186" spans="1:41" s="35" customFormat="1" x14ac:dyDescent="0.2">
      <c r="A2186" s="35" t="s">
        <v>31</v>
      </c>
      <c r="B2186" s="35" t="s">
        <v>1</v>
      </c>
      <c r="C2186" s="35" t="s">
        <v>17</v>
      </c>
      <c r="D2186" s="35" t="s">
        <v>34</v>
      </c>
      <c r="F2186" s="33">
        <v>-2.5765570506452682</v>
      </c>
      <c r="G2186" s="33">
        <v>2.3817510181087904</v>
      </c>
      <c r="W2186" s="31"/>
      <c r="X2186" s="32"/>
      <c r="Y2186" s="33"/>
      <c r="Z2186" s="31"/>
      <c r="AA2186" s="32"/>
      <c r="AB2186" s="33"/>
      <c r="AC2186" s="31"/>
      <c r="AD2186" s="32"/>
      <c r="AE2186" s="33"/>
      <c r="AF2186" s="33"/>
      <c r="AG2186" s="33"/>
      <c r="AH2186" s="33"/>
      <c r="AI2186" s="33"/>
      <c r="AJ2186" s="33"/>
      <c r="AK2186" s="33"/>
      <c r="AL2186" s="33"/>
      <c r="AM2186" s="33"/>
      <c r="AN2186" s="34"/>
      <c r="AO2186" s="34"/>
    </row>
    <row r="2187" spans="1:41" s="35" customFormat="1" x14ac:dyDescent="0.2">
      <c r="A2187" s="35" t="s">
        <v>31</v>
      </c>
      <c r="B2187" s="35" t="s">
        <v>1</v>
      </c>
      <c r="C2187" s="35" t="s">
        <v>17</v>
      </c>
      <c r="D2187" s="35" t="s">
        <v>35</v>
      </c>
      <c r="F2187" s="33">
        <v>-2.8201721001638433</v>
      </c>
      <c r="G2187" s="33">
        <v>2.6189155367486743</v>
      </c>
      <c r="W2187" s="31"/>
      <c r="X2187" s="32"/>
      <c r="Y2187" s="33"/>
      <c r="Z2187" s="31"/>
      <c r="AA2187" s="32"/>
      <c r="AB2187" s="33"/>
      <c r="AC2187" s="31"/>
      <c r="AD2187" s="32"/>
      <c r="AE2187" s="33"/>
      <c r="AF2187" s="33"/>
      <c r="AG2187" s="33"/>
      <c r="AH2187" s="33"/>
      <c r="AI2187" s="33"/>
      <c r="AJ2187" s="33"/>
      <c r="AK2187" s="33"/>
      <c r="AL2187" s="33"/>
      <c r="AM2187" s="33"/>
      <c r="AN2187" s="34"/>
      <c r="AO2187" s="34"/>
    </row>
    <row r="2188" spans="1:41" s="35" customFormat="1" x14ac:dyDescent="0.2">
      <c r="A2188" s="35" t="s">
        <v>31</v>
      </c>
      <c r="B2188" s="35" t="s">
        <v>1</v>
      </c>
      <c r="C2188" s="35" t="s">
        <v>17</v>
      </c>
      <c r="D2188" s="35" t="s">
        <v>36</v>
      </c>
      <c r="F2188" s="33">
        <v>-2.6316015808101008</v>
      </c>
      <c r="G2188" s="33">
        <v>2.4447512030240088</v>
      </c>
      <c r="W2188" s="31"/>
      <c r="X2188" s="32"/>
      <c r="Y2188" s="33"/>
      <c r="Z2188" s="31"/>
      <c r="AA2188" s="32"/>
      <c r="AB2188" s="33"/>
      <c r="AC2188" s="31"/>
      <c r="AD2188" s="32"/>
      <c r="AE2188" s="33"/>
      <c r="AF2188" s="33"/>
      <c r="AG2188" s="33"/>
      <c r="AH2188" s="33"/>
      <c r="AI2188" s="33"/>
      <c r="AJ2188" s="33"/>
      <c r="AK2188" s="33"/>
      <c r="AL2188" s="33"/>
      <c r="AM2188" s="33"/>
      <c r="AN2188" s="34"/>
      <c r="AO2188" s="34"/>
    </row>
    <row r="2189" spans="1:41" s="35" customFormat="1" x14ac:dyDescent="0.2">
      <c r="A2189" s="35" t="s">
        <v>31</v>
      </c>
      <c r="B2189" s="35" t="s">
        <v>1</v>
      </c>
      <c r="C2189" s="35" t="s">
        <v>17</v>
      </c>
      <c r="D2189" s="35" t="s">
        <v>37</v>
      </c>
      <c r="F2189" s="33">
        <v>-2.9506878416093647</v>
      </c>
      <c r="G2189" s="33">
        <v>2.7651275699990112</v>
      </c>
      <c r="W2189" s="31"/>
      <c r="X2189" s="32"/>
      <c r="Y2189" s="33"/>
      <c r="Z2189" s="31"/>
      <c r="AA2189" s="32"/>
      <c r="AB2189" s="33"/>
      <c r="AC2189" s="31"/>
      <c r="AD2189" s="32"/>
      <c r="AE2189" s="33"/>
      <c r="AF2189" s="33"/>
      <c r="AG2189" s="33"/>
      <c r="AH2189" s="33"/>
      <c r="AI2189" s="33"/>
      <c r="AJ2189" s="33"/>
      <c r="AK2189" s="33"/>
      <c r="AL2189" s="33"/>
      <c r="AM2189" s="33"/>
      <c r="AN2189" s="34"/>
      <c r="AO2189" s="34"/>
    </row>
    <row r="2190" spans="1:41" s="35" customFormat="1" x14ac:dyDescent="0.2">
      <c r="A2190" s="35" t="s">
        <v>31</v>
      </c>
      <c r="B2190" s="35" t="s">
        <v>1</v>
      </c>
      <c r="C2190" s="35" t="s">
        <v>17</v>
      </c>
      <c r="D2190" s="35" t="s">
        <v>38</v>
      </c>
      <c r="F2190" s="33">
        <v>-3.0829237246225367</v>
      </c>
      <c r="G2190" s="33">
        <v>2.8421039051513941</v>
      </c>
      <c r="W2190" s="31"/>
      <c r="X2190" s="32"/>
      <c r="Y2190" s="33"/>
      <c r="Z2190" s="31"/>
      <c r="AA2190" s="32"/>
      <c r="AB2190" s="33"/>
      <c r="AC2190" s="31"/>
      <c r="AD2190" s="32"/>
      <c r="AE2190" s="33"/>
      <c r="AF2190" s="33"/>
      <c r="AG2190" s="33"/>
      <c r="AH2190" s="33"/>
      <c r="AI2190" s="33"/>
      <c r="AJ2190" s="33"/>
      <c r="AK2190" s="33"/>
      <c r="AL2190" s="33"/>
      <c r="AM2190" s="33"/>
      <c r="AN2190" s="34"/>
      <c r="AO2190" s="34"/>
    </row>
    <row r="2191" spans="1:41" s="35" customFormat="1" x14ac:dyDescent="0.2">
      <c r="A2191" s="35" t="s">
        <v>31</v>
      </c>
      <c r="B2191" s="35" t="s">
        <v>1</v>
      </c>
      <c r="C2191" s="35" t="s">
        <v>17</v>
      </c>
      <c r="D2191" s="35" t="s">
        <v>39</v>
      </c>
      <c r="F2191" s="33">
        <v>-3.3446002606014478</v>
      </c>
      <c r="G2191" s="33">
        <v>3.09754492794757</v>
      </c>
      <c r="W2191" s="31"/>
      <c r="X2191" s="32"/>
      <c r="Y2191" s="33"/>
      <c r="Z2191" s="31"/>
      <c r="AA2191" s="32"/>
      <c r="AB2191" s="33"/>
      <c r="AC2191" s="31"/>
      <c r="AD2191" s="32"/>
      <c r="AE2191" s="33"/>
      <c r="AF2191" s="33"/>
      <c r="AG2191" s="33"/>
      <c r="AH2191" s="33"/>
      <c r="AI2191" s="33"/>
      <c r="AJ2191" s="33"/>
      <c r="AK2191" s="33"/>
      <c r="AL2191" s="33"/>
      <c r="AM2191" s="33"/>
      <c r="AN2191" s="34"/>
      <c r="AO2191" s="34"/>
    </row>
    <row r="2192" spans="1:41" s="35" customFormat="1" x14ac:dyDescent="0.2">
      <c r="A2192" s="35" t="s">
        <v>31</v>
      </c>
      <c r="B2192" s="35" t="s">
        <v>1</v>
      </c>
      <c r="C2192" s="35" t="s">
        <v>17</v>
      </c>
      <c r="D2192" s="35" t="s">
        <v>40</v>
      </c>
      <c r="F2192" s="33">
        <v>-3.3233135087017662</v>
      </c>
      <c r="G2192" s="33">
        <v>3.1508693165447514</v>
      </c>
      <c r="W2192" s="31"/>
      <c r="X2192" s="32"/>
      <c r="Y2192" s="33"/>
      <c r="Z2192" s="31"/>
      <c r="AA2192" s="32"/>
      <c r="AB2192" s="33"/>
      <c r="AC2192" s="31"/>
      <c r="AD2192" s="32"/>
      <c r="AE2192" s="33"/>
      <c r="AF2192" s="33"/>
      <c r="AG2192" s="33"/>
      <c r="AH2192" s="33"/>
      <c r="AI2192" s="33"/>
      <c r="AJ2192" s="33"/>
      <c r="AK2192" s="33"/>
      <c r="AL2192" s="33"/>
      <c r="AM2192" s="33"/>
      <c r="AN2192" s="34"/>
      <c r="AO2192" s="34"/>
    </row>
    <row r="2193" spans="1:41" s="35" customFormat="1" x14ac:dyDescent="0.2">
      <c r="A2193" s="35" t="s">
        <v>31</v>
      </c>
      <c r="B2193" s="35" t="s">
        <v>1</v>
      </c>
      <c r="C2193" s="35" t="s">
        <v>17</v>
      </c>
      <c r="D2193" s="35" t="s">
        <v>41</v>
      </c>
      <c r="F2193" s="33">
        <v>-2.8171618524204542</v>
      </c>
      <c r="G2193" s="33">
        <v>2.7844791626350851</v>
      </c>
      <c r="W2193" s="31"/>
      <c r="X2193" s="32"/>
      <c r="Y2193" s="33"/>
      <c r="Z2193" s="31"/>
      <c r="AA2193" s="32"/>
      <c r="AB2193" s="33"/>
      <c r="AC2193" s="31"/>
      <c r="AD2193" s="32"/>
      <c r="AE2193" s="33"/>
      <c r="AF2193" s="33"/>
      <c r="AG2193" s="33"/>
      <c r="AH2193" s="33"/>
      <c r="AI2193" s="33"/>
      <c r="AJ2193" s="33"/>
      <c r="AK2193" s="33"/>
      <c r="AL2193" s="33"/>
      <c r="AM2193" s="33"/>
      <c r="AN2193" s="34"/>
      <c r="AO2193" s="34"/>
    </row>
    <row r="2194" spans="1:41" s="35" customFormat="1" x14ac:dyDescent="0.2">
      <c r="A2194" s="35" t="s">
        <v>31</v>
      </c>
      <c r="B2194" s="35" t="s">
        <v>1</v>
      </c>
      <c r="C2194" s="35" t="s">
        <v>17</v>
      </c>
      <c r="D2194" s="35" t="s">
        <v>42</v>
      </c>
      <c r="F2194" s="33">
        <v>-3.1493641926730569</v>
      </c>
      <c r="G2194" s="33">
        <v>3.0657223089460262</v>
      </c>
      <c r="W2194" s="31"/>
      <c r="X2194" s="32"/>
      <c r="Y2194" s="33"/>
      <c r="Z2194" s="31"/>
      <c r="AA2194" s="32"/>
      <c r="AB2194" s="33"/>
      <c r="AC2194" s="31"/>
      <c r="AD2194" s="32"/>
      <c r="AE2194" s="33"/>
      <c r="AF2194" s="33"/>
      <c r="AG2194" s="33"/>
      <c r="AH2194" s="33"/>
      <c r="AI2194" s="33"/>
      <c r="AJ2194" s="33"/>
      <c r="AK2194" s="33"/>
      <c r="AL2194" s="33"/>
      <c r="AM2194" s="33"/>
      <c r="AN2194" s="34"/>
      <c r="AO2194" s="34"/>
    </row>
    <row r="2195" spans="1:41" s="35" customFormat="1" x14ac:dyDescent="0.2">
      <c r="A2195" s="35" t="s">
        <v>31</v>
      </c>
      <c r="B2195" s="35" t="s">
        <v>1</v>
      </c>
      <c r="C2195" s="35" t="s">
        <v>17</v>
      </c>
      <c r="D2195" s="35" t="s">
        <v>43</v>
      </c>
      <c r="F2195" s="33">
        <v>-4.658358382894912</v>
      </c>
      <c r="G2195" s="33">
        <v>4.6564232236313048</v>
      </c>
      <c r="W2195" s="31"/>
      <c r="X2195" s="32"/>
      <c r="Y2195" s="33"/>
      <c r="Z2195" s="31"/>
      <c r="AA2195" s="32"/>
      <c r="AB2195" s="33"/>
      <c r="AC2195" s="31"/>
      <c r="AD2195" s="32"/>
      <c r="AE2195" s="33"/>
      <c r="AF2195" s="33"/>
      <c r="AG2195" s="33"/>
      <c r="AH2195" s="33"/>
      <c r="AI2195" s="33"/>
      <c r="AJ2195" s="33"/>
      <c r="AK2195" s="33"/>
      <c r="AL2195" s="33"/>
      <c r="AM2195" s="33"/>
      <c r="AN2195" s="34"/>
      <c r="AO2195" s="34"/>
    </row>
    <row r="2196" spans="1:41" s="35" customFormat="1" x14ac:dyDescent="0.2">
      <c r="A2196" s="35" t="s">
        <v>31</v>
      </c>
      <c r="B2196" s="35" t="s">
        <v>1</v>
      </c>
      <c r="C2196" s="35" t="s">
        <v>17</v>
      </c>
      <c r="D2196" s="35" t="s">
        <v>44</v>
      </c>
      <c r="F2196" s="33">
        <v>-4.5168767389556166</v>
      </c>
      <c r="G2196" s="33">
        <v>4.639006790258839</v>
      </c>
      <c r="W2196" s="31"/>
      <c r="X2196" s="32"/>
      <c r="Y2196" s="33"/>
      <c r="Z2196" s="31"/>
      <c r="AA2196" s="32"/>
      <c r="AB2196" s="33"/>
      <c r="AC2196" s="31"/>
      <c r="AD2196" s="32"/>
      <c r="AE2196" s="33"/>
      <c r="AF2196" s="33"/>
      <c r="AG2196" s="33"/>
      <c r="AH2196" s="33"/>
      <c r="AI2196" s="33"/>
      <c r="AJ2196" s="33"/>
      <c r="AK2196" s="33"/>
      <c r="AL2196" s="33"/>
      <c r="AM2196" s="33"/>
      <c r="AN2196" s="34"/>
      <c r="AO2196" s="34"/>
    </row>
    <row r="2197" spans="1:41" s="35" customFormat="1" x14ac:dyDescent="0.2">
      <c r="A2197" s="35" t="s">
        <v>31</v>
      </c>
      <c r="B2197" s="35" t="s">
        <v>1</v>
      </c>
      <c r="C2197" s="35" t="s">
        <v>17</v>
      </c>
      <c r="D2197" s="35" t="s">
        <v>45</v>
      </c>
      <c r="F2197" s="33">
        <v>-3.8649430848158808</v>
      </c>
      <c r="G2197" s="33">
        <v>3.9823427468080626</v>
      </c>
      <c r="W2197" s="31"/>
      <c r="X2197" s="32"/>
      <c r="Y2197" s="33"/>
      <c r="Z2197" s="31"/>
      <c r="AA2197" s="32"/>
      <c r="AB2197" s="33"/>
      <c r="AC2197" s="31"/>
      <c r="AD2197" s="32"/>
      <c r="AE2197" s="33"/>
      <c r="AF2197" s="33"/>
      <c r="AG2197" s="33"/>
      <c r="AH2197" s="33"/>
      <c r="AI2197" s="33"/>
      <c r="AJ2197" s="33"/>
      <c r="AK2197" s="33"/>
      <c r="AL2197" s="33"/>
      <c r="AM2197" s="33"/>
      <c r="AN2197" s="34"/>
      <c r="AO2197" s="34"/>
    </row>
    <row r="2198" spans="1:41" s="35" customFormat="1" x14ac:dyDescent="0.2">
      <c r="A2198" s="35" t="s">
        <v>31</v>
      </c>
      <c r="B2198" s="35" t="s">
        <v>1</v>
      </c>
      <c r="C2198" s="35" t="s">
        <v>17</v>
      </c>
      <c r="D2198" s="35" t="s">
        <v>46</v>
      </c>
      <c r="F2198" s="33">
        <v>-2.5959086432813421</v>
      </c>
      <c r="G2198" s="33">
        <v>2.716748588408826</v>
      </c>
      <c r="W2198" s="31"/>
      <c r="X2198" s="32"/>
      <c r="Y2198" s="33"/>
      <c r="Z2198" s="31"/>
      <c r="AA2198" s="32"/>
      <c r="AB2198" s="33"/>
      <c r="AC2198" s="31"/>
      <c r="AD2198" s="32"/>
      <c r="AE2198" s="33"/>
      <c r="AF2198" s="33"/>
      <c r="AG2198" s="33"/>
      <c r="AH2198" s="33"/>
      <c r="AI2198" s="33"/>
      <c r="AJ2198" s="33"/>
      <c r="AK2198" s="33"/>
      <c r="AL2198" s="33"/>
      <c r="AM2198" s="33"/>
      <c r="AN2198" s="34"/>
      <c r="AO2198" s="34"/>
    </row>
    <row r="2199" spans="1:41" s="35" customFormat="1" x14ac:dyDescent="0.2">
      <c r="A2199" s="35" t="s">
        <v>31</v>
      </c>
      <c r="B2199" s="35" t="s">
        <v>1</v>
      </c>
      <c r="C2199" s="35" t="s">
        <v>17</v>
      </c>
      <c r="D2199" s="35" t="s">
        <v>47</v>
      </c>
      <c r="F2199" s="33">
        <v>-2.419809150293069</v>
      </c>
      <c r="G2199" s="33">
        <v>2.5417241839003348</v>
      </c>
      <c r="W2199" s="31"/>
      <c r="X2199" s="32"/>
      <c r="Y2199" s="33"/>
      <c r="Z2199" s="31"/>
      <c r="AA2199" s="32"/>
      <c r="AB2199" s="33"/>
      <c r="AC2199" s="31"/>
      <c r="AD2199" s="32"/>
      <c r="AE2199" s="33"/>
      <c r="AF2199" s="33"/>
      <c r="AG2199" s="33"/>
      <c r="AH2199" s="33"/>
      <c r="AI2199" s="33"/>
      <c r="AJ2199" s="33"/>
      <c r="AK2199" s="33"/>
      <c r="AL2199" s="33"/>
      <c r="AM2199" s="33"/>
      <c r="AN2199" s="34"/>
      <c r="AO2199" s="34"/>
    </row>
    <row r="2200" spans="1:41" s="35" customFormat="1" x14ac:dyDescent="0.2">
      <c r="A2200" s="35" t="s">
        <v>31</v>
      </c>
      <c r="B2200" s="35" t="s">
        <v>1</v>
      </c>
      <c r="C2200" s="35" t="s">
        <v>17</v>
      </c>
      <c r="D2200" s="35" t="s">
        <v>48</v>
      </c>
      <c r="F2200" s="33">
        <v>-2.0820163499456004</v>
      </c>
      <c r="G2200" s="33">
        <v>2.2138221975668597</v>
      </c>
      <c r="W2200" s="31"/>
      <c r="X2200" s="32"/>
      <c r="Y2200" s="33"/>
      <c r="Z2200" s="31"/>
      <c r="AA2200" s="32"/>
      <c r="AB2200" s="33"/>
      <c r="AC2200" s="31"/>
      <c r="AD2200" s="32"/>
      <c r="AE2200" s="33"/>
      <c r="AF2200" s="33"/>
      <c r="AG2200" s="33"/>
      <c r="AH2200" s="33"/>
      <c r="AI2200" s="33"/>
      <c r="AJ2200" s="33"/>
      <c r="AK2200" s="33"/>
      <c r="AL2200" s="33"/>
      <c r="AM2200" s="33"/>
      <c r="AN2200" s="34"/>
      <c r="AO2200" s="34"/>
    </row>
    <row r="2201" spans="1:41" s="35" customFormat="1" x14ac:dyDescent="0.2">
      <c r="A2201" s="35" t="s">
        <v>31</v>
      </c>
      <c r="B2201" s="35" t="s">
        <v>1</v>
      </c>
      <c r="C2201" s="35" t="s">
        <v>17</v>
      </c>
      <c r="D2201" s="35" t="s">
        <v>49</v>
      </c>
      <c r="F2201" s="33">
        <v>-1.5287758182498419</v>
      </c>
      <c r="G2201" s="33">
        <v>1.6870288424737356</v>
      </c>
      <c r="W2201" s="31"/>
      <c r="X2201" s="32"/>
      <c r="Y2201" s="33"/>
      <c r="Z2201" s="31"/>
      <c r="AA2201" s="32"/>
      <c r="AB2201" s="33"/>
      <c r="AC2201" s="31"/>
      <c r="AD2201" s="32"/>
      <c r="AE2201" s="33"/>
      <c r="AF2201" s="33"/>
      <c r="AG2201" s="33"/>
      <c r="AH2201" s="33"/>
      <c r="AI2201" s="33"/>
      <c r="AJ2201" s="33"/>
      <c r="AK2201" s="33"/>
      <c r="AL2201" s="33"/>
      <c r="AM2201" s="33"/>
      <c r="AN2201" s="34"/>
      <c r="AO2201" s="34"/>
    </row>
    <row r="2202" spans="1:41" s="35" customFormat="1" x14ac:dyDescent="0.2">
      <c r="A2202" s="35" t="s">
        <v>31</v>
      </c>
      <c r="B2202" s="35" t="s">
        <v>1</v>
      </c>
      <c r="C2202" s="35" t="s">
        <v>17</v>
      </c>
      <c r="D2202" s="35" t="s">
        <v>50</v>
      </c>
      <c r="F2202" s="33">
        <v>-0.98134076434490558</v>
      </c>
      <c r="G2202" s="33">
        <v>1.0720782320384969</v>
      </c>
      <c r="W2202" s="31"/>
      <c r="X2202" s="32"/>
      <c r="Y2202" s="33"/>
      <c r="Z2202" s="31"/>
      <c r="AA2202" s="32"/>
      <c r="AB2202" s="33"/>
      <c r="AC2202" s="31"/>
      <c r="AD2202" s="32"/>
      <c r="AE2202" s="33"/>
      <c r="AF2202" s="33"/>
      <c r="AG2202" s="33"/>
      <c r="AH2202" s="33"/>
      <c r="AI2202" s="33"/>
      <c r="AJ2202" s="33"/>
      <c r="AK2202" s="33"/>
      <c r="AL2202" s="33"/>
      <c r="AM2202" s="33"/>
      <c r="AN2202" s="34"/>
      <c r="AO2202" s="34"/>
    </row>
    <row r="2203" spans="1:41" s="35" customFormat="1" x14ac:dyDescent="0.2">
      <c r="A2203" s="35" t="s">
        <v>31</v>
      </c>
      <c r="B2203" s="35" t="s">
        <v>1</v>
      </c>
      <c r="C2203" s="35" t="s">
        <v>17</v>
      </c>
      <c r="D2203" s="35" t="s">
        <v>51</v>
      </c>
      <c r="F2203" s="33">
        <v>-0.90930983619951911</v>
      </c>
      <c r="G2203" s="33">
        <v>1.0858393645797049</v>
      </c>
      <c r="W2203" s="31"/>
      <c r="X2203" s="32"/>
      <c r="Y2203" s="33"/>
      <c r="Z2203" s="31"/>
      <c r="AA2203" s="32"/>
      <c r="AB2203" s="33"/>
      <c r="AC2203" s="31"/>
      <c r="AD2203" s="32"/>
      <c r="AE2203" s="33"/>
      <c r="AF2203" s="33"/>
      <c r="AG2203" s="33"/>
      <c r="AH2203" s="33"/>
      <c r="AI2203" s="33"/>
      <c r="AJ2203" s="33"/>
      <c r="AK2203" s="33"/>
      <c r="AL2203" s="33"/>
      <c r="AM2203" s="33"/>
      <c r="AN2203" s="34"/>
      <c r="AO2203" s="34"/>
    </row>
    <row r="2204" spans="1:41" s="35" customFormat="1" x14ac:dyDescent="0.2">
      <c r="A2204" s="35" t="s">
        <v>31</v>
      </c>
      <c r="B2204" s="35" t="s">
        <v>1</v>
      </c>
      <c r="C2204" s="35" t="s">
        <v>18</v>
      </c>
      <c r="D2204" s="35" t="s">
        <v>34</v>
      </c>
      <c r="F2204" s="33">
        <v>-2.7606361975077367</v>
      </c>
      <c r="G2204" s="33">
        <v>2.6079689982276828</v>
      </c>
      <c r="W2204" s="31"/>
      <c r="X2204" s="32"/>
      <c r="Y2204" s="33"/>
      <c r="Z2204" s="31"/>
      <c r="AA2204" s="32"/>
      <c r="AB2204" s="33"/>
      <c r="AC2204" s="31"/>
      <c r="AD2204" s="32"/>
      <c r="AE2204" s="33"/>
      <c r="AF2204" s="33"/>
      <c r="AG2204" s="33"/>
      <c r="AH2204" s="33"/>
      <c r="AI2204" s="33"/>
      <c r="AJ2204" s="33"/>
      <c r="AK2204" s="33"/>
      <c r="AL2204" s="33"/>
      <c r="AM2204" s="33"/>
      <c r="AN2204" s="34"/>
      <c r="AO2204" s="34"/>
    </row>
    <row r="2205" spans="1:41" s="35" customFormat="1" x14ac:dyDescent="0.2">
      <c r="A2205" s="35" t="s">
        <v>31</v>
      </c>
      <c r="B2205" s="35" t="s">
        <v>1</v>
      </c>
      <c r="C2205" s="35" t="s">
        <v>18</v>
      </c>
      <c r="D2205" s="35" t="s">
        <v>35</v>
      </c>
      <c r="F2205" s="33">
        <v>-2.9493466303020286</v>
      </c>
      <c r="G2205" s="33">
        <v>2.7663755659017233</v>
      </c>
      <c r="W2205" s="31"/>
      <c r="X2205" s="32"/>
      <c r="Y2205" s="33"/>
      <c r="Z2205" s="31"/>
      <c r="AA2205" s="32"/>
      <c r="AB2205" s="33"/>
      <c r="AC2205" s="31"/>
      <c r="AD2205" s="32"/>
      <c r="AE2205" s="33"/>
      <c r="AF2205" s="33"/>
      <c r="AG2205" s="33"/>
      <c r="AH2205" s="33"/>
      <c r="AI2205" s="33"/>
      <c r="AJ2205" s="33"/>
      <c r="AK2205" s="33"/>
      <c r="AL2205" s="33"/>
      <c r="AM2205" s="33"/>
      <c r="AN2205" s="34"/>
      <c r="AO2205" s="34"/>
    </row>
    <row r="2206" spans="1:41" s="35" customFormat="1" x14ac:dyDescent="0.2">
      <c r="A2206" s="35" t="s">
        <v>31</v>
      </c>
      <c r="B2206" s="35" t="s">
        <v>1</v>
      </c>
      <c r="C2206" s="35" t="s">
        <v>18</v>
      </c>
      <c r="D2206" s="35" t="s">
        <v>36</v>
      </c>
      <c r="F2206" s="33">
        <v>-2.6288602991817953</v>
      </c>
      <c r="G2206" s="33">
        <v>2.5156799544523727</v>
      </c>
      <c r="W2206" s="31"/>
      <c r="X2206" s="32"/>
      <c r="Y2206" s="33"/>
      <c r="Z2206" s="31"/>
      <c r="AA2206" s="32"/>
      <c r="AB2206" s="33"/>
      <c r="AC2206" s="31"/>
      <c r="AD2206" s="32"/>
      <c r="AE2206" s="33"/>
      <c r="AF2206" s="33"/>
      <c r="AG2206" s="33"/>
      <c r="AH2206" s="33"/>
      <c r="AI2206" s="33"/>
      <c r="AJ2206" s="33"/>
      <c r="AK2206" s="33"/>
      <c r="AL2206" s="33"/>
      <c r="AM2206" s="33"/>
      <c r="AN2206" s="34"/>
      <c r="AO2206" s="34"/>
    </row>
    <row r="2207" spans="1:41" s="35" customFormat="1" x14ac:dyDescent="0.2">
      <c r="A2207" s="35" t="s">
        <v>31</v>
      </c>
      <c r="B2207" s="35" t="s">
        <v>1</v>
      </c>
      <c r="C2207" s="35" t="s">
        <v>18</v>
      </c>
      <c r="D2207" s="35" t="s">
        <v>37</v>
      </c>
      <c r="F2207" s="33">
        <v>-3.1137221411058156</v>
      </c>
      <c r="G2207" s="33">
        <v>2.9532494008099395</v>
      </c>
      <c r="W2207" s="31"/>
      <c r="X2207" s="32"/>
      <c r="Y2207" s="33"/>
      <c r="Z2207" s="31"/>
      <c r="AA2207" s="32"/>
      <c r="AB2207" s="33"/>
      <c r="AC2207" s="31"/>
      <c r="AD2207" s="32"/>
      <c r="AE2207" s="33"/>
      <c r="AF2207" s="33"/>
      <c r="AG2207" s="33"/>
      <c r="AH2207" s="33"/>
      <c r="AI2207" s="33"/>
      <c r="AJ2207" s="33"/>
      <c r="AK2207" s="33"/>
      <c r="AL2207" s="33"/>
      <c r="AM2207" s="33"/>
      <c r="AN2207" s="34"/>
      <c r="AO2207" s="34"/>
    </row>
    <row r="2208" spans="1:41" s="35" customFormat="1" x14ac:dyDescent="0.2">
      <c r="A2208" s="35" t="s">
        <v>31</v>
      </c>
      <c r="B2208" s="35" t="s">
        <v>1</v>
      </c>
      <c r="C2208" s="35" t="s">
        <v>18</v>
      </c>
      <c r="D2208" s="35" t="s">
        <v>38</v>
      </c>
      <c r="F2208" s="33">
        <v>-3.0928308401517031</v>
      </c>
      <c r="G2208" s="33">
        <v>2.922715960953929</v>
      </c>
      <c r="W2208" s="31"/>
      <c r="X2208" s="32"/>
      <c r="Y2208" s="33"/>
      <c r="Z2208" s="31"/>
      <c r="AA2208" s="32"/>
      <c r="AB2208" s="33"/>
      <c r="AC2208" s="31"/>
      <c r="AD2208" s="32"/>
      <c r="AE2208" s="33"/>
      <c r="AF2208" s="33"/>
      <c r="AG2208" s="33"/>
      <c r="AH2208" s="33"/>
      <c r="AI2208" s="33"/>
      <c r="AJ2208" s="33"/>
      <c r="AK2208" s="33"/>
      <c r="AL2208" s="33"/>
      <c r="AM2208" s="33"/>
      <c r="AN2208" s="34"/>
      <c r="AO2208" s="34"/>
    </row>
    <row r="2209" spans="1:41" s="35" customFormat="1" x14ac:dyDescent="0.2">
      <c r="A2209" s="35" t="s">
        <v>31</v>
      </c>
      <c r="B2209" s="35" t="s">
        <v>1</v>
      </c>
      <c r="C2209" s="35" t="s">
        <v>18</v>
      </c>
      <c r="D2209" s="35" t="s">
        <v>39</v>
      </c>
      <c r="F2209" s="33">
        <v>-3.8047420957418474</v>
      </c>
      <c r="G2209" s="33">
        <v>3.4670376594396544</v>
      </c>
      <c r="W2209" s="31"/>
      <c r="X2209" s="32"/>
      <c r="Y2209" s="33"/>
      <c r="Z2209" s="31"/>
      <c r="AA2209" s="32"/>
      <c r="AB2209" s="33"/>
      <c r="AC2209" s="31"/>
      <c r="AD2209" s="32"/>
      <c r="AE2209" s="33"/>
      <c r="AF2209" s="33"/>
      <c r="AG2209" s="33"/>
      <c r="AH2209" s="33"/>
      <c r="AI2209" s="33"/>
      <c r="AJ2209" s="33"/>
      <c r="AK2209" s="33"/>
      <c r="AL2209" s="33"/>
      <c r="AM2209" s="33"/>
      <c r="AN2209" s="34"/>
      <c r="AO2209" s="34"/>
    </row>
    <row r="2210" spans="1:41" s="35" customFormat="1" x14ac:dyDescent="0.2">
      <c r="A2210" s="35" t="s">
        <v>31</v>
      </c>
      <c r="B2210" s="35" t="s">
        <v>1</v>
      </c>
      <c r="C2210" s="35" t="s">
        <v>18</v>
      </c>
      <c r="D2210" s="35" t="s">
        <v>40</v>
      </c>
      <c r="F2210" s="33">
        <v>-3.7432160665583072</v>
      </c>
      <c r="G2210" s="33">
        <v>3.4704812804760463</v>
      </c>
      <c r="W2210" s="31"/>
      <c r="X2210" s="32"/>
      <c r="Y2210" s="33"/>
      <c r="Z2210" s="31"/>
      <c r="AA2210" s="32"/>
      <c r="AB2210" s="33"/>
      <c r="AC2210" s="31"/>
      <c r="AD2210" s="32"/>
      <c r="AE2210" s="33"/>
      <c r="AF2210" s="33"/>
      <c r="AG2210" s="33"/>
      <c r="AH2210" s="33"/>
      <c r="AI2210" s="33"/>
      <c r="AJ2210" s="33"/>
      <c r="AK2210" s="33"/>
      <c r="AL2210" s="33"/>
      <c r="AM2210" s="33"/>
      <c r="AN2210" s="34"/>
      <c r="AO2210" s="34"/>
    </row>
    <row r="2211" spans="1:41" s="35" customFormat="1" x14ac:dyDescent="0.2">
      <c r="A2211" s="35" t="s">
        <v>31</v>
      </c>
      <c r="B2211" s="35" t="s">
        <v>1</v>
      </c>
      <c r="C2211" s="35" t="s">
        <v>18</v>
      </c>
      <c r="D2211" s="35" t="s">
        <v>41</v>
      </c>
      <c r="F2211" s="33">
        <v>-3.0133979815789234</v>
      </c>
      <c r="G2211" s="33">
        <v>2.9897517837956968</v>
      </c>
      <c r="W2211" s="31"/>
      <c r="X2211" s="32"/>
      <c r="Y2211" s="33"/>
      <c r="Z2211" s="31"/>
      <c r="AA2211" s="32"/>
      <c r="AB2211" s="33"/>
      <c r="AC2211" s="31"/>
      <c r="AD2211" s="32"/>
      <c r="AE2211" s="33"/>
      <c r="AF2211" s="33"/>
      <c r="AG2211" s="33"/>
      <c r="AH2211" s="33"/>
      <c r="AI2211" s="33"/>
      <c r="AJ2211" s="33"/>
      <c r="AK2211" s="33"/>
      <c r="AL2211" s="33"/>
      <c r="AM2211" s="33"/>
      <c r="AN2211" s="34"/>
      <c r="AO2211" s="34"/>
    </row>
    <row r="2212" spans="1:41" s="35" customFormat="1" x14ac:dyDescent="0.2">
      <c r="A2212" s="35" t="s">
        <v>31</v>
      </c>
      <c r="B2212" s="35" t="s">
        <v>1</v>
      </c>
      <c r="C2212" s="35" t="s">
        <v>18</v>
      </c>
      <c r="D2212" s="35" t="s">
        <v>42</v>
      </c>
      <c r="F2212" s="33">
        <v>-3.4606095668383885</v>
      </c>
      <c r="G2212" s="33">
        <v>3.335261761113713</v>
      </c>
      <c r="W2212" s="31"/>
      <c r="X2212" s="32"/>
      <c r="Y2212" s="33"/>
      <c r="Z2212" s="31"/>
      <c r="AA2212" s="32"/>
      <c r="AB2212" s="33"/>
      <c r="AC2212" s="31"/>
      <c r="AD2212" s="32"/>
      <c r="AE2212" s="33"/>
      <c r="AF2212" s="33"/>
      <c r="AG2212" s="33"/>
      <c r="AH2212" s="33"/>
      <c r="AI2212" s="33"/>
      <c r="AJ2212" s="33"/>
      <c r="AK2212" s="33"/>
      <c r="AL2212" s="33"/>
      <c r="AM2212" s="33"/>
      <c r="AN2212" s="34"/>
      <c r="AO2212" s="34"/>
    </row>
    <row r="2213" spans="1:41" s="35" customFormat="1" x14ac:dyDescent="0.2">
      <c r="A2213" s="35" t="s">
        <v>31</v>
      </c>
      <c r="B2213" s="35" t="s">
        <v>1</v>
      </c>
      <c r="C2213" s="35" t="s">
        <v>18</v>
      </c>
      <c r="D2213" s="35" t="s">
        <v>43</v>
      </c>
      <c r="F2213" s="33">
        <v>-4.4610962652781989</v>
      </c>
      <c r="G2213" s="33">
        <v>4.3717916930677614</v>
      </c>
      <c r="W2213" s="31"/>
      <c r="X2213" s="32"/>
      <c r="Y2213" s="33"/>
      <c r="Z2213" s="31"/>
      <c r="AA2213" s="32"/>
      <c r="AB2213" s="33"/>
      <c r="AC2213" s="31"/>
      <c r="AD2213" s="32"/>
      <c r="AE2213" s="33"/>
      <c r="AF2213" s="33"/>
      <c r="AG2213" s="33"/>
      <c r="AH2213" s="33"/>
      <c r="AI2213" s="33"/>
      <c r="AJ2213" s="33"/>
      <c r="AK2213" s="33"/>
      <c r="AL2213" s="33"/>
      <c r="AM2213" s="33"/>
      <c r="AN2213" s="34"/>
      <c r="AO2213" s="34"/>
    </row>
    <row r="2214" spans="1:41" s="35" customFormat="1" x14ac:dyDescent="0.2">
      <c r="A2214" s="35" t="s">
        <v>31</v>
      </c>
      <c r="B2214" s="35" t="s">
        <v>1</v>
      </c>
      <c r="C2214" s="35" t="s">
        <v>18</v>
      </c>
      <c r="D2214" s="35" t="s">
        <v>44</v>
      </c>
      <c r="F2214" s="33">
        <v>-4.3495229436990916</v>
      </c>
      <c r="G2214" s="33">
        <v>4.3222035501437137</v>
      </c>
      <c r="W2214" s="31"/>
      <c r="X2214" s="32"/>
      <c r="Y2214" s="33"/>
      <c r="Z2214" s="31"/>
      <c r="AA2214" s="32"/>
      <c r="AB2214" s="33"/>
      <c r="AC2214" s="31"/>
      <c r="AD2214" s="32"/>
      <c r="AE2214" s="33"/>
      <c r="AF2214" s="33"/>
      <c r="AG2214" s="33"/>
      <c r="AH2214" s="33"/>
      <c r="AI2214" s="33"/>
      <c r="AJ2214" s="33"/>
      <c r="AK2214" s="33"/>
      <c r="AL2214" s="33"/>
      <c r="AM2214" s="33"/>
      <c r="AN2214" s="34"/>
      <c r="AO2214" s="34"/>
    </row>
    <row r="2215" spans="1:41" s="35" customFormat="1" x14ac:dyDescent="0.2">
      <c r="A2215" s="35" t="s">
        <v>31</v>
      </c>
      <c r="B2215" s="35" t="s">
        <v>1</v>
      </c>
      <c r="C2215" s="35" t="s">
        <v>18</v>
      </c>
      <c r="D2215" s="35" t="s">
        <v>45</v>
      </c>
      <c r="F2215" s="33">
        <v>-3.6534523448763512</v>
      </c>
      <c r="G2215" s="33">
        <v>3.7634186433051413</v>
      </c>
      <c r="W2215" s="31"/>
      <c r="X2215" s="32"/>
      <c r="Y2215" s="33"/>
      <c r="Z2215" s="31"/>
      <c r="AA2215" s="32"/>
      <c r="AB2215" s="33"/>
      <c r="AC2215" s="31"/>
      <c r="AD2215" s="32"/>
      <c r="AE2215" s="33"/>
      <c r="AF2215" s="33"/>
      <c r="AG2215" s="33"/>
      <c r="AH2215" s="33"/>
      <c r="AI2215" s="33"/>
      <c r="AJ2215" s="33"/>
      <c r="AK2215" s="33"/>
      <c r="AL2215" s="33"/>
      <c r="AM2215" s="33"/>
      <c r="AN2215" s="34"/>
      <c r="AO2215" s="34"/>
    </row>
    <row r="2216" spans="1:41" s="35" customFormat="1" x14ac:dyDescent="0.2">
      <c r="A2216" s="35" t="s">
        <v>31</v>
      </c>
      <c r="B2216" s="35" t="s">
        <v>1</v>
      </c>
      <c r="C2216" s="35" t="s">
        <v>18</v>
      </c>
      <c r="D2216" s="35" t="s">
        <v>46</v>
      </c>
      <c r="F2216" s="33">
        <v>-2.4663213862640845</v>
      </c>
      <c r="G2216" s="33">
        <v>2.6017704803621773</v>
      </c>
      <c r="W2216" s="31"/>
      <c r="X2216" s="32"/>
      <c r="Y2216" s="33"/>
      <c r="Z2216" s="31"/>
      <c r="AA2216" s="32"/>
      <c r="AB2216" s="33"/>
      <c r="AC2216" s="31"/>
      <c r="AD2216" s="32"/>
      <c r="AE2216" s="33"/>
      <c r="AF2216" s="33"/>
      <c r="AG2216" s="33"/>
      <c r="AH2216" s="33"/>
      <c r="AI2216" s="33"/>
      <c r="AJ2216" s="33"/>
      <c r="AK2216" s="33"/>
      <c r="AL2216" s="33"/>
      <c r="AM2216" s="33"/>
      <c r="AN2216" s="34"/>
      <c r="AO2216" s="34"/>
    </row>
    <row r="2217" spans="1:41" s="35" customFormat="1" x14ac:dyDescent="0.2">
      <c r="A2217" s="35" t="s">
        <v>31</v>
      </c>
      <c r="B2217" s="35" t="s">
        <v>1</v>
      </c>
      <c r="C2217" s="35" t="s">
        <v>18</v>
      </c>
      <c r="D2217" s="35" t="s">
        <v>47</v>
      </c>
      <c r="F2217" s="33">
        <v>-2.2518985830647309</v>
      </c>
      <c r="G2217" s="33">
        <v>2.3499269952340285</v>
      </c>
      <c r="W2217" s="31"/>
      <c r="X2217" s="32"/>
      <c r="Y2217" s="33"/>
      <c r="Z2217" s="31"/>
      <c r="AA2217" s="32"/>
      <c r="AB2217" s="33"/>
      <c r="AC2217" s="31"/>
      <c r="AD2217" s="32"/>
      <c r="AE2217" s="33"/>
      <c r="AF2217" s="33"/>
      <c r="AG2217" s="33"/>
      <c r="AH2217" s="33"/>
      <c r="AI2217" s="33"/>
      <c r="AJ2217" s="33"/>
      <c r="AK2217" s="33"/>
      <c r="AL2217" s="33"/>
      <c r="AM2217" s="33"/>
      <c r="AN2217" s="34"/>
      <c r="AO2217" s="34"/>
    </row>
    <row r="2218" spans="1:41" s="35" customFormat="1" x14ac:dyDescent="0.2">
      <c r="A2218" s="35" t="s">
        <v>31</v>
      </c>
      <c r="B2218" s="35" t="s">
        <v>1</v>
      </c>
      <c r="C2218" s="35" t="s">
        <v>18</v>
      </c>
      <c r="D2218" s="35" t="s">
        <v>48</v>
      </c>
      <c r="F2218" s="33">
        <v>-1.7408652212641305</v>
      </c>
      <c r="G2218" s="33">
        <v>1.9038632836533607</v>
      </c>
      <c r="W2218" s="31"/>
      <c r="X2218" s="32"/>
      <c r="Y2218" s="33"/>
      <c r="Z2218" s="31"/>
      <c r="AA2218" s="32"/>
      <c r="AB2218" s="33"/>
      <c r="AC2218" s="31"/>
      <c r="AD2218" s="32"/>
      <c r="AE2218" s="33"/>
      <c r="AF2218" s="33"/>
      <c r="AG2218" s="33"/>
      <c r="AH2218" s="33"/>
      <c r="AI2218" s="33"/>
      <c r="AJ2218" s="33"/>
      <c r="AK2218" s="33"/>
      <c r="AL2218" s="33"/>
      <c r="AM2218" s="33"/>
      <c r="AN2218" s="34"/>
      <c r="AO2218" s="34"/>
    </row>
    <row r="2219" spans="1:41" s="35" customFormat="1" x14ac:dyDescent="0.2">
      <c r="A2219" s="35" t="s">
        <v>31</v>
      </c>
      <c r="B2219" s="35" t="s">
        <v>1</v>
      </c>
      <c r="C2219" s="35" t="s">
        <v>18</v>
      </c>
      <c r="D2219" s="35" t="s">
        <v>49</v>
      </c>
      <c r="F2219" s="33">
        <v>-1.2787312781802989</v>
      </c>
      <c r="G2219" s="33">
        <v>1.4431067889840858</v>
      </c>
      <c r="W2219" s="31"/>
      <c r="X2219" s="32"/>
      <c r="Y2219" s="33"/>
      <c r="Z2219" s="31"/>
      <c r="AA2219" s="32"/>
      <c r="AB2219" s="33"/>
      <c r="AC2219" s="31"/>
      <c r="AD2219" s="32"/>
      <c r="AE2219" s="33"/>
      <c r="AF2219" s="33"/>
      <c r="AG2219" s="33"/>
      <c r="AH2219" s="33"/>
      <c r="AI2219" s="33"/>
      <c r="AJ2219" s="33"/>
      <c r="AK2219" s="33"/>
      <c r="AL2219" s="33"/>
      <c r="AM2219" s="33"/>
      <c r="AN2219" s="34"/>
      <c r="AO2219" s="34"/>
    </row>
    <row r="2220" spans="1:41" s="35" customFormat="1" x14ac:dyDescent="0.2">
      <c r="A2220" s="35" t="s">
        <v>31</v>
      </c>
      <c r="B2220" s="35" t="s">
        <v>1</v>
      </c>
      <c r="C2220" s="35" t="s">
        <v>18</v>
      </c>
      <c r="D2220" s="35" t="s">
        <v>50</v>
      </c>
      <c r="F2220" s="33">
        <v>-0.83266756659963093</v>
      </c>
      <c r="G2220" s="33">
        <v>0.93138470297620679</v>
      </c>
      <c r="W2220" s="31"/>
      <c r="X2220" s="32"/>
      <c r="Y2220" s="33"/>
      <c r="Z2220" s="31"/>
      <c r="AA2220" s="32"/>
      <c r="AB2220" s="33"/>
      <c r="AC2220" s="31"/>
      <c r="AD2220" s="32"/>
      <c r="AE2220" s="33"/>
      <c r="AF2220" s="33"/>
      <c r="AG2220" s="33"/>
      <c r="AH2220" s="33"/>
      <c r="AI2220" s="33"/>
      <c r="AJ2220" s="33"/>
      <c r="AK2220" s="33"/>
      <c r="AL2220" s="33"/>
      <c r="AM2220" s="33"/>
      <c r="AN2220" s="34"/>
      <c r="AO2220" s="34"/>
    </row>
    <row r="2221" spans="1:41" s="35" customFormat="1" x14ac:dyDescent="0.2">
      <c r="A2221" s="35" t="s">
        <v>31</v>
      </c>
      <c r="B2221" s="35" t="s">
        <v>1</v>
      </c>
      <c r="C2221" s="35" t="s">
        <v>18</v>
      </c>
      <c r="D2221" s="35" t="s">
        <v>51</v>
      </c>
      <c r="F2221" s="33">
        <v>-0.7500206617262184</v>
      </c>
      <c r="G2221" s="33">
        <v>0.9320734271834854</v>
      </c>
      <c r="W2221" s="31"/>
      <c r="X2221" s="32"/>
      <c r="Y2221" s="33"/>
      <c r="Z2221" s="31"/>
      <c r="AA2221" s="32"/>
      <c r="AB2221" s="33"/>
      <c r="AC2221" s="31"/>
      <c r="AD2221" s="32"/>
      <c r="AE2221" s="33"/>
      <c r="AF2221" s="33"/>
      <c r="AG2221" s="33"/>
      <c r="AH2221" s="33"/>
      <c r="AI2221" s="33"/>
      <c r="AJ2221" s="33"/>
      <c r="AK2221" s="33"/>
      <c r="AL2221" s="33"/>
      <c r="AM2221" s="33"/>
      <c r="AN2221" s="34"/>
      <c r="AO2221" s="34"/>
    </row>
    <row r="2222" spans="1:41" s="35" customFormat="1" x14ac:dyDescent="0.2">
      <c r="A2222" s="35" t="s">
        <v>31</v>
      </c>
      <c r="B2222" s="35" t="s">
        <v>1</v>
      </c>
      <c r="C2222" s="35" t="s">
        <v>19</v>
      </c>
      <c r="D2222" s="35" t="s">
        <v>34</v>
      </c>
      <c r="F2222" s="33">
        <v>-2.6157370481462983</v>
      </c>
      <c r="G2222" s="33">
        <v>2.4167292107417162</v>
      </c>
      <c r="W2222" s="31"/>
      <c r="X2222" s="32"/>
      <c r="Y2222" s="33"/>
      <c r="Z2222" s="31"/>
      <c r="AA2222" s="32"/>
      <c r="AB2222" s="33"/>
      <c r="AC2222" s="31"/>
      <c r="AD2222" s="32"/>
      <c r="AE2222" s="33"/>
      <c r="AF2222" s="33"/>
      <c r="AG2222" s="33"/>
      <c r="AH2222" s="33"/>
      <c r="AI2222" s="33"/>
      <c r="AJ2222" s="33"/>
      <c r="AK2222" s="33"/>
      <c r="AL2222" s="33"/>
      <c r="AM2222" s="33"/>
      <c r="AN2222" s="34"/>
      <c r="AO2222" s="34"/>
    </row>
    <row r="2223" spans="1:41" s="35" customFormat="1" x14ac:dyDescent="0.2">
      <c r="A2223" s="35" t="s">
        <v>31</v>
      </c>
      <c r="B2223" s="35" t="s">
        <v>1</v>
      </c>
      <c r="C2223" s="35" t="s">
        <v>19</v>
      </c>
      <c r="D2223" s="35" t="s">
        <v>35</v>
      </c>
      <c r="F2223" s="33">
        <v>-2.8799912133201881</v>
      </c>
      <c r="G2223" s="33">
        <v>2.7351155997562744</v>
      </c>
      <c r="W2223" s="31"/>
      <c r="X2223" s="32"/>
      <c r="Y2223" s="33"/>
      <c r="Z2223" s="31"/>
      <c r="AA2223" s="32"/>
      <c r="AB2223" s="33"/>
      <c r="AC2223" s="31"/>
      <c r="AD2223" s="32"/>
      <c r="AE2223" s="33"/>
      <c r="AF2223" s="33"/>
      <c r="AG2223" s="33"/>
      <c r="AH2223" s="33"/>
      <c r="AI2223" s="33"/>
      <c r="AJ2223" s="33"/>
      <c r="AK2223" s="33"/>
      <c r="AL2223" s="33"/>
      <c r="AM2223" s="33"/>
      <c r="AN2223" s="34"/>
      <c r="AO2223" s="34"/>
    </row>
    <row r="2224" spans="1:41" s="35" customFormat="1" x14ac:dyDescent="0.2">
      <c r="A2224" s="35" t="s">
        <v>31</v>
      </c>
      <c r="B2224" s="35" t="s">
        <v>1</v>
      </c>
      <c r="C2224" s="35" t="s">
        <v>19</v>
      </c>
      <c r="D2224" s="35" t="s">
        <v>36</v>
      </c>
      <c r="F2224" s="33">
        <v>-2.6135142273605703</v>
      </c>
      <c r="G2224" s="33">
        <v>2.4126758316618595</v>
      </c>
      <c r="W2224" s="31"/>
      <c r="X2224" s="32"/>
      <c r="Y2224" s="33"/>
      <c r="Z2224" s="31"/>
      <c r="AA2224" s="32"/>
      <c r="AB2224" s="33"/>
      <c r="AC2224" s="31"/>
      <c r="AD2224" s="32"/>
      <c r="AE2224" s="33"/>
      <c r="AF2224" s="33"/>
      <c r="AG2224" s="33"/>
      <c r="AH2224" s="33"/>
      <c r="AI2224" s="33"/>
      <c r="AJ2224" s="33"/>
      <c r="AK2224" s="33"/>
      <c r="AL2224" s="33"/>
      <c r="AM2224" s="33"/>
      <c r="AN2224" s="34"/>
      <c r="AO2224" s="34"/>
    </row>
    <row r="2225" spans="1:41" s="35" customFormat="1" x14ac:dyDescent="0.2">
      <c r="A2225" s="35" t="s">
        <v>31</v>
      </c>
      <c r="B2225" s="35" t="s">
        <v>1</v>
      </c>
      <c r="C2225" s="35" t="s">
        <v>19</v>
      </c>
      <c r="D2225" s="35" t="s">
        <v>37</v>
      </c>
      <c r="F2225" s="33">
        <v>-3.0489255930355101</v>
      </c>
      <c r="G2225" s="33">
        <v>2.8776376383705937</v>
      </c>
      <c r="W2225" s="31"/>
      <c r="X2225" s="32"/>
      <c r="Y2225" s="33"/>
      <c r="Z2225" s="31"/>
      <c r="AA2225" s="32"/>
      <c r="AB2225" s="33"/>
      <c r="AC2225" s="31"/>
      <c r="AD2225" s="32"/>
      <c r="AE2225" s="33"/>
      <c r="AF2225" s="33"/>
      <c r="AG2225" s="33"/>
      <c r="AH2225" s="33"/>
      <c r="AI2225" s="33"/>
      <c r="AJ2225" s="33"/>
      <c r="AK2225" s="33"/>
      <c r="AL2225" s="33"/>
      <c r="AM2225" s="33"/>
      <c r="AN2225" s="34"/>
      <c r="AO2225" s="34"/>
    </row>
    <row r="2226" spans="1:41" s="35" customFormat="1" x14ac:dyDescent="0.2">
      <c r="A2226" s="35" t="s">
        <v>31</v>
      </c>
      <c r="B2226" s="35" t="s">
        <v>1</v>
      </c>
      <c r="C2226" s="35" t="s">
        <v>19</v>
      </c>
      <c r="D2226" s="35" t="s">
        <v>38</v>
      </c>
      <c r="F2226" s="33">
        <v>-2.9830254944468706</v>
      </c>
      <c r="G2226" s="33">
        <v>2.8122605564374199</v>
      </c>
      <c r="W2226" s="31"/>
      <c r="X2226" s="32"/>
      <c r="Y2226" s="33"/>
      <c r="Z2226" s="31"/>
      <c r="AA2226" s="32"/>
      <c r="AB2226" s="33"/>
      <c r="AC2226" s="31"/>
      <c r="AD2226" s="32"/>
      <c r="AE2226" s="33"/>
      <c r="AF2226" s="33"/>
      <c r="AG2226" s="33"/>
      <c r="AH2226" s="33"/>
      <c r="AI2226" s="33"/>
      <c r="AJ2226" s="33"/>
      <c r="AK2226" s="33"/>
      <c r="AL2226" s="33"/>
      <c r="AM2226" s="33"/>
      <c r="AN2226" s="34"/>
      <c r="AO2226" s="34"/>
    </row>
    <row r="2227" spans="1:41" s="35" customFormat="1" x14ac:dyDescent="0.2">
      <c r="A2227" s="35" t="s">
        <v>31</v>
      </c>
      <c r="B2227" s="35" t="s">
        <v>1</v>
      </c>
      <c r="C2227" s="35" t="s">
        <v>19</v>
      </c>
      <c r="D2227" s="35" t="s">
        <v>39</v>
      </c>
      <c r="F2227" s="33">
        <v>-3.3643046362811422</v>
      </c>
      <c r="G2227" s="33">
        <v>3.2042615397087317</v>
      </c>
      <c r="W2227" s="31"/>
      <c r="X2227" s="32"/>
      <c r="Y2227" s="33"/>
      <c r="Z2227" s="31"/>
      <c r="AA2227" s="32"/>
      <c r="AB2227" s="33"/>
      <c r="AC2227" s="31"/>
      <c r="AD2227" s="32"/>
      <c r="AE2227" s="33"/>
      <c r="AF2227" s="33"/>
      <c r="AG2227" s="33"/>
      <c r="AH2227" s="33"/>
      <c r="AI2227" s="33"/>
      <c r="AJ2227" s="33"/>
      <c r="AK2227" s="33"/>
      <c r="AL2227" s="33"/>
      <c r="AM2227" s="33"/>
      <c r="AN2227" s="34"/>
      <c r="AO2227" s="34"/>
    </row>
    <row r="2228" spans="1:41" s="35" customFormat="1" x14ac:dyDescent="0.2">
      <c r="A2228" s="35" t="s">
        <v>31</v>
      </c>
      <c r="B2228" s="35" t="s">
        <v>1</v>
      </c>
      <c r="C2228" s="35" t="s">
        <v>19</v>
      </c>
      <c r="D2228" s="35" t="s">
        <v>40</v>
      </c>
      <c r="F2228" s="33">
        <v>-3.4983276542441497</v>
      </c>
      <c r="G2228" s="33">
        <v>3.3835254983694956</v>
      </c>
      <c r="W2228" s="31"/>
      <c r="X2228" s="32"/>
      <c r="Y2228" s="33"/>
      <c r="Z2228" s="31"/>
      <c r="AA2228" s="32"/>
      <c r="AB2228" s="33"/>
      <c r="AC2228" s="31"/>
      <c r="AD2228" s="32"/>
      <c r="AE2228" s="33"/>
      <c r="AF2228" s="33"/>
      <c r="AG2228" s="33"/>
      <c r="AH2228" s="33"/>
      <c r="AI2228" s="33"/>
      <c r="AJ2228" s="33"/>
      <c r="AK2228" s="33"/>
      <c r="AL2228" s="33"/>
      <c r="AM2228" s="33"/>
      <c r="AN2228" s="34"/>
      <c r="AO2228" s="34"/>
    </row>
    <row r="2229" spans="1:41" s="35" customFormat="1" x14ac:dyDescent="0.2">
      <c r="A2229" s="35" t="s">
        <v>31</v>
      </c>
      <c r="B2229" s="35" t="s">
        <v>1</v>
      </c>
      <c r="C2229" s="35" t="s">
        <v>19</v>
      </c>
      <c r="D2229" s="35" t="s">
        <v>41</v>
      </c>
      <c r="F2229" s="33">
        <v>-2.9075803418959878</v>
      </c>
      <c r="G2229" s="33">
        <v>2.8509637889418586</v>
      </c>
      <c r="W2229" s="31"/>
      <c r="X2229" s="32"/>
      <c r="Y2229" s="33"/>
      <c r="Z2229" s="31"/>
      <c r="AA2229" s="32"/>
      <c r="AB2229" s="33"/>
      <c r="AC2229" s="31"/>
      <c r="AD2229" s="32"/>
      <c r="AE2229" s="33"/>
      <c r="AF2229" s="33"/>
      <c r="AG2229" s="33"/>
      <c r="AH2229" s="33"/>
      <c r="AI2229" s="33"/>
      <c r="AJ2229" s="33"/>
      <c r="AK2229" s="33"/>
      <c r="AL2229" s="33"/>
      <c r="AM2229" s="33"/>
      <c r="AN2229" s="34"/>
      <c r="AO2229" s="34"/>
    </row>
    <row r="2230" spans="1:41" s="35" customFormat="1" x14ac:dyDescent="0.2">
      <c r="A2230" s="35" t="s">
        <v>31</v>
      </c>
      <c r="B2230" s="35" t="s">
        <v>1</v>
      </c>
      <c r="C2230" s="35" t="s">
        <v>19</v>
      </c>
      <c r="D2230" s="35" t="s">
        <v>42</v>
      </c>
      <c r="F2230" s="33">
        <v>-3.3042884750664885</v>
      </c>
      <c r="G2230" s="33">
        <v>3.2952664377597105</v>
      </c>
      <c r="W2230" s="31"/>
      <c r="X2230" s="32"/>
      <c r="Y2230" s="33"/>
      <c r="Z2230" s="31"/>
      <c r="AA2230" s="32"/>
      <c r="AB2230" s="33"/>
      <c r="AC2230" s="31"/>
      <c r="AD2230" s="32"/>
      <c r="AE2230" s="33"/>
      <c r="AF2230" s="33"/>
      <c r="AG2230" s="33"/>
      <c r="AH2230" s="33"/>
      <c r="AI2230" s="33"/>
      <c r="AJ2230" s="33"/>
      <c r="AK2230" s="33"/>
      <c r="AL2230" s="33"/>
      <c r="AM2230" s="33"/>
      <c r="AN2230" s="34"/>
      <c r="AO2230" s="34"/>
    </row>
    <row r="2231" spans="1:41" s="35" customFormat="1" x14ac:dyDescent="0.2">
      <c r="A2231" s="35" t="s">
        <v>31</v>
      </c>
      <c r="B2231" s="35" t="s">
        <v>1</v>
      </c>
      <c r="C2231" s="35" t="s">
        <v>19</v>
      </c>
      <c r="D2231" s="35" t="s">
        <v>43</v>
      </c>
      <c r="F2231" s="33">
        <v>-4.3479682110476805</v>
      </c>
      <c r="G2231" s="33">
        <v>4.4082458805900675</v>
      </c>
      <c r="W2231" s="31"/>
      <c r="X2231" s="32"/>
      <c r="Y2231" s="33"/>
      <c r="Z2231" s="31"/>
      <c r="AA2231" s="32"/>
      <c r="AB2231" s="33"/>
      <c r="AC2231" s="31"/>
      <c r="AD2231" s="32"/>
      <c r="AE2231" s="33"/>
      <c r="AF2231" s="33"/>
      <c r="AG2231" s="33"/>
      <c r="AH2231" s="33"/>
      <c r="AI2231" s="33"/>
      <c r="AJ2231" s="33"/>
      <c r="AK2231" s="33"/>
      <c r="AL2231" s="33"/>
      <c r="AM2231" s="33"/>
      <c r="AN2231" s="34"/>
      <c r="AO2231" s="34"/>
    </row>
    <row r="2232" spans="1:41" s="35" customFormat="1" x14ac:dyDescent="0.2">
      <c r="A2232" s="35" t="s">
        <v>31</v>
      </c>
      <c r="B2232" s="35" t="s">
        <v>1</v>
      </c>
      <c r="C2232" s="35" t="s">
        <v>19</v>
      </c>
      <c r="D2232" s="35" t="s">
        <v>44</v>
      </c>
      <c r="F2232" s="33">
        <v>-4.429558809300282</v>
      </c>
      <c r="G2232" s="33">
        <v>4.5945705640996133</v>
      </c>
      <c r="W2232" s="31"/>
      <c r="X2232" s="32"/>
      <c r="Y2232" s="33"/>
      <c r="Z2232" s="31"/>
      <c r="AA2232" s="32"/>
      <c r="AB2232" s="33"/>
      <c r="AC2232" s="31"/>
      <c r="AD2232" s="32"/>
      <c r="AE2232" s="33"/>
      <c r="AF2232" s="33"/>
      <c r="AG2232" s="33"/>
      <c r="AH2232" s="33"/>
      <c r="AI2232" s="33"/>
      <c r="AJ2232" s="33"/>
      <c r="AK2232" s="33"/>
      <c r="AL2232" s="33"/>
      <c r="AM2232" s="33"/>
      <c r="AN2232" s="34"/>
      <c r="AO2232" s="34"/>
    </row>
    <row r="2233" spans="1:41" s="35" customFormat="1" x14ac:dyDescent="0.2">
      <c r="A2233" s="35" t="s">
        <v>31</v>
      </c>
      <c r="B2233" s="35" t="s">
        <v>1</v>
      </c>
      <c r="C2233" s="35" t="s">
        <v>19</v>
      </c>
      <c r="D2233" s="35" t="s">
        <v>45</v>
      </c>
      <c r="F2233" s="33">
        <v>-4.0087919099783731</v>
      </c>
      <c r="G2233" s="33">
        <v>4.168050481567585</v>
      </c>
      <c r="W2233" s="31"/>
      <c r="X2233" s="32"/>
      <c r="Y2233" s="33"/>
      <c r="Z2233" s="31"/>
      <c r="AA2233" s="32"/>
      <c r="AB2233" s="33"/>
      <c r="AC2233" s="31"/>
      <c r="AD2233" s="32"/>
      <c r="AE2233" s="33"/>
      <c r="AF2233" s="33"/>
      <c r="AG2233" s="33"/>
      <c r="AH2233" s="33"/>
      <c r="AI2233" s="33"/>
      <c r="AJ2233" s="33"/>
      <c r="AK2233" s="33"/>
      <c r="AL2233" s="33"/>
      <c r="AM2233" s="33"/>
      <c r="AN2233" s="34"/>
      <c r="AO2233" s="34"/>
    </row>
    <row r="2234" spans="1:41" s="35" customFormat="1" x14ac:dyDescent="0.2">
      <c r="A2234" s="35" t="s">
        <v>31</v>
      </c>
      <c r="B2234" s="35" t="s">
        <v>1</v>
      </c>
      <c r="C2234" s="35" t="s">
        <v>19</v>
      </c>
      <c r="D2234" s="35" t="s">
        <v>46</v>
      </c>
      <c r="F2234" s="33">
        <v>-2.6030538942512624</v>
      </c>
      <c r="G2234" s="33">
        <v>2.7389074705083982</v>
      </c>
      <c r="W2234" s="31"/>
      <c r="X2234" s="32"/>
      <c r="Y2234" s="33"/>
      <c r="Z2234" s="31"/>
      <c r="AA2234" s="32"/>
      <c r="AB2234" s="33"/>
      <c r="AC2234" s="31"/>
      <c r="AD2234" s="32"/>
      <c r="AE2234" s="33"/>
      <c r="AF2234" s="33"/>
      <c r="AG2234" s="33"/>
      <c r="AH2234" s="33"/>
      <c r="AI2234" s="33"/>
      <c r="AJ2234" s="33"/>
      <c r="AK2234" s="33"/>
      <c r="AL2234" s="33"/>
      <c r="AM2234" s="33"/>
      <c r="AN2234" s="34"/>
      <c r="AO2234" s="34"/>
    </row>
    <row r="2235" spans="1:41" s="35" customFormat="1" x14ac:dyDescent="0.2">
      <c r="A2235" s="35" t="s">
        <v>31</v>
      </c>
      <c r="B2235" s="35" t="s">
        <v>1</v>
      </c>
      <c r="C2235" s="35" t="s">
        <v>19</v>
      </c>
      <c r="D2235" s="35" t="s">
        <v>47</v>
      </c>
      <c r="F2235" s="33">
        <v>-2.4304583979476826</v>
      </c>
      <c r="G2235" s="33">
        <v>2.5763800448225274</v>
      </c>
      <c r="W2235" s="31"/>
      <c r="X2235" s="32"/>
      <c r="Y2235" s="33"/>
      <c r="Z2235" s="31"/>
      <c r="AA2235" s="32"/>
      <c r="AB2235" s="33"/>
      <c r="AC2235" s="31"/>
      <c r="AD2235" s="32"/>
      <c r="AE2235" s="33"/>
      <c r="AF2235" s="33"/>
      <c r="AG2235" s="33"/>
      <c r="AH2235" s="33"/>
      <c r="AI2235" s="33"/>
      <c r="AJ2235" s="33"/>
      <c r="AK2235" s="33"/>
      <c r="AL2235" s="33"/>
      <c r="AM2235" s="33"/>
      <c r="AN2235" s="34"/>
      <c r="AO2235" s="34"/>
    </row>
    <row r="2236" spans="1:41" s="35" customFormat="1" x14ac:dyDescent="0.2">
      <c r="A2236" s="35" t="s">
        <v>31</v>
      </c>
      <c r="B2236" s="35" t="s">
        <v>1</v>
      </c>
      <c r="C2236" s="35" t="s">
        <v>19</v>
      </c>
      <c r="D2236" s="35" t="s">
        <v>48</v>
      </c>
      <c r="F2236" s="33">
        <v>-1.8777605472846282</v>
      </c>
      <c r="G2236" s="33">
        <v>2.0512713227352726</v>
      </c>
      <c r="W2236" s="31"/>
      <c r="X2236" s="32"/>
      <c r="Y2236" s="33"/>
      <c r="Z2236" s="31"/>
      <c r="AA2236" s="32"/>
      <c r="AB2236" s="33"/>
      <c r="AC2236" s="31"/>
      <c r="AD2236" s="32"/>
      <c r="AE2236" s="33"/>
      <c r="AF2236" s="33"/>
      <c r="AG2236" s="33"/>
      <c r="AH2236" s="33"/>
      <c r="AI2236" s="33"/>
      <c r="AJ2236" s="33"/>
      <c r="AK2236" s="33"/>
      <c r="AL2236" s="33"/>
      <c r="AM2236" s="33"/>
      <c r="AN2236" s="34"/>
      <c r="AO2236" s="34"/>
    </row>
    <row r="2237" spans="1:41" s="35" customFormat="1" x14ac:dyDescent="0.2">
      <c r="A2237" s="35" t="s">
        <v>31</v>
      </c>
      <c r="B2237" s="35" t="s">
        <v>1</v>
      </c>
      <c r="C2237" s="35" t="s">
        <v>19</v>
      </c>
      <c r="D2237" s="35" t="s">
        <v>49</v>
      </c>
      <c r="F2237" s="33">
        <v>-1.3712189164663948</v>
      </c>
      <c r="G2237" s="33">
        <v>1.5584588791230056</v>
      </c>
      <c r="W2237" s="31"/>
      <c r="X2237" s="32"/>
      <c r="Y2237" s="33"/>
      <c r="Z2237" s="31"/>
      <c r="AA2237" s="32"/>
      <c r="AB2237" s="33"/>
      <c r="AC2237" s="31"/>
      <c r="AD2237" s="32"/>
      <c r="AE2237" s="33"/>
      <c r="AF2237" s="33"/>
      <c r="AG2237" s="33"/>
      <c r="AH2237" s="33"/>
      <c r="AI2237" s="33"/>
      <c r="AJ2237" s="33"/>
      <c r="AK2237" s="33"/>
      <c r="AL2237" s="33"/>
      <c r="AM2237" s="33"/>
      <c r="AN2237" s="34"/>
      <c r="AO2237" s="34"/>
    </row>
    <row r="2238" spans="1:41" s="35" customFormat="1" x14ac:dyDescent="0.2">
      <c r="A2238" s="35" t="s">
        <v>31</v>
      </c>
      <c r="B2238" s="35" t="s">
        <v>1</v>
      </c>
      <c r="C2238" s="35" t="s">
        <v>19</v>
      </c>
      <c r="D2238" s="35" t="s">
        <v>50</v>
      </c>
      <c r="F2238" s="33">
        <v>-0.83878796120262444</v>
      </c>
      <c r="G2238" s="33">
        <v>1.0087683742288773</v>
      </c>
      <c r="W2238" s="31"/>
      <c r="X2238" s="32"/>
      <c r="Y2238" s="33"/>
      <c r="Z2238" s="31"/>
      <c r="AA2238" s="32"/>
      <c r="AB2238" s="33"/>
      <c r="AC2238" s="31"/>
      <c r="AD2238" s="32"/>
      <c r="AE2238" s="33"/>
      <c r="AF2238" s="33"/>
      <c r="AG2238" s="33"/>
      <c r="AH2238" s="33"/>
      <c r="AI2238" s="33"/>
      <c r="AJ2238" s="33"/>
      <c r="AK2238" s="33"/>
      <c r="AL2238" s="33"/>
      <c r="AM2238" s="33"/>
      <c r="AN2238" s="34"/>
      <c r="AO2238" s="34"/>
    </row>
    <row r="2239" spans="1:41" s="35" customFormat="1" x14ac:dyDescent="0.2">
      <c r="A2239" s="35" t="s">
        <v>31</v>
      </c>
      <c r="B2239" s="35" t="s">
        <v>1</v>
      </c>
      <c r="C2239" s="35" t="s">
        <v>19</v>
      </c>
      <c r="D2239" s="35" t="s">
        <v>51</v>
      </c>
      <c r="F2239" s="33">
        <v>-0.77118805848372241</v>
      </c>
      <c r="G2239" s="33">
        <v>1.0124294908171352</v>
      </c>
      <c r="W2239" s="31"/>
      <c r="X2239" s="32"/>
      <c r="Y2239" s="33"/>
      <c r="Z2239" s="31"/>
      <c r="AA2239" s="32"/>
      <c r="AB2239" s="33"/>
      <c r="AC2239" s="31"/>
      <c r="AD2239" s="32"/>
      <c r="AE2239" s="33"/>
      <c r="AF2239" s="33"/>
      <c r="AG2239" s="33"/>
      <c r="AH2239" s="33"/>
      <c r="AI2239" s="33"/>
      <c r="AJ2239" s="33"/>
      <c r="AK2239" s="33"/>
      <c r="AL2239" s="33"/>
      <c r="AM2239" s="33"/>
      <c r="AN2239" s="34"/>
      <c r="AO2239" s="34"/>
    </row>
    <row r="2240" spans="1:41" s="35" customFormat="1" x14ac:dyDescent="0.2">
      <c r="A2240" s="35" t="s">
        <v>31</v>
      </c>
      <c r="B2240" s="35" t="s">
        <v>1</v>
      </c>
      <c r="C2240" s="35" t="s">
        <v>20</v>
      </c>
      <c r="D2240" s="35" t="s">
        <v>34</v>
      </c>
      <c r="F2240" s="33">
        <v>-2.9336333547990954</v>
      </c>
      <c r="G2240" s="33">
        <v>2.3939316789720397</v>
      </c>
      <c r="W2240" s="31"/>
      <c r="X2240" s="32"/>
      <c r="Y2240" s="33"/>
      <c r="Z2240" s="31"/>
      <c r="AA2240" s="32"/>
      <c r="AB2240" s="33"/>
      <c r="AC2240" s="31"/>
      <c r="AD2240" s="32"/>
      <c r="AE2240" s="33"/>
      <c r="AF2240" s="33"/>
      <c r="AG2240" s="33"/>
      <c r="AH2240" s="33"/>
      <c r="AI2240" s="33"/>
      <c r="AJ2240" s="33"/>
      <c r="AK2240" s="33"/>
      <c r="AL2240" s="33"/>
      <c r="AM2240" s="33"/>
      <c r="AN2240" s="34"/>
      <c r="AO2240" s="34"/>
    </row>
    <row r="2241" spans="1:41" s="35" customFormat="1" x14ac:dyDescent="0.2">
      <c r="A2241" s="35" t="s">
        <v>31</v>
      </c>
      <c r="B2241" s="35" t="s">
        <v>1</v>
      </c>
      <c r="C2241" s="35" t="s">
        <v>20</v>
      </c>
      <c r="D2241" s="35" t="s">
        <v>35</v>
      </c>
      <c r="F2241" s="33">
        <v>-3.0940649663786259</v>
      </c>
      <c r="G2241" s="33">
        <v>2.7170413190960421</v>
      </c>
      <c r="W2241" s="31"/>
      <c r="X2241" s="32"/>
      <c r="Y2241" s="33"/>
      <c r="Z2241" s="31"/>
      <c r="AA2241" s="32"/>
      <c r="AB2241" s="33"/>
      <c r="AC2241" s="31"/>
      <c r="AD2241" s="32"/>
      <c r="AE2241" s="33"/>
      <c r="AF2241" s="33"/>
      <c r="AG2241" s="33"/>
      <c r="AH2241" s="33"/>
      <c r="AI2241" s="33"/>
      <c r="AJ2241" s="33"/>
      <c r="AK2241" s="33"/>
      <c r="AL2241" s="33"/>
      <c r="AM2241" s="33"/>
      <c r="AN2241" s="34"/>
      <c r="AO2241" s="34"/>
    </row>
    <row r="2242" spans="1:41" s="35" customFormat="1" x14ac:dyDescent="0.2">
      <c r="A2242" s="35" t="s">
        <v>31</v>
      </c>
      <c r="B2242" s="35" t="s">
        <v>1</v>
      </c>
      <c r="C2242" s="35" t="s">
        <v>20</v>
      </c>
      <c r="D2242" s="35" t="s">
        <v>36</v>
      </c>
      <c r="F2242" s="33">
        <v>-2.6309286687733064</v>
      </c>
      <c r="G2242" s="33">
        <v>2.4510281101642879</v>
      </c>
      <c r="W2242" s="31"/>
      <c r="X2242" s="32"/>
      <c r="Y2242" s="33"/>
      <c r="Z2242" s="31"/>
      <c r="AA2242" s="32"/>
      <c r="AB2242" s="33"/>
      <c r="AC2242" s="31"/>
      <c r="AD2242" s="32"/>
      <c r="AE2242" s="33"/>
      <c r="AF2242" s="33"/>
      <c r="AG2242" s="33"/>
      <c r="AH2242" s="33"/>
      <c r="AI2242" s="33"/>
      <c r="AJ2242" s="33"/>
      <c r="AK2242" s="33"/>
      <c r="AL2242" s="33"/>
      <c r="AM2242" s="33"/>
      <c r="AN2242" s="34"/>
      <c r="AO2242" s="34"/>
    </row>
    <row r="2243" spans="1:41" s="35" customFormat="1" x14ac:dyDescent="0.2">
      <c r="A2243" s="35" t="s">
        <v>31</v>
      </c>
      <c r="B2243" s="35" t="s">
        <v>1</v>
      </c>
      <c r="C2243" s="35" t="s">
        <v>20</v>
      </c>
      <c r="D2243" s="35" t="s">
        <v>37</v>
      </c>
      <c r="F2243" s="33">
        <v>-2.9311997364204094</v>
      </c>
      <c r="G2243" s="33">
        <v>2.8035283722462672</v>
      </c>
      <c r="W2243" s="31"/>
      <c r="X2243" s="32"/>
      <c r="Y2243" s="33"/>
      <c r="Z2243" s="31"/>
      <c r="AA2243" s="32"/>
      <c r="AB2243" s="33"/>
      <c r="AC2243" s="31"/>
      <c r="AD2243" s="32"/>
      <c r="AE2243" s="33"/>
      <c r="AF2243" s="33"/>
      <c r="AG2243" s="33"/>
      <c r="AH2243" s="33"/>
      <c r="AI2243" s="33"/>
      <c r="AJ2243" s="33"/>
      <c r="AK2243" s="33"/>
      <c r="AL2243" s="33"/>
      <c r="AM2243" s="33"/>
      <c r="AN2243" s="34"/>
      <c r="AO2243" s="34"/>
    </row>
    <row r="2244" spans="1:41" s="35" customFormat="1" x14ac:dyDescent="0.2">
      <c r="A2244" s="35" t="s">
        <v>31</v>
      </c>
      <c r="B2244" s="35" t="s">
        <v>1</v>
      </c>
      <c r="C2244" s="35" t="s">
        <v>20</v>
      </c>
      <c r="D2244" s="35" t="s">
        <v>38</v>
      </c>
      <c r="F2244" s="33">
        <v>-3.1779311997364204</v>
      </c>
      <c r="G2244" s="33">
        <v>2.9001243017387268</v>
      </c>
      <c r="W2244" s="31"/>
      <c r="X2244" s="32"/>
      <c r="Y2244" s="33"/>
      <c r="Z2244" s="31"/>
      <c r="AA2244" s="32"/>
      <c r="AB2244" s="33"/>
      <c r="AC2244" s="31"/>
      <c r="AD2244" s="32"/>
      <c r="AE2244" s="33"/>
      <c r="AF2244" s="33"/>
      <c r="AG2244" s="33"/>
      <c r="AH2244" s="33"/>
      <c r="AI2244" s="33"/>
      <c r="AJ2244" s="33"/>
      <c r="AK2244" s="33"/>
      <c r="AL2244" s="33"/>
      <c r="AM2244" s="33"/>
      <c r="AN2244" s="34"/>
      <c r="AO2244" s="34"/>
    </row>
    <row r="2245" spans="1:41" s="35" customFormat="1" x14ac:dyDescent="0.2">
      <c r="A2245" s="35" t="s">
        <v>31</v>
      </c>
      <c r="B2245" s="35" t="s">
        <v>1</v>
      </c>
      <c r="C2245" s="35" t="s">
        <v>20</v>
      </c>
      <c r="D2245" s="35" t="s">
        <v>39</v>
      </c>
      <c r="F2245" s="33">
        <v>-3.5128345289263625</v>
      </c>
      <c r="G2245" s="33">
        <v>3.28744402677729</v>
      </c>
      <c r="W2245" s="31"/>
      <c r="X2245" s="32"/>
      <c r="Y2245" s="33"/>
      <c r="Z2245" s="31"/>
      <c r="AA2245" s="32"/>
      <c r="AB2245" s="33"/>
      <c r="AC2245" s="31"/>
      <c r="AD2245" s="32"/>
      <c r="AE2245" s="33"/>
      <c r="AF2245" s="33"/>
      <c r="AG2245" s="33"/>
      <c r="AH2245" s="33"/>
      <c r="AI2245" s="33"/>
      <c r="AJ2245" s="33"/>
      <c r="AK2245" s="33"/>
      <c r="AL2245" s="33"/>
      <c r="AM2245" s="33"/>
      <c r="AN2245" s="34"/>
      <c r="AO2245" s="34"/>
    </row>
    <row r="2246" spans="1:41" s="35" customFormat="1" x14ac:dyDescent="0.2">
      <c r="A2246" s="35" t="s">
        <v>31</v>
      </c>
      <c r="B2246" s="35" t="s">
        <v>1</v>
      </c>
      <c r="C2246" s="35" t="s">
        <v>20</v>
      </c>
      <c r="D2246" s="35" t="s">
        <v>40</v>
      </c>
      <c r="F2246" s="33">
        <v>-3.6010063948002937</v>
      </c>
      <c r="G2246" s="33">
        <v>3.4117457655040213</v>
      </c>
      <c r="W2246" s="31"/>
      <c r="X2246" s="32"/>
      <c r="Y2246" s="33"/>
      <c r="Z2246" s="31"/>
      <c r="AA2246" s="32"/>
      <c r="AB2246" s="33"/>
      <c r="AC2246" s="31"/>
      <c r="AD2246" s="32"/>
      <c r="AE2246" s="33"/>
      <c r="AF2246" s="33"/>
      <c r="AG2246" s="33"/>
      <c r="AH2246" s="33"/>
      <c r="AI2246" s="33"/>
      <c r="AJ2246" s="33"/>
      <c r="AK2246" s="33"/>
      <c r="AL2246" s="33"/>
      <c r="AM2246" s="33"/>
      <c r="AN2246" s="34"/>
      <c r="AO2246" s="34"/>
    </row>
    <row r="2247" spans="1:41" s="35" customFormat="1" x14ac:dyDescent="0.2">
      <c r="A2247" s="35" t="s">
        <v>31</v>
      </c>
      <c r="B2247" s="35" t="s">
        <v>1</v>
      </c>
      <c r="C2247" s="35" t="s">
        <v>20</v>
      </c>
      <c r="D2247" s="35" t="s">
        <v>41</v>
      </c>
      <c r="F2247" s="33">
        <v>-3.01824839381187</v>
      </c>
      <c r="G2247" s="33">
        <v>2.8458358917526545</v>
      </c>
      <c r="W2247" s="31"/>
      <c r="X2247" s="32"/>
      <c r="Y2247" s="33"/>
      <c r="Z2247" s="31"/>
      <c r="AA2247" s="32"/>
      <c r="AB2247" s="33"/>
      <c r="AC2247" s="31"/>
      <c r="AD2247" s="32"/>
      <c r="AE2247" s="33"/>
      <c r="AF2247" s="33"/>
      <c r="AG2247" s="33"/>
      <c r="AH2247" s="33"/>
      <c r="AI2247" s="33"/>
      <c r="AJ2247" s="33"/>
      <c r="AK2247" s="33"/>
      <c r="AL2247" s="33"/>
      <c r="AM2247" s="33"/>
      <c r="AN2247" s="34"/>
      <c r="AO2247" s="34"/>
    </row>
    <row r="2248" spans="1:41" s="35" customFormat="1" x14ac:dyDescent="0.2">
      <c r="A2248" s="35" t="s">
        <v>31</v>
      </c>
      <c r="B2248" s="35" t="s">
        <v>1</v>
      </c>
      <c r="C2248" s="35" t="s">
        <v>20</v>
      </c>
      <c r="D2248" s="35" t="s">
        <v>42</v>
      </c>
      <c r="F2248" s="33">
        <v>-3.2589894118880385</v>
      </c>
      <c r="G2248" s="33">
        <v>3.1914097015260658</v>
      </c>
      <c r="W2248" s="31"/>
      <c r="X2248" s="32"/>
      <c r="Y2248" s="33"/>
      <c r="Z2248" s="31"/>
      <c r="AA2248" s="32"/>
      <c r="AB2248" s="33"/>
      <c r="AC2248" s="31"/>
      <c r="AD2248" s="32"/>
      <c r="AE2248" s="33"/>
      <c r="AF2248" s="33"/>
      <c r="AG2248" s="33"/>
      <c r="AH2248" s="33"/>
      <c r="AI2248" s="33"/>
      <c r="AJ2248" s="33"/>
      <c r="AK2248" s="33"/>
      <c r="AL2248" s="33"/>
      <c r="AM2248" s="33"/>
      <c r="AN2248" s="34"/>
      <c r="AO2248" s="34"/>
    </row>
    <row r="2249" spans="1:41" s="35" customFormat="1" x14ac:dyDescent="0.2">
      <c r="A2249" s="35" t="s">
        <v>31</v>
      </c>
      <c r="B2249" s="35" t="s">
        <v>1</v>
      </c>
      <c r="C2249" s="35" t="s">
        <v>20</v>
      </c>
      <c r="D2249" s="35" t="s">
        <v>43</v>
      </c>
      <c r="F2249" s="33">
        <v>-4.5321462267683046</v>
      </c>
      <c r="G2249" s="33">
        <v>4.4585760711664895</v>
      </c>
      <c r="W2249" s="31"/>
      <c r="X2249" s="32"/>
      <c r="Y2249" s="33"/>
      <c r="Z2249" s="31"/>
      <c r="AA2249" s="32"/>
      <c r="AB2249" s="33"/>
      <c r="AC2249" s="31"/>
      <c r="AD2249" s="32"/>
      <c r="AE2249" s="33"/>
      <c r="AF2249" s="33"/>
      <c r="AG2249" s="33"/>
      <c r="AH2249" s="33"/>
      <c r="AI2249" s="33"/>
      <c r="AJ2249" s="33"/>
      <c r="AK2249" s="33"/>
      <c r="AL2249" s="33"/>
      <c r="AM2249" s="33"/>
      <c r="AN2249" s="34"/>
      <c r="AO2249" s="34"/>
    </row>
    <row r="2250" spans="1:41" s="35" customFormat="1" x14ac:dyDescent="0.2">
      <c r="A2250" s="35" t="s">
        <v>31</v>
      </c>
      <c r="B2250" s="35" t="s">
        <v>1</v>
      </c>
      <c r="C2250" s="35" t="s">
        <v>20</v>
      </c>
      <c r="D2250" s="35" t="s">
        <v>44</v>
      </c>
      <c r="F2250" s="33">
        <v>-4.5027556048103277</v>
      </c>
      <c r="G2250" s="33">
        <v>4.4626945022688806</v>
      </c>
      <c r="W2250" s="31"/>
      <c r="X2250" s="32"/>
      <c r="Y2250" s="33"/>
      <c r="Z2250" s="31"/>
      <c r="AA2250" s="32"/>
      <c r="AB2250" s="33"/>
      <c r="AC2250" s="31"/>
      <c r="AD2250" s="32"/>
      <c r="AE2250" s="33"/>
      <c r="AF2250" s="33"/>
      <c r="AG2250" s="33"/>
      <c r="AH2250" s="33"/>
      <c r="AI2250" s="33"/>
      <c r="AJ2250" s="33"/>
      <c r="AK2250" s="33"/>
      <c r="AL2250" s="33"/>
      <c r="AM2250" s="33"/>
      <c r="AN2250" s="34"/>
      <c r="AO2250" s="34"/>
    </row>
    <row r="2251" spans="1:41" s="35" customFormat="1" x14ac:dyDescent="0.2">
      <c r="A2251" s="35" t="s">
        <v>31</v>
      </c>
      <c r="B2251" s="35" t="s">
        <v>1</v>
      </c>
      <c r="C2251" s="35" t="s">
        <v>20</v>
      </c>
      <c r="D2251" s="35" t="s">
        <v>45</v>
      </c>
      <c r="F2251" s="33">
        <v>-3.7148248543573001</v>
      </c>
      <c r="G2251" s="33">
        <v>3.8187216389858176</v>
      </c>
      <c r="W2251" s="31"/>
      <c r="X2251" s="32"/>
      <c r="Y2251" s="33"/>
      <c r="Z2251" s="31"/>
      <c r="AA2251" s="32"/>
      <c r="AB2251" s="33"/>
      <c r="AC2251" s="31"/>
      <c r="AD2251" s="32"/>
      <c r="AE2251" s="33"/>
      <c r="AF2251" s="33"/>
      <c r="AG2251" s="33"/>
      <c r="AH2251" s="33"/>
      <c r="AI2251" s="33"/>
      <c r="AJ2251" s="33"/>
      <c r="AK2251" s="33"/>
      <c r="AL2251" s="33"/>
      <c r="AM2251" s="33"/>
      <c r="AN2251" s="34"/>
      <c r="AO2251" s="34"/>
    </row>
    <row r="2252" spans="1:41" s="35" customFormat="1" x14ac:dyDescent="0.2">
      <c r="A2252" s="35" t="s">
        <v>31</v>
      </c>
      <c r="B2252" s="35" t="s">
        <v>1</v>
      </c>
      <c r="C2252" s="35" t="s">
        <v>20</v>
      </c>
      <c r="D2252" s="35" t="s">
        <v>46</v>
      </c>
      <c r="F2252" s="33">
        <v>-2.5918035733005858</v>
      </c>
      <c r="G2252" s="33">
        <v>2.7350126548155695</v>
      </c>
      <c r="W2252" s="31"/>
      <c r="X2252" s="32"/>
      <c r="Y2252" s="33"/>
      <c r="Z2252" s="31"/>
      <c r="AA2252" s="32"/>
      <c r="AB2252" s="33"/>
      <c r="AC2252" s="31"/>
      <c r="AD2252" s="32"/>
      <c r="AE2252" s="33"/>
      <c r="AF2252" s="33"/>
      <c r="AG2252" s="33"/>
      <c r="AH2252" s="33"/>
      <c r="AI2252" s="33"/>
      <c r="AJ2252" s="33"/>
      <c r="AK2252" s="33"/>
      <c r="AL2252" s="33"/>
      <c r="AM2252" s="33"/>
      <c r="AN2252" s="34"/>
      <c r="AO2252" s="34"/>
    </row>
    <row r="2253" spans="1:41" s="35" customFormat="1" x14ac:dyDescent="0.2">
      <c r="A2253" s="35" t="s">
        <v>31</v>
      </c>
      <c r="B2253" s="35" t="s">
        <v>1</v>
      </c>
      <c r="C2253" s="35" t="s">
        <v>20</v>
      </c>
      <c r="D2253" s="35" t="s">
        <v>47</v>
      </c>
      <c r="F2253" s="33">
        <v>-2.4205142797238408</v>
      </c>
      <c r="G2253" s="33">
        <v>2.5504320608629238</v>
      </c>
      <c r="W2253" s="31"/>
      <c r="X2253" s="32"/>
      <c r="Y2253" s="33"/>
      <c r="Z2253" s="31"/>
      <c r="AA2253" s="32"/>
      <c r="AB2253" s="33"/>
      <c r="AC2253" s="31"/>
      <c r="AD2253" s="32"/>
      <c r="AE2253" s="33"/>
      <c r="AF2253" s="33"/>
      <c r="AG2253" s="33"/>
      <c r="AH2253" s="33"/>
      <c r="AI2253" s="33"/>
      <c r="AJ2253" s="33"/>
      <c r="AK2253" s="33"/>
      <c r="AL2253" s="33"/>
      <c r="AM2253" s="33"/>
      <c r="AN2253" s="34"/>
      <c r="AO2253" s="34"/>
    </row>
    <row r="2254" spans="1:41" s="35" customFormat="1" x14ac:dyDescent="0.2">
      <c r="A2254" s="35" t="s">
        <v>31</v>
      </c>
      <c r="B2254" s="35" t="s">
        <v>1</v>
      </c>
      <c r="C2254" s="35" t="s">
        <v>20</v>
      </c>
      <c r="D2254" s="35" t="s">
        <v>48</v>
      </c>
      <c r="F2254" s="33">
        <v>-1.830081020771869</v>
      </c>
      <c r="G2254" s="33">
        <v>1.9495155227412277</v>
      </c>
      <c r="W2254" s="31"/>
      <c r="X2254" s="32"/>
      <c r="Y2254" s="33"/>
      <c r="Z2254" s="31"/>
      <c r="AA2254" s="32"/>
      <c r="AB2254" s="33"/>
      <c r="AC2254" s="31"/>
      <c r="AD2254" s="32"/>
      <c r="AE2254" s="33"/>
      <c r="AF2254" s="33"/>
      <c r="AG2254" s="33"/>
      <c r="AH2254" s="33"/>
      <c r="AI2254" s="33"/>
      <c r="AJ2254" s="33"/>
      <c r="AK2254" s="33"/>
      <c r="AL2254" s="33"/>
      <c r="AM2254" s="33"/>
      <c r="AN2254" s="34"/>
      <c r="AO2254" s="34"/>
    </row>
    <row r="2255" spans="1:41" s="35" customFormat="1" x14ac:dyDescent="0.2">
      <c r="A2255" s="35" t="s">
        <v>31</v>
      </c>
      <c r="B2255" s="35" t="s">
        <v>1</v>
      </c>
      <c r="C2255" s="35" t="s">
        <v>20</v>
      </c>
      <c r="D2255" s="35" t="s">
        <v>49</v>
      </c>
      <c r="F2255" s="33">
        <v>-1.3725607655789016</v>
      </c>
      <c r="G2255" s="33">
        <v>1.4676590837614005</v>
      </c>
      <c r="W2255" s="31"/>
      <c r="X2255" s="32"/>
      <c r="Y2255" s="33"/>
      <c r="Z2255" s="31"/>
      <c r="AA2255" s="32"/>
      <c r="AB2255" s="33"/>
      <c r="AC2255" s="31"/>
      <c r="AD2255" s="32"/>
      <c r="AE2255" s="33"/>
      <c r="AF2255" s="33"/>
      <c r="AG2255" s="33"/>
      <c r="AH2255" s="33"/>
      <c r="AI2255" s="33"/>
      <c r="AJ2255" s="33"/>
      <c r="AK2255" s="33"/>
      <c r="AL2255" s="33"/>
      <c r="AM2255" s="33"/>
      <c r="AN2255" s="34"/>
      <c r="AO2255" s="34"/>
    </row>
    <row r="2256" spans="1:41" s="35" customFormat="1" x14ac:dyDescent="0.2">
      <c r="A2256" s="35" t="s">
        <v>31</v>
      </c>
      <c r="B2256" s="35" t="s">
        <v>1</v>
      </c>
      <c r="C2256" s="35" t="s">
        <v>20</v>
      </c>
      <c r="D2256" s="35" t="s">
        <v>50</v>
      </c>
      <c r="F2256" s="33">
        <v>-0.81151812858490713</v>
      </c>
      <c r="G2256" s="33">
        <v>0.90324682131999456</v>
      </c>
      <c r="W2256" s="31"/>
      <c r="X2256" s="32"/>
      <c r="Y2256" s="33"/>
      <c r="Z2256" s="31"/>
      <c r="AA2256" s="32"/>
      <c r="AB2256" s="33"/>
      <c r="AC2256" s="31"/>
      <c r="AD2256" s="32"/>
      <c r="AE2256" s="33"/>
      <c r="AF2256" s="33"/>
      <c r="AG2256" s="33"/>
      <c r="AH2256" s="33"/>
      <c r="AI2256" s="33"/>
      <c r="AJ2256" s="33"/>
      <c r="AK2256" s="33"/>
      <c r="AL2256" s="33"/>
      <c r="AM2256" s="33"/>
      <c r="AN2256" s="34"/>
      <c r="AO2256" s="34"/>
    </row>
    <row r="2257" spans="1:41" s="35" customFormat="1" x14ac:dyDescent="0.2">
      <c r="A2257" s="35" t="s">
        <v>31</v>
      </c>
      <c r="B2257" s="35" t="s">
        <v>1</v>
      </c>
      <c r="C2257" s="35" t="s">
        <v>20</v>
      </c>
      <c r="D2257" s="35" t="s">
        <v>51</v>
      </c>
      <c r="F2257" s="33">
        <v>-0.78418672217812591</v>
      </c>
      <c r="G2257" s="33">
        <v>0.93282464469171666</v>
      </c>
      <c r="W2257" s="31"/>
      <c r="X2257" s="32"/>
      <c r="Y2257" s="33"/>
      <c r="Z2257" s="31"/>
      <c r="AA2257" s="32"/>
      <c r="AB2257" s="33"/>
      <c r="AC2257" s="31"/>
      <c r="AD2257" s="32"/>
      <c r="AE2257" s="33"/>
      <c r="AF2257" s="33"/>
      <c r="AG2257" s="33"/>
      <c r="AH2257" s="33"/>
      <c r="AI2257" s="33"/>
      <c r="AJ2257" s="33"/>
      <c r="AK2257" s="33"/>
      <c r="AL2257" s="33"/>
      <c r="AM2257" s="33"/>
      <c r="AN2257" s="34"/>
      <c r="AO2257" s="34"/>
    </row>
    <row r="2258" spans="1:41" s="35" customFormat="1" x14ac:dyDescent="0.2">
      <c r="A2258" s="35" t="s">
        <v>31</v>
      </c>
      <c r="B2258" s="35" t="s">
        <v>1</v>
      </c>
      <c r="C2258" s="35" t="s">
        <v>21</v>
      </c>
      <c r="D2258" s="35" t="s">
        <v>34</v>
      </c>
      <c r="F2258" s="33">
        <v>-2.5354033347562721</v>
      </c>
      <c r="G2258" s="33">
        <v>2.3928815291153782</v>
      </c>
      <c r="W2258" s="31"/>
      <c r="X2258" s="32"/>
      <c r="Y2258" s="33"/>
      <c r="Z2258" s="31"/>
      <c r="AA2258" s="32"/>
      <c r="AB2258" s="33"/>
      <c r="AC2258" s="31"/>
      <c r="AD2258" s="32"/>
      <c r="AE2258" s="33"/>
      <c r="AF2258" s="33"/>
      <c r="AG2258" s="33"/>
      <c r="AH2258" s="33"/>
      <c r="AI2258" s="33"/>
      <c r="AJ2258" s="33"/>
      <c r="AK2258" s="33"/>
      <c r="AL2258" s="33"/>
      <c r="AM2258" s="33"/>
      <c r="AN2258" s="34"/>
      <c r="AO2258" s="34"/>
    </row>
    <row r="2259" spans="1:41" s="35" customFormat="1" x14ac:dyDescent="0.2">
      <c r="A2259" s="35" t="s">
        <v>31</v>
      </c>
      <c r="B2259" s="35" t="s">
        <v>1</v>
      </c>
      <c r="C2259" s="35" t="s">
        <v>21</v>
      </c>
      <c r="D2259" s="35" t="s">
        <v>35</v>
      </c>
      <c r="F2259" s="33">
        <v>-2.8600092018876566</v>
      </c>
      <c r="G2259" s="33">
        <v>2.7364382052216318</v>
      </c>
      <c r="W2259" s="31"/>
      <c r="X2259" s="32"/>
      <c r="Y2259" s="33"/>
      <c r="Z2259" s="31"/>
      <c r="AA2259" s="32"/>
      <c r="AB2259" s="33"/>
      <c r="AC2259" s="31"/>
      <c r="AD2259" s="32"/>
      <c r="AE2259" s="33"/>
      <c r="AF2259" s="33"/>
      <c r="AG2259" s="33"/>
      <c r="AH2259" s="33"/>
      <c r="AI2259" s="33"/>
      <c r="AJ2259" s="33"/>
      <c r="AK2259" s="33"/>
      <c r="AL2259" s="33"/>
      <c r="AM2259" s="33"/>
      <c r="AN2259" s="34"/>
      <c r="AO2259" s="34"/>
    </row>
    <row r="2260" spans="1:41" s="35" customFormat="1" x14ac:dyDescent="0.2">
      <c r="A2260" s="35" t="s">
        <v>31</v>
      </c>
      <c r="B2260" s="35" t="s">
        <v>1</v>
      </c>
      <c r="C2260" s="35" t="s">
        <v>21</v>
      </c>
      <c r="D2260" s="35" t="s">
        <v>36</v>
      </c>
      <c r="F2260" s="33">
        <v>-2.9079723318188968</v>
      </c>
      <c r="G2260" s="33">
        <v>2.7411270651741768</v>
      </c>
      <c r="W2260" s="31"/>
      <c r="X2260" s="32"/>
      <c r="Y2260" s="33"/>
      <c r="Z2260" s="31"/>
      <c r="AA2260" s="32"/>
      <c r="AB2260" s="33"/>
      <c r="AC2260" s="31"/>
      <c r="AD2260" s="32"/>
      <c r="AE2260" s="33"/>
      <c r="AF2260" s="33"/>
      <c r="AG2260" s="33"/>
      <c r="AH2260" s="33"/>
      <c r="AI2260" s="33"/>
      <c r="AJ2260" s="33"/>
      <c r="AK2260" s="33"/>
      <c r="AL2260" s="33"/>
      <c r="AM2260" s="33"/>
      <c r="AN2260" s="34"/>
      <c r="AO2260" s="34"/>
    </row>
    <row r="2261" spans="1:41" s="35" customFormat="1" x14ac:dyDescent="0.2">
      <c r="A2261" s="35" t="s">
        <v>31</v>
      </c>
      <c r="B2261" s="35" t="s">
        <v>1</v>
      </c>
      <c r="C2261" s="35" t="s">
        <v>21</v>
      </c>
      <c r="D2261" s="35" t="s">
        <v>37</v>
      </c>
      <c r="F2261" s="33">
        <v>-3.1814891623840116</v>
      </c>
      <c r="G2261" s="33">
        <v>2.9591590529675109</v>
      </c>
      <c r="W2261" s="31"/>
      <c r="X2261" s="32"/>
      <c r="Y2261" s="33"/>
      <c r="Z2261" s="31"/>
      <c r="AA2261" s="32"/>
      <c r="AB2261" s="33"/>
      <c r="AC2261" s="31"/>
      <c r="AD2261" s="32"/>
      <c r="AE2261" s="33"/>
      <c r="AF2261" s="33"/>
      <c r="AG2261" s="33"/>
      <c r="AH2261" s="33"/>
      <c r="AI2261" s="33"/>
      <c r="AJ2261" s="33"/>
      <c r="AK2261" s="33"/>
      <c r="AL2261" s="33"/>
      <c r="AM2261" s="33"/>
      <c r="AN2261" s="34"/>
      <c r="AO2261" s="34"/>
    </row>
    <row r="2262" spans="1:41" s="35" customFormat="1" x14ac:dyDescent="0.2">
      <c r="A2262" s="35" t="s">
        <v>31</v>
      </c>
      <c r="B2262" s="35" t="s">
        <v>1</v>
      </c>
      <c r="C2262" s="35" t="s">
        <v>21</v>
      </c>
      <c r="D2262" s="35" t="s">
        <v>38</v>
      </c>
      <c r="F2262" s="33">
        <v>-3.126492742523955</v>
      </c>
      <c r="G2262" s="33">
        <v>2.8976177660903604</v>
      </c>
      <c r="W2262" s="31"/>
      <c r="X2262" s="32"/>
      <c r="Y2262" s="33"/>
      <c r="Z2262" s="31"/>
      <c r="AA2262" s="32"/>
      <c r="AB2262" s="33"/>
      <c r="AC2262" s="31"/>
      <c r="AD2262" s="32"/>
      <c r="AE2262" s="33"/>
      <c r="AF2262" s="33"/>
      <c r="AG2262" s="33"/>
      <c r="AH2262" s="33"/>
      <c r="AI2262" s="33"/>
      <c r="AJ2262" s="33"/>
      <c r="AK2262" s="33"/>
      <c r="AL2262" s="33"/>
      <c r="AM2262" s="33"/>
      <c r="AN2262" s="34"/>
      <c r="AO2262" s="34"/>
    </row>
    <row r="2263" spans="1:41" s="35" customFormat="1" x14ac:dyDescent="0.2">
      <c r="A2263" s="35" t="s">
        <v>31</v>
      </c>
      <c r="B2263" s="35" t="s">
        <v>1</v>
      </c>
      <c r="C2263" s="35" t="s">
        <v>21</v>
      </c>
      <c r="D2263" s="35" t="s">
        <v>39</v>
      </c>
      <c r="F2263" s="33">
        <v>-3.2508452158487375</v>
      </c>
      <c r="G2263" s="33">
        <v>3.037795141754982</v>
      </c>
      <c r="W2263" s="31"/>
      <c r="X2263" s="32"/>
      <c r="Y2263" s="33"/>
      <c r="Z2263" s="31"/>
      <c r="AA2263" s="32"/>
      <c r="AB2263" s="33"/>
      <c r="AC2263" s="31"/>
      <c r="AD2263" s="32"/>
      <c r="AE2263" s="33"/>
      <c r="AF2263" s="33"/>
      <c r="AG2263" s="33"/>
      <c r="AH2263" s="33"/>
      <c r="AI2263" s="33"/>
      <c r="AJ2263" s="33"/>
      <c r="AK2263" s="33"/>
      <c r="AL2263" s="33"/>
      <c r="AM2263" s="33"/>
      <c r="AN2263" s="34"/>
      <c r="AO2263" s="34"/>
    </row>
    <row r="2264" spans="1:41" s="35" customFormat="1" x14ac:dyDescent="0.2">
      <c r="A2264" s="35" t="s">
        <v>31</v>
      </c>
      <c r="B2264" s="35" t="s">
        <v>1</v>
      </c>
      <c r="C2264" s="35" t="s">
        <v>21</v>
      </c>
      <c r="D2264" s="35" t="s">
        <v>40</v>
      </c>
      <c r="F2264" s="33">
        <v>-3.5452665470356153</v>
      </c>
      <c r="G2264" s="33">
        <v>3.3312396271184124</v>
      </c>
      <c r="W2264" s="31"/>
      <c r="X2264" s="32"/>
      <c r="Y2264" s="33"/>
      <c r="Z2264" s="31"/>
      <c r="AA2264" s="32"/>
      <c r="AB2264" s="33"/>
      <c r="AC2264" s="31"/>
      <c r="AD2264" s="32"/>
      <c r="AE2264" s="33"/>
      <c r="AF2264" s="33"/>
      <c r="AG2264" s="33"/>
      <c r="AH2264" s="33"/>
      <c r="AI2264" s="33"/>
      <c r="AJ2264" s="33"/>
      <c r="AK2264" s="33"/>
      <c r="AL2264" s="33"/>
      <c r="AM2264" s="33"/>
      <c r="AN2264" s="34"/>
      <c r="AO2264" s="34"/>
    </row>
    <row r="2265" spans="1:41" s="35" customFormat="1" x14ac:dyDescent="0.2">
      <c r="A2265" s="35" t="s">
        <v>31</v>
      </c>
      <c r="B2265" s="35" t="s">
        <v>1</v>
      </c>
      <c r="C2265" s="35" t="s">
        <v>21</v>
      </c>
      <c r="D2265" s="35" t="s">
        <v>41</v>
      </c>
      <c r="F2265" s="33">
        <v>-2.7704324398775815</v>
      </c>
      <c r="G2265" s="33">
        <v>2.6019265353330017</v>
      </c>
      <c r="W2265" s="31"/>
      <c r="X2265" s="32"/>
      <c r="Y2265" s="33"/>
      <c r="Z2265" s="31"/>
      <c r="AA2265" s="32"/>
      <c r="AB2265" s="33"/>
      <c r="AC2265" s="31"/>
      <c r="AD2265" s="32"/>
      <c r="AE2265" s="33"/>
      <c r="AF2265" s="33"/>
      <c r="AG2265" s="33"/>
      <c r="AH2265" s="33"/>
      <c r="AI2265" s="33"/>
      <c r="AJ2265" s="33"/>
      <c r="AK2265" s="33"/>
      <c r="AL2265" s="33"/>
      <c r="AM2265" s="33"/>
      <c r="AN2265" s="34"/>
      <c r="AO2265" s="34"/>
    </row>
    <row r="2266" spans="1:41" s="35" customFormat="1" x14ac:dyDescent="0.2">
      <c r="A2266" s="35" t="s">
        <v>31</v>
      </c>
      <c r="B2266" s="35" t="s">
        <v>1</v>
      </c>
      <c r="C2266" s="35" t="s">
        <v>21</v>
      </c>
      <c r="D2266" s="35" t="s">
        <v>42</v>
      </c>
      <c r="F2266" s="33">
        <v>-3.3198105309840837</v>
      </c>
      <c r="G2266" s="33">
        <v>3.353316342728311</v>
      </c>
      <c r="W2266" s="31"/>
      <c r="X2266" s="32"/>
      <c r="Y2266" s="33"/>
      <c r="Z2266" s="31"/>
      <c r="AA2266" s="32"/>
      <c r="AB2266" s="33"/>
      <c r="AC2266" s="31"/>
      <c r="AD2266" s="32"/>
      <c r="AE2266" s="33"/>
      <c r="AF2266" s="33"/>
      <c r="AG2266" s="33"/>
      <c r="AH2266" s="33"/>
      <c r="AI2266" s="33"/>
      <c r="AJ2266" s="33"/>
      <c r="AK2266" s="33"/>
      <c r="AL2266" s="33"/>
      <c r="AM2266" s="33"/>
      <c r="AN2266" s="34"/>
      <c r="AO2266" s="34"/>
    </row>
    <row r="2267" spans="1:41" s="35" customFormat="1" x14ac:dyDescent="0.2">
      <c r="A2267" s="35" t="s">
        <v>31</v>
      </c>
      <c r="B2267" s="35" t="s">
        <v>1</v>
      </c>
      <c r="C2267" s="35" t="s">
        <v>21</v>
      </c>
      <c r="D2267" s="35" t="s">
        <v>43</v>
      </c>
      <c r="F2267" s="33">
        <v>-4.5581579813676427</v>
      </c>
      <c r="G2267" s="33">
        <v>4.5233822700529354</v>
      </c>
      <c r="W2267" s="31"/>
      <c r="X2267" s="32"/>
      <c r="Y2267" s="33"/>
      <c r="Z2267" s="31"/>
      <c r="AA2267" s="32"/>
      <c r="AB2267" s="33"/>
      <c r="AC2267" s="31"/>
      <c r="AD2267" s="32"/>
      <c r="AE2267" s="33"/>
      <c r="AF2267" s="33"/>
      <c r="AG2267" s="33"/>
      <c r="AH2267" s="33"/>
      <c r="AI2267" s="33"/>
      <c r="AJ2267" s="33"/>
      <c r="AK2267" s="33"/>
      <c r="AL2267" s="33"/>
      <c r="AM2267" s="33"/>
      <c r="AN2267" s="34"/>
      <c r="AO2267" s="34"/>
    </row>
    <row r="2268" spans="1:41" s="35" customFormat="1" x14ac:dyDescent="0.2">
      <c r="A2268" s="35" t="s">
        <v>31</v>
      </c>
      <c r="B2268" s="35" t="s">
        <v>1</v>
      </c>
      <c r="C2268" s="35" t="s">
        <v>21</v>
      </c>
      <c r="D2268" s="35" t="s">
        <v>44</v>
      </c>
      <c r="F2268" s="33">
        <v>-4.5739828837074814</v>
      </c>
      <c r="G2268" s="33">
        <v>4.5930313772646949</v>
      </c>
      <c r="W2268" s="31"/>
      <c r="X2268" s="32"/>
      <c r="Y2268" s="33"/>
      <c r="Z2268" s="31"/>
      <c r="AA2268" s="32"/>
      <c r="AB2268" s="33"/>
      <c r="AC2268" s="31"/>
      <c r="AD2268" s="32"/>
      <c r="AE2268" s="33"/>
      <c r="AF2268" s="33"/>
      <c r="AG2268" s="33"/>
      <c r="AH2268" s="33"/>
      <c r="AI2268" s="33"/>
      <c r="AJ2268" s="33"/>
      <c r="AK2268" s="33"/>
      <c r="AL2268" s="33"/>
      <c r="AM2268" s="33"/>
      <c r="AN2268" s="34"/>
      <c r="AO2268" s="34"/>
    </row>
    <row r="2269" spans="1:41" s="35" customFormat="1" x14ac:dyDescent="0.2">
      <c r="A2269" s="35" t="s">
        <v>31</v>
      </c>
      <c r="B2269" s="35" t="s">
        <v>1</v>
      </c>
      <c r="C2269" s="35" t="s">
        <v>21</v>
      </c>
      <c r="D2269" s="35" t="s">
        <v>45</v>
      </c>
      <c r="F2269" s="33">
        <v>-3.6778245252773512</v>
      </c>
      <c r="G2269" s="33">
        <v>3.741710242130774</v>
      </c>
      <c r="W2269" s="31"/>
      <c r="X2269" s="32"/>
      <c r="Y2269" s="33"/>
      <c r="Z2269" s="31"/>
      <c r="AA2269" s="32"/>
      <c r="AB2269" s="33"/>
      <c r="AC2269" s="31"/>
      <c r="AD2269" s="32"/>
      <c r="AE2269" s="33"/>
      <c r="AF2269" s="33"/>
      <c r="AG2269" s="33"/>
      <c r="AH2269" s="33"/>
      <c r="AI2269" s="33"/>
      <c r="AJ2269" s="33"/>
      <c r="AK2269" s="33"/>
      <c r="AL2269" s="33"/>
      <c r="AM2269" s="33"/>
      <c r="AN2269" s="34"/>
      <c r="AO2269" s="34"/>
    </row>
    <row r="2270" spans="1:41" s="35" customFormat="1" x14ac:dyDescent="0.2">
      <c r="A2270" s="35" t="s">
        <v>31</v>
      </c>
      <c r="B2270" s="35" t="s">
        <v>1</v>
      </c>
      <c r="C2270" s="35" t="s">
        <v>21</v>
      </c>
      <c r="D2270" s="35" t="s">
        <v>46</v>
      </c>
      <c r="F2270" s="33">
        <v>-2.5951862991512189</v>
      </c>
      <c r="G2270" s="33">
        <v>2.7510908925733339</v>
      </c>
      <c r="W2270" s="31"/>
      <c r="X2270" s="32"/>
      <c r="Y2270" s="33"/>
      <c r="Z2270" s="31"/>
      <c r="AA2270" s="32"/>
      <c r="AB2270" s="33"/>
      <c r="AC2270" s="31"/>
      <c r="AD2270" s="32"/>
      <c r="AE2270" s="33"/>
      <c r="AF2270" s="33"/>
      <c r="AG2270" s="33"/>
      <c r="AH2270" s="33"/>
      <c r="AI2270" s="33"/>
      <c r="AJ2270" s="33"/>
      <c r="AK2270" s="33"/>
      <c r="AL2270" s="33"/>
      <c r="AM2270" s="33"/>
      <c r="AN2270" s="34"/>
      <c r="AO2270" s="34"/>
    </row>
    <row r="2271" spans="1:41" s="35" customFormat="1" x14ac:dyDescent="0.2">
      <c r="A2271" s="35" t="s">
        <v>31</v>
      </c>
      <c r="B2271" s="35" t="s">
        <v>1</v>
      </c>
      <c r="C2271" s="35" t="s">
        <v>21</v>
      </c>
      <c r="D2271" s="35" t="s">
        <v>47</v>
      </c>
      <c r="F2271" s="33">
        <v>-2.3444299762724148</v>
      </c>
      <c r="G2271" s="33">
        <v>2.4562788230570778</v>
      </c>
      <c r="W2271" s="31"/>
      <c r="X2271" s="32"/>
      <c r="Y2271" s="33"/>
      <c r="Z2271" s="31"/>
      <c r="AA2271" s="32"/>
      <c r="AB2271" s="33"/>
      <c r="AC2271" s="31"/>
      <c r="AD2271" s="32"/>
      <c r="AE2271" s="33"/>
      <c r="AF2271" s="33"/>
      <c r="AG2271" s="33"/>
      <c r="AH2271" s="33"/>
      <c r="AI2271" s="33"/>
      <c r="AJ2271" s="33"/>
      <c r="AK2271" s="33"/>
      <c r="AL2271" s="33"/>
      <c r="AM2271" s="33"/>
      <c r="AN2271" s="34"/>
      <c r="AO2271" s="34"/>
    </row>
    <row r="2272" spans="1:41" s="35" customFormat="1" x14ac:dyDescent="0.2">
      <c r="A2272" s="35" t="s">
        <v>31</v>
      </c>
      <c r="B2272" s="35" t="s">
        <v>1</v>
      </c>
      <c r="C2272" s="35" t="s">
        <v>21</v>
      </c>
      <c r="D2272" s="35" t="s">
        <v>48</v>
      </c>
      <c r="F2272" s="33">
        <v>-1.909245161926848</v>
      </c>
      <c r="G2272" s="33">
        <v>2.1205369135383996</v>
      </c>
      <c r="W2272" s="31"/>
      <c r="X2272" s="32"/>
      <c r="Y2272" s="33"/>
      <c r="Z2272" s="31"/>
      <c r="AA2272" s="32"/>
      <c r="AB2272" s="33"/>
      <c r="AC2272" s="31"/>
      <c r="AD2272" s="32"/>
      <c r="AE2272" s="33"/>
      <c r="AF2272" s="33"/>
      <c r="AG2272" s="33"/>
      <c r="AH2272" s="33"/>
      <c r="AI2272" s="33"/>
      <c r="AJ2272" s="33"/>
      <c r="AK2272" s="33"/>
      <c r="AL2272" s="33"/>
      <c r="AM2272" s="33"/>
      <c r="AN2272" s="34"/>
      <c r="AO2272" s="34"/>
    </row>
    <row r="2273" spans="1:41" s="35" customFormat="1" x14ac:dyDescent="0.2">
      <c r="A2273" s="35" t="s">
        <v>31</v>
      </c>
      <c r="B2273" s="35" t="s">
        <v>1</v>
      </c>
      <c r="C2273" s="35" t="s">
        <v>21</v>
      </c>
      <c r="D2273" s="35" t="s">
        <v>49</v>
      </c>
      <c r="F2273" s="33">
        <v>-1.4259995330676964</v>
      </c>
      <c r="G2273" s="33">
        <v>1.5842485564660842</v>
      </c>
      <c r="W2273" s="31"/>
      <c r="X2273" s="32"/>
      <c r="Y2273" s="33"/>
      <c r="Z2273" s="31"/>
      <c r="AA2273" s="32"/>
      <c r="AB2273" s="33"/>
      <c r="AC2273" s="31"/>
      <c r="AD2273" s="32"/>
      <c r="AE2273" s="33"/>
      <c r="AF2273" s="33"/>
      <c r="AG2273" s="33"/>
      <c r="AH2273" s="33"/>
      <c r="AI2273" s="33"/>
      <c r="AJ2273" s="33"/>
      <c r="AK2273" s="33"/>
      <c r="AL2273" s="33"/>
      <c r="AM2273" s="33"/>
      <c r="AN2273" s="34"/>
      <c r="AO2273" s="34"/>
    </row>
    <row r="2274" spans="1:41" s="35" customFormat="1" x14ac:dyDescent="0.2">
      <c r="A2274" s="35" t="s">
        <v>31</v>
      </c>
      <c r="B2274" s="35" t="s">
        <v>1</v>
      </c>
      <c r="C2274" s="35" t="s">
        <v>21</v>
      </c>
      <c r="D2274" s="35" t="s">
        <v>50</v>
      </c>
      <c r="F2274" s="33">
        <v>-0.87779365694932998</v>
      </c>
      <c r="G2274" s="33">
        <v>1.0127937497496833</v>
      </c>
      <c r="W2274" s="31"/>
      <c r="X2274" s="32"/>
      <c r="Y2274" s="33"/>
      <c r="Z2274" s="31"/>
      <c r="AA2274" s="32"/>
      <c r="AB2274" s="33"/>
      <c r="AC2274" s="31"/>
      <c r="AD2274" s="32"/>
      <c r="AE2274" s="33"/>
      <c r="AF2274" s="33"/>
      <c r="AG2274" s="33"/>
      <c r="AH2274" s="33"/>
      <c r="AI2274" s="33"/>
      <c r="AJ2274" s="33"/>
      <c r="AK2274" s="33"/>
      <c r="AL2274" s="33"/>
      <c r="AM2274" s="33"/>
      <c r="AN2274" s="34"/>
      <c r="AO2274" s="34"/>
    </row>
    <row r="2275" spans="1:41" s="35" customFormat="1" x14ac:dyDescent="0.2">
      <c r="A2275" s="35" t="s">
        <v>31</v>
      </c>
      <c r="B2275" s="35" t="s">
        <v>1</v>
      </c>
      <c r="C2275" s="35" t="s">
        <v>21</v>
      </c>
      <c r="D2275" s="35" t="s">
        <v>51</v>
      </c>
      <c r="F2275" s="33">
        <v>-0.74093755708442788</v>
      </c>
      <c r="G2275" s="33">
        <v>0.96414682774203053</v>
      </c>
      <c r="W2275" s="31"/>
      <c r="X2275" s="32"/>
      <c r="Y2275" s="33"/>
      <c r="Z2275" s="31"/>
      <c r="AA2275" s="32"/>
      <c r="AB2275" s="33"/>
      <c r="AC2275" s="31"/>
      <c r="AD2275" s="32"/>
      <c r="AE2275" s="33"/>
      <c r="AF2275" s="33"/>
      <c r="AG2275" s="33"/>
      <c r="AH2275" s="33"/>
      <c r="AI2275" s="33"/>
      <c r="AJ2275" s="33"/>
      <c r="AK2275" s="33"/>
      <c r="AL2275" s="33"/>
      <c r="AM2275" s="33"/>
      <c r="AN2275" s="34"/>
      <c r="AO2275" s="34"/>
    </row>
    <row r="2276" spans="1:41" s="35" customFormat="1" x14ac:dyDescent="0.2">
      <c r="A2276" s="35" t="s">
        <v>31</v>
      </c>
      <c r="B2276" s="35" t="s">
        <v>1</v>
      </c>
      <c r="C2276" s="35" t="s">
        <v>22</v>
      </c>
      <c r="D2276" s="35" t="s">
        <v>34</v>
      </c>
      <c r="F2276" s="33">
        <v>-2.7152445525543403</v>
      </c>
      <c r="G2276" s="33">
        <v>2.5357978485913861</v>
      </c>
      <c r="W2276" s="31"/>
      <c r="X2276" s="32"/>
      <c r="Y2276" s="33"/>
      <c r="Z2276" s="31"/>
      <c r="AA2276" s="32"/>
      <c r="AB2276" s="33"/>
      <c r="AC2276" s="31"/>
      <c r="AD2276" s="32"/>
      <c r="AE2276" s="33"/>
      <c r="AF2276" s="33"/>
      <c r="AG2276" s="33"/>
      <c r="AH2276" s="33"/>
      <c r="AI2276" s="33"/>
      <c r="AJ2276" s="33"/>
      <c r="AK2276" s="33"/>
      <c r="AL2276" s="33"/>
      <c r="AM2276" s="33"/>
      <c r="AN2276" s="34"/>
      <c r="AO2276" s="34"/>
    </row>
    <row r="2277" spans="1:41" s="35" customFormat="1" x14ac:dyDescent="0.2">
      <c r="A2277" s="35" t="s">
        <v>31</v>
      </c>
      <c r="B2277" s="35" t="s">
        <v>1</v>
      </c>
      <c r="C2277" s="35" t="s">
        <v>22</v>
      </c>
      <c r="D2277" s="35" t="s">
        <v>35</v>
      </c>
      <c r="F2277" s="33">
        <v>-3.0771877005204078</v>
      </c>
      <c r="G2277" s="33">
        <v>2.9173813224160772</v>
      </c>
      <c r="W2277" s="31"/>
      <c r="X2277" s="32"/>
      <c r="Y2277" s="33"/>
      <c r="Z2277" s="31"/>
      <c r="AA2277" s="32"/>
      <c r="AB2277" s="33"/>
      <c r="AC2277" s="31"/>
      <c r="AD2277" s="32"/>
      <c r="AE2277" s="33"/>
      <c r="AF2277" s="33"/>
      <c r="AG2277" s="33"/>
      <c r="AH2277" s="33"/>
      <c r="AI2277" s="33"/>
      <c r="AJ2277" s="33"/>
      <c r="AK2277" s="33"/>
      <c r="AL2277" s="33"/>
      <c r="AM2277" s="33"/>
      <c r="AN2277" s="34"/>
      <c r="AO2277" s="34"/>
    </row>
    <row r="2278" spans="1:41" s="35" customFormat="1" x14ac:dyDescent="0.2">
      <c r="A2278" s="35" t="s">
        <v>31</v>
      </c>
      <c r="B2278" s="35" t="s">
        <v>1</v>
      </c>
      <c r="C2278" s="35" t="s">
        <v>22</v>
      </c>
      <c r="D2278" s="35" t="s">
        <v>36</v>
      </c>
      <c r="F2278" s="33">
        <v>-2.7358607952258152</v>
      </c>
      <c r="G2278" s="33">
        <v>2.5752004899102401</v>
      </c>
      <c r="W2278" s="31"/>
      <c r="X2278" s="32"/>
      <c r="Y2278" s="33"/>
      <c r="Z2278" s="31"/>
      <c r="AA2278" s="32"/>
      <c r="AB2278" s="33"/>
      <c r="AC2278" s="31"/>
      <c r="AD2278" s="32"/>
      <c r="AE2278" s="33"/>
      <c r="AF2278" s="33"/>
      <c r="AG2278" s="33"/>
      <c r="AH2278" s="33"/>
      <c r="AI2278" s="33"/>
      <c r="AJ2278" s="33"/>
      <c r="AK2278" s="33"/>
      <c r="AL2278" s="33"/>
      <c r="AM2278" s="33"/>
      <c r="AN2278" s="34"/>
      <c r="AO2278" s="34"/>
    </row>
    <row r="2279" spans="1:41" s="35" customFormat="1" x14ac:dyDescent="0.2">
      <c r="A2279" s="35" t="s">
        <v>31</v>
      </c>
      <c r="B2279" s="35" t="s">
        <v>1</v>
      </c>
      <c r="C2279" s="35" t="s">
        <v>22</v>
      </c>
      <c r="D2279" s="35" t="s">
        <v>37</v>
      </c>
      <c r="F2279" s="33">
        <v>-3.3465407408672485</v>
      </c>
      <c r="G2279" s="33">
        <v>3.0917044631115642</v>
      </c>
      <c r="W2279" s="31"/>
      <c r="X2279" s="32"/>
      <c r="Y2279" s="33"/>
      <c r="Z2279" s="31"/>
      <c r="AA2279" s="32"/>
      <c r="AB2279" s="33"/>
      <c r="AC2279" s="31"/>
      <c r="AD2279" s="32"/>
      <c r="AE2279" s="33"/>
      <c r="AF2279" s="33"/>
      <c r="AG2279" s="33"/>
      <c r="AH2279" s="33"/>
      <c r="AI2279" s="33"/>
      <c r="AJ2279" s="33"/>
      <c r="AK2279" s="33"/>
      <c r="AL2279" s="33"/>
      <c r="AM2279" s="33"/>
      <c r="AN2279" s="34"/>
      <c r="AO2279" s="34"/>
    </row>
    <row r="2280" spans="1:41" s="35" customFormat="1" x14ac:dyDescent="0.2">
      <c r="A2280" s="35" t="s">
        <v>31</v>
      </c>
      <c r="B2280" s="35" t="s">
        <v>1</v>
      </c>
      <c r="C2280" s="35" t="s">
        <v>22</v>
      </c>
      <c r="D2280" s="35" t="s">
        <v>38</v>
      </c>
      <c r="F2280" s="33">
        <v>-3.2315045465524515</v>
      </c>
      <c r="G2280" s="33">
        <v>2.9734965391550023</v>
      </c>
      <c r="W2280" s="31"/>
      <c r="X2280" s="32"/>
      <c r="Y2280" s="33"/>
      <c r="Z2280" s="31"/>
      <c r="AA2280" s="32"/>
      <c r="AB2280" s="33"/>
      <c r="AC2280" s="31"/>
      <c r="AD2280" s="32"/>
      <c r="AE2280" s="33"/>
      <c r="AF2280" s="33"/>
      <c r="AG2280" s="33"/>
      <c r="AH2280" s="33"/>
      <c r="AI2280" s="33"/>
      <c r="AJ2280" s="33"/>
      <c r="AK2280" s="33"/>
      <c r="AL2280" s="33"/>
      <c r="AM2280" s="33"/>
      <c r="AN2280" s="34"/>
      <c r="AO2280" s="34"/>
    </row>
    <row r="2281" spans="1:41" s="35" customFormat="1" x14ac:dyDescent="0.2">
      <c r="A2281" s="35" t="s">
        <v>31</v>
      </c>
      <c r="B2281" s="35" t="s">
        <v>1</v>
      </c>
      <c r="C2281" s="35" t="s">
        <v>22</v>
      </c>
      <c r="D2281" s="35" t="s">
        <v>39</v>
      </c>
      <c r="F2281" s="33">
        <v>-3.456087403109759</v>
      </c>
      <c r="G2281" s="33">
        <v>3.2001532189396178</v>
      </c>
      <c r="W2281" s="31"/>
      <c r="X2281" s="32"/>
      <c r="Y2281" s="33"/>
      <c r="Z2281" s="31"/>
      <c r="AA2281" s="32"/>
      <c r="AB2281" s="33"/>
      <c r="AC2281" s="31"/>
      <c r="AD2281" s="32"/>
      <c r="AE2281" s="33"/>
      <c r="AF2281" s="33"/>
      <c r="AG2281" s="33"/>
      <c r="AH2281" s="33"/>
      <c r="AI2281" s="33"/>
      <c r="AJ2281" s="33"/>
      <c r="AK2281" s="33"/>
      <c r="AL2281" s="33"/>
      <c r="AM2281" s="33"/>
      <c r="AN2281" s="34"/>
      <c r="AO2281" s="34"/>
    </row>
    <row r="2282" spans="1:41" s="35" customFormat="1" x14ac:dyDescent="0.2">
      <c r="A2282" s="35" t="s">
        <v>31</v>
      </c>
      <c r="B2282" s="35" t="s">
        <v>1</v>
      </c>
      <c r="C2282" s="35" t="s">
        <v>22</v>
      </c>
      <c r="D2282" s="35" t="s">
        <v>40</v>
      </c>
      <c r="F2282" s="33">
        <v>-3.533916768934616</v>
      </c>
      <c r="G2282" s="33">
        <v>3.263587811774924</v>
      </c>
      <c r="W2282" s="31"/>
      <c r="X2282" s="32"/>
      <c r="Y2282" s="33"/>
      <c r="Z2282" s="31"/>
      <c r="AA2282" s="32"/>
      <c r="AB2282" s="33"/>
      <c r="AC2282" s="31"/>
      <c r="AD2282" s="32"/>
      <c r="AE2282" s="33"/>
      <c r="AF2282" s="33"/>
      <c r="AG2282" s="33"/>
      <c r="AH2282" s="33"/>
      <c r="AI2282" s="33"/>
      <c r="AJ2282" s="33"/>
      <c r="AK2282" s="33"/>
      <c r="AL2282" s="33"/>
      <c r="AM2282" s="33"/>
      <c r="AN2282" s="34"/>
      <c r="AO2282" s="34"/>
    </row>
    <row r="2283" spans="1:41" s="35" customFormat="1" x14ac:dyDescent="0.2">
      <c r="A2283" s="35" t="s">
        <v>31</v>
      </c>
      <c r="B2283" s="35" t="s">
        <v>1</v>
      </c>
      <c r="C2283" s="35" t="s">
        <v>22</v>
      </c>
      <c r="D2283" s="35" t="s">
        <v>41</v>
      </c>
      <c r="F2283" s="33">
        <v>-3.0734060228706106</v>
      </c>
      <c r="G2283" s="33">
        <v>2.945194951582327</v>
      </c>
      <c r="W2283" s="31"/>
      <c r="X2283" s="32"/>
      <c r="Y2283" s="33"/>
      <c r="Z2283" s="31"/>
      <c r="AA2283" s="32"/>
      <c r="AB2283" s="33"/>
      <c r="AC2283" s="31"/>
      <c r="AD2283" s="32"/>
      <c r="AE2283" s="33"/>
      <c r="AF2283" s="33"/>
      <c r="AG2283" s="33"/>
      <c r="AH2283" s="33"/>
      <c r="AI2283" s="33"/>
      <c r="AJ2283" s="33"/>
      <c r="AK2283" s="33"/>
      <c r="AL2283" s="33"/>
      <c r="AM2283" s="33"/>
      <c r="AN2283" s="34"/>
      <c r="AO2283" s="34"/>
    </row>
    <row r="2284" spans="1:41" s="35" customFormat="1" x14ac:dyDescent="0.2">
      <c r="A2284" s="35" t="s">
        <v>31</v>
      </c>
      <c r="B2284" s="35" t="s">
        <v>1</v>
      </c>
      <c r="C2284" s="35" t="s">
        <v>22</v>
      </c>
      <c r="D2284" s="35" t="s">
        <v>42</v>
      </c>
      <c r="F2284" s="33">
        <v>-3.1461118254280005</v>
      </c>
      <c r="G2284" s="33">
        <v>3.0884107438681925</v>
      </c>
      <c r="W2284" s="31"/>
      <c r="X2284" s="32"/>
      <c r="Y2284" s="33"/>
      <c r="Z2284" s="31"/>
      <c r="AA2284" s="32"/>
      <c r="AB2284" s="33"/>
      <c r="AC2284" s="31"/>
      <c r="AD2284" s="32"/>
      <c r="AE2284" s="33"/>
      <c r="AF2284" s="33"/>
      <c r="AG2284" s="33"/>
      <c r="AH2284" s="33"/>
      <c r="AI2284" s="33"/>
      <c r="AJ2284" s="33"/>
      <c r="AK2284" s="33"/>
      <c r="AL2284" s="33"/>
      <c r="AM2284" s="33"/>
      <c r="AN2284" s="34"/>
      <c r="AO2284" s="34"/>
    </row>
    <row r="2285" spans="1:41" s="35" customFormat="1" x14ac:dyDescent="0.2">
      <c r="A2285" s="35" t="s">
        <v>31</v>
      </c>
      <c r="B2285" s="35" t="s">
        <v>1</v>
      </c>
      <c r="C2285" s="35" t="s">
        <v>22</v>
      </c>
      <c r="D2285" s="35" t="s">
        <v>43</v>
      </c>
      <c r="F2285" s="33">
        <v>-4.5643629337035314</v>
      </c>
      <c r="G2285" s="33">
        <v>4.4352979352040034</v>
      </c>
      <c r="W2285" s="31"/>
      <c r="X2285" s="32"/>
      <c r="Y2285" s="33"/>
      <c r="Z2285" s="31"/>
      <c r="AA2285" s="32"/>
      <c r="AB2285" s="33"/>
      <c r="AC2285" s="31"/>
      <c r="AD2285" s="32"/>
      <c r="AE2285" s="33"/>
      <c r="AF2285" s="33"/>
      <c r="AG2285" s="33"/>
      <c r="AH2285" s="33"/>
      <c r="AI2285" s="33"/>
      <c r="AJ2285" s="33"/>
      <c r="AK2285" s="33"/>
      <c r="AL2285" s="33"/>
      <c r="AM2285" s="33"/>
      <c r="AN2285" s="34"/>
      <c r="AO2285" s="34"/>
    </row>
    <row r="2286" spans="1:41" s="35" customFormat="1" x14ac:dyDescent="0.2">
      <c r="A2286" s="35" t="s">
        <v>31</v>
      </c>
      <c r="B2286" s="35" t="s">
        <v>1</v>
      </c>
      <c r="C2286" s="35" t="s">
        <v>22</v>
      </c>
      <c r="D2286" s="35" t="s">
        <v>44</v>
      </c>
      <c r="F2286" s="33">
        <v>-4.4420073632923529</v>
      </c>
      <c r="G2286" s="33">
        <v>4.4474968953646394</v>
      </c>
      <c r="W2286" s="31"/>
      <c r="X2286" s="32"/>
      <c r="Y2286" s="33"/>
      <c r="Z2286" s="31"/>
      <c r="AA2286" s="32"/>
      <c r="AB2286" s="33"/>
      <c r="AC2286" s="31"/>
      <c r="AD2286" s="32"/>
      <c r="AE2286" s="33"/>
      <c r="AF2286" s="33"/>
      <c r="AG2286" s="33"/>
      <c r="AH2286" s="33"/>
      <c r="AI2286" s="33"/>
      <c r="AJ2286" s="33"/>
      <c r="AK2286" s="33"/>
      <c r="AL2286" s="33"/>
      <c r="AM2286" s="33"/>
      <c r="AN2286" s="34"/>
      <c r="AO2286" s="34"/>
    </row>
    <row r="2287" spans="1:41" s="35" customFormat="1" x14ac:dyDescent="0.2">
      <c r="A2287" s="35" t="s">
        <v>31</v>
      </c>
      <c r="B2287" s="35" t="s">
        <v>1</v>
      </c>
      <c r="C2287" s="35" t="s">
        <v>22</v>
      </c>
      <c r="D2287" s="35" t="s">
        <v>45</v>
      </c>
      <c r="F2287" s="33">
        <v>-3.6831100516991935</v>
      </c>
      <c r="G2287" s="33">
        <v>3.761915334336901</v>
      </c>
      <c r="W2287" s="31"/>
      <c r="X2287" s="32"/>
      <c r="Y2287" s="33"/>
      <c r="Z2287" s="31"/>
      <c r="AA2287" s="32"/>
      <c r="AB2287" s="33"/>
      <c r="AC2287" s="31"/>
      <c r="AD2287" s="32"/>
      <c r="AE2287" s="33"/>
      <c r="AF2287" s="33"/>
      <c r="AG2287" s="33"/>
      <c r="AH2287" s="33"/>
      <c r="AI2287" s="33"/>
      <c r="AJ2287" s="33"/>
      <c r="AK2287" s="33"/>
      <c r="AL2287" s="33"/>
      <c r="AM2287" s="33"/>
      <c r="AN2287" s="34"/>
      <c r="AO2287" s="34"/>
    </row>
    <row r="2288" spans="1:41" s="35" customFormat="1" x14ac:dyDescent="0.2">
      <c r="A2288" s="35" t="s">
        <v>31</v>
      </c>
      <c r="B2288" s="35" t="s">
        <v>1</v>
      </c>
      <c r="C2288" s="35" t="s">
        <v>22</v>
      </c>
      <c r="D2288" s="35" t="s">
        <v>46</v>
      </c>
      <c r="F2288" s="33">
        <v>-2.5760544171214845</v>
      </c>
      <c r="G2288" s="33">
        <v>2.7285414191294337</v>
      </c>
      <c r="W2288" s="31"/>
      <c r="X2288" s="32"/>
      <c r="Y2288" s="33"/>
      <c r="Z2288" s="31"/>
      <c r="AA2288" s="32"/>
      <c r="AB2288" s="33"/>
      <c r="AC2288" s="31"/>
      <c r="AD2288" s="32"/>
      <c r="AE2288" s="33"/>
      <c r="AF2288" s="33"/>
      <c r="AG2288" s="33"/>
      <c r="AH2288" s="33"/>
      <c r="AI2288" s="33"/>
      <c r="AJ2288" s="33"/>
      <c r="AK2288" s="33"/>
      <c r="AL2288" s="33"/>
      <c r="AM2288" s="33"/>
      <c r="AN2288" s="34"/>
      <c r="AO2288" s="34"/>
    </row>
    <row r="2289" spans="1:41" s="35" customFormat="1" x14ac:dyDescent="0.2">
      <c r="A2289" s="35" t="s">
        <v>31</v>
      </c>
      <c r="B2289" s="35" t="s">
        <v>1</v>
      </c>
      <c r="C2289" s="35" t="s">
        <v>22</v>
      </c>
      <c r="D2289" s="35" t="s">
        <v>47</v>
      </c>
      <c r="F2289" s="33">
        <v>-2.2544898272871219</v>
      </c>
      <c r="G2289" s="33">
        <v>2.3842867633962883</v>
      </c>
      <c r="W2289" s="31"/>
      <c r="X2289" s="32"/>
      <c r="Y2289" s="33"/>
      <c r="Z2289" s="31"/>
      <c r="AA2289" s="32"/>
      <c r="AB2289" s="33"/>
      <c r="AC2289" s="31"/>
      <c r="AD2289" s="32"/>
      <c r="AE2289" s="33"/>
      <c r="AF2289" s="33"/>
      <c r="AG2289" s="33"/>
      <c r="AH2289" s="33"/>
      <c r="AI2289" s="33"/>
      <c r="AJ2289" s="33"/>
      <c r="AK2289" s="33"/>
      <c r="AL2289" s="33"/>
      <c r="AM2289" s="33"/>
      <c r="AN2289" s="34"/>
      <c r="AO2289" s="34"/>
    </row>
    <row r="2290" spans="1:41" s="35" customFormat="1" x14ac:dyDescent="0.2">
      <c r="A2290" s="35" t="s">
        <v>31</v>
      </c>
      <c r="B2290" s="35" t="s">
        <v>1</v>
      </c>
      <c r="C2290" s="35" t="s">
        <v>22</v>
      </c>
      <c r="D2290" s="35" t="s">
        <v>48</v>
      </c>
      <c r="F2290" s="33">
        <v>-1.8041042181564444</v>
      </c>
      <c r="G2290" s="33">
        <v>1.961958762635073</v>
      </c>
      <c r="W2290" s="31"/>
      <c r="X2290" s="32"/>
      <c r="Y2290" s="33"/>
      <c r="Z2290" s="31"/>
      <c r="AA2290" s="32"/>
      <c r="AB2290" s="33"/>
      <c r="AC2290" s="31"/>
      <c r="AD2290" s="32"/>
      <c r="AE2290" s="33"/>
      <c r="AF2290" s="33"/>
      <c r="AG2290" s="33"/>
      <c r="AH2290" s="33"/>
      <c r="AI2290" s="33"/>
      <c r="AJ2290" s="33"/>
      <c r="AK2290" s="33"/>
      <c r="AL2290" s="33"/>
      <c r="AM2290" s="33"/>
      <c r="AN2290" s="34"/>
      <c r="AO2290" s="34"/>
    </row>
    <row r="2291" spans="1:41" s="35" customFormat="1" x14ac:dyDescent="0.2">
      <c r="A2291" s="35" t="s">
        <v>31</v>
      </c>
      <c r="B2291" s="35" t="s">
        <v>1</v>
      </c>
      <c r="C2291" s="35" t="s">
        <v>22</v>
      </c>
      <c r="D2291" s="35" t="s">
        <v>49</v>
      </c>
      <c r="F2291" s="33">
        <v>-1.342617555279588</v>
      </c>
      <c r="G2291" s="33">
        <v>1.4360615901100591</v>
      </c>
      <c r="W2291" s="31"/>
      <c r="X2291" s="32"/>
      <c r="Y2291" s="33"/>
      <c r="Z2291" s="31"/>
      <c r="AA2291" s="32"/>
      <c r="AB2291" s="33"/>
      <c r="AC2291" s="31"/>
      <c r="AD2291" s="32"/>
      <c r="AE2291" s="33"/>
      <c r="AF2291" s="33"/>
      <c r="AG2291" s="33"/>
      <c r="AH2291" s="33"/>
      <c r="AI2291" s="33"/>
      <c r="AJ2291" s="33"/>
      <c r="AK2291" s="33"/>
      <c r="AL2291" s="33"/>
      <c r="AM2291" s="33"/>
      <c r="AN2291" s="34"/>
      <c r="AO2291" s="34"/>
    </row>
    <row r="2292" spans="1:41" s="35" customFormat="1" x14ac:dyDescent="0.2">
      <c r="A2292" s="35" t="s">
        <v>31</v>
      </c>
      <c r="B2292" s="35" t="s">
        <v>1</v>
      </c>
      <c r="C2292" s="35" t="s">
        <v>22</v>
      </c>
      <c r="D2292" s="35" t="s">
        <v>50</v>
      </c>
      <c r="F2292" s="33">
        <v>-0.8103769234710434</v>
      </c>
      <c r="G2292" s="33">
        <v>0.89613561340031367</v>
      </c>
      <c r="W2292" s="31"/>
      <c r="X2292" s="32"/>
      <c r="Y2292" s="33"/>
      <c r="Z2292" s="31"/>
      <c r="AA2292" s="32"/>
      <c r="AB2292" s="33"/>
      <c r="AC2292" s="31"/>
      <c r="AD2292" s="32"/>
      <c r="AE2292" s="33"/>
      <c r="AF2292" s="33"/>
      <c r="AG2292" s="33"/>
      <c r="AH2292" s="33"/>
      <c r="AI2292" s="33"/>
      <c r="AJ2292" s="33"/>
      <c r="AK2292" s="33"/>
      <c r="AL2292" s="33"/>
      <c r="AM2292" s="33"/>
      <c r="AN2292" s="34"/>
      <c r="AO2292" s="34"/>
    </row>
    <row r="2293" spans="1:41" s="35" customFormat="1" x14ac:dyDescent="0.2">
      <c r="A2293" s="35" t="s">
        <v>31</v>
      </c>
      <c r="B2293" s="35" t="s">
        <v>1</v>
      </c>
      <c r="C2293" s="35" t="s">
        <v>22</v>
      </c>
      <c r="D2293" s="35" t="s">
        <v>51</v>
      </c>
      <c r="F2293" s="33">
        <v>-0.69094910349841776</v>
      </c>
      <c r="G2293" s="33">
        <v>0.87344554750153103</v>
      </c>
      <c r="W2293" s="31"/>
      <c r="X2293" s="32"/>
      <c r="Y2293" s="33"/>
      <c r="Z2293" s="31"/>
      <c r="AA2293" s="32"/>
      <c r="AB2293" s="33"/>
      <c r="AC2293" s="31"/>
      <c r="AD2293" s="32"/>
      <c r="AE2293" s="33"/>
      <c r="AF2293" s="33"/>
      <c r="AG2293" s="33"/>
      <c r="AH2293" s="33"/>
      <c r="AI2293" s="33"/>
      <c r="AJ2293" s="33"/>
      <c r="AK2293" s="33"/>
      <c r="AL2293" s="33"/>
      <c r="AM2293" s="33"/>
      <c r="AN2293" s="34"/>
      <c r="AO2293" s="34"/>
    </row>
    <row r="2294" spans="1:41" s="35" customFormat="1" x14ac:dyDescent="0.2">
      <c r="A2294" s="35" t="s">
        <v>31</v>
      </c>
      <c r="B2294" s="35" t="s">
        <v>1</v>
      </c>
      <c r="C2294" s="35" t="s">
        <v>23</v>
      </c>
      <c r="D2294" s="35" t="s">
        <v>34</v>
      </c>
      <c r="F2294" s="33">
        <v>-2.8501817730154255</v>
      </c>
      <c r="G2294" s="33">
        <v>2.7099227524399625</v>
      </c>
      <c r="W2294" s="31"/>
      <c r="X2294" s="32"/>
      <c r="Y2294" s="33"/>
      <c r="Z2294" s="31"/>
      <c r="AA2294" s="32"/>
      <c r="AB2294" s="33"/>
      <c r="AC2294" s="31"/>
      <c r="AD2294" s="32"/>
      <c r="AE2294" s="33"/>
      <c r="AF2294" s="33"/>
      <c r="AG2294" s="33"/>
      <c r="AH2294" s="33"/>
      <c r="AI2294" s="33"/>
      <c r="AJ2294" s="33"/>
      <c r="AK2294" s="33"/>
      <c r="AL2294" s="33"/>
      <c r="AM2294" s="33"/>
      <c r="AN2294" s="34"/>
      <c r="AO2294" s="34"/>
    </row>
    <row r="2295" spans="1:41" s="35" customFormat="1" x14ac:dyDescent="0.2">
      <c r="A2295" s="35" t="s">
        <v>31</v>
      </c>
      <c r="B2295" s="35" t="s">
        <v>1</v>
      </c>
      <c r="C2295" s="35" t="s">
        <v>23</v>
      </c>
      <c r="D2295" s="35" t="s">
        <v>35</v>
      </c>
      <c r="F2295" s="33">
        <v>-3.2514677991850074</v>
      </c>
      <c r="G2295" s="33">
        <v>3.0976414891533341</v>
      </c>
      <c r="W2295" s="31"/>
      <c r="X2295" s="32"/>
      <c r="Y2295" s="33"/>
      <c r="Z2295" s="31"/>
      <c r="AA2295" s="32"/>
      <c r="AB2295" s="33"/>
      <c r="AC2295" s="31"/>
      <c r="AD2295" s="32"/>
      <c r="AE2295" s="33"/>
      <c r="AF2295" s="33"/>
      <c r="AG2295" s="33"/>
      <c r="AH2295" s="33"/>
      <c r="AI2295" s="33"/>
      <c r="AJ2295" s="33"/>
      <c r="AK2295" s="33"/>
      <c r="AL2295" s="33"/>
      <c r="AM2295" s="33"/>
      <c r="AN2295" s="34"/>
      <c r="AO2295" s="34"/>
    </row>
    <row r="2296" spans="1:41" s="35" customFormat="1" x14ac:dyDescent="0.2">
      <c r="A2296" s="35" t="s">
        <v>31</v>
      </c>
      <c r="B2296" s="35" t="s">
        <v>1</v>
      </c>
      <c r="C2296" s="35" t="s">
        <v>23</v>
      </c>
      <c r="D2296" s="35" t="s">
        <v>36</v>
      </c>
      <c r="F2296" s="33">
        <v>-2.8642267839313611</v>
      </c>
      <c r="G2296" s="33">
        <v>2.6897629068395381</v>
      </c>
      <c r="W2296" s="31"/>
      <c r="X2296" s="32"/>
      <c r="Y2296" s="33"/>
      <c r="Z2296" s="31"/>
      <c r="AA2296" s="32"/>
      <c r="AB2296" s="33"/>
      <c r="AC2296" s="31"/>
      <c r="AD2296" s="32"/>
      <c r="AE2296" s="33"/>
      <c r="AF2296" s="33"/>
      <c r="AG2296" s="33"/>
      <c r="AH2296" s="33"/>
      <c r="AI2296" s="33"/>
      <c r="AJ2296" s="33"/>
      <c r="AK2296" s="33"/>
      <c r="AL2296" s="33"/>
      <c r="AM2296" s="33"/>
      <c r="AN2296" s="34"/>
      <c r="AO2296" s="34"/>
    </row>
    <row r="2297" spans="1:41" s="35" customFormat="1" x14ac:dyDescent="0.2">
      <c r="A2297" s="35" t="s">
        <v>31</v>
      </c>
      <c r="B2297" s="35" t="s">
        <v>1</v>
      </c>
      <c r="C2297" s="35" t="s">
        <v>23</v>
      </c>
      <c r="D2297" s="35" t="s">
        <v>37</v>
      </c>
      <c r="F2297" s="33">
        <v>-3.1882174779173251</v>
      </c>
      <c r="G2297" s="33">
        <v>2.9915873250942306</v>
      </c>
      <c r="W2297" s="31"/>
      <c r="X2297" s="32"/>
      <c r="Y2297" s="33"/>
      <c r="Z2297" s="31"/>
      <c r="AA2297" s="32"/>
      <c r="AB2297" s="33"/>
      <c r="AC2297" s="31"/>
      <c r="AD2297" s="32"/>
      <c r="AE2297" s="33"/>
      <c r="AF2297" s="33"/>
      <c r="AG2297" s="33"/>
      <c r="AH2297" s="33"/>
      <c r="AI2297" s="33"/>
      <c r="AJ2297" s="33"/>
      <c r="AK2297" s="33"/>
      <c r="AL2297" s="33"/>
      <c r="AM2297" s="33"/>
      <c r="AN2297" s="34"/>
      <c r="AO2297" s="34"/>
    </row>
    <row r="2298" spans="1:41" s="35" customFormat="1" x14ac:dyDescent="0.2">
      <c r="A2298" s="35" t="s">
        <v>31</v>
      </c>
      <c r="B2298" s="35" t="s">
        <v>1</v>
      </c>
      <c r="C2298" s="35" t="s">
        <v>23</v>
      </c>
      <c r="D2298" s="35" t="s">
        <v>38</v>
      </c>
      <c r="F2298" s="33">
        <v>-3.092864274556077</v>
      </c>
      <c r="G2298" s="33">
        <v>2.8993870833671718</v>
      </c>
      <c r="W2298" s="31"/>
      <c r="X2298" s="32"/>
      <c r="Y2298" s="33"/>
      <c r="Z2298" s="31"/>
      <c r="AA2298" s="32"/>
      <c r="AB2298" s="33"/>
      <c r="AC2298" s="31"/>
      <c r="AD2298" s="32"/>
      <c r="AE2298" s="33"/>
      <c r="AF2298" s="33"/>
      <c r="AG2298" s="33"/>
      <c r="AH2298" s="33"/>
      <c r="AI2298" s="33"/>
      <c r="AJ2298" s="33"/>
      <c r="AK2298" s="33"/>
      <c r="AL2298" s="33"/>
      <c r="AM2298" s="33"/>
      <c r="AN2298" s="34"/>
      <c r="AO2298" s="34"/>
    </row>
    <row r="2299" spans="1:41" s="35" customFormat="1" x14ac:dyDescent="0.2">
      <c r="A2299" s="35" t="s">
        <v>31</v>
      </c>
      <c r="B2299" s="35" t="s">
        <v>1</v>
      </c>
      <c r="C2299" s="35" t="s">
        <v>23</v>
      </c>
      <c r="D2299" s="35" t="s">
        <v>39</v>
      </c>
      <c r="F2299" s="33">
        <v>-3.4660602788937878</v>
      </c>
      <c r="G2299" s="33">
        <v>3.2952270848958807</v>
      </c>
      <c r="W2299" s="31"/>
      <c r="X2299" s="32"/>
      <c r="Y2299" s="33"/>
      <c r="Z2299" s="31"/>
      <c r="AA2299" s="32"/>
      <c r="AB2299" s="33"/>
      <c r="AC2299" s="31"/>
      <c r="AD2299" s="32"/>
      <c r="AE2299" s="33"/>
      <c r="AF2299" s="33"/>
      <c r="AG2299" s="33"/>
      <c r="AH2299" s="33"/>
      <c r="AI2299" s="33"/>
      <c r="AJ2299" s="33"/>
      <c r="AK2299" s="33"/>
      <c r="AL2299" s="33"/>
      <c r="AM2299" s="33"/>
      <c r="AN2299" s="34"/>
      <c r="AO2299" s="34"/>
    </row>
    <row r="2300" spans="1:41" s="35" customFormat="1" x14ac:dyDescent="0.2">
      <c r="A2300" s="35" t="s">
        <v>31</v>
      </c>
      <c r="B2300" s="35" t="s">
        <v>1</v>
      </c>
      <c r="C2300" s="35" t="s">
        <v>23</v>
      </c>
      <c r="D2300" s="35" t="s">
        <v>40</v>
      </c>
      <c r="F2300" s="33">
        <v>-3.6581998499954618</v>
      </c>
      <c r="G2300" s="33">
        <v>3.5000740468262577</v>
      </c>
      <c r="W2300" s="31"/>
      <c r="X2300" s="32"/>
      <c r="Y2300" s="33"/>
      <c r="Z2300" s="31"/>
      <c r="AA2300" s="32"/>
      <c r="AB2300" s="33"/>
      <c r="AC2300" s="31"/>
      <c r="AD2300" s="32"/>
      <c r="AE2300" s="33"/>
      <c r="AF2300" s="33"/>
      <c r="AG2300" s="33"/>
      <c r="AH2300" s="33"/>
      <c r="AI2300" s="33"/>
      <c r="AJ2300" s="33"/>
      <c r="AK2300" s="33"/>
      <c r="AL2300" s="33"/>
      <c r="AM2300" s="33"/>
      <c r="AN2300" s="34"/>
      <c r="AO2300" s="34"/>
    </row>
    <row r="2301" spans="1:41" s="35" customFormat="1" x14ac:dyDescent="0.2">
      <c r="A2301" s="35" t="s">
        <v>31</v>
      </c>
      <c r="B2301" s="35" t="s">
        <v>1</v>
      </c>
      <c r="C2301" s="35" t="s">
        <v>23</v>
      </c>
      <c r="D2301" s="35" t="s">
        <v>41</v>
      </c>
      <c r="F2301" s="33">
        <v>-3.0668762271469996</v>
      </c>
      <c r="G2301" s="33">
        <v>3.0134669679496673</v>
      </c>
      <c r="W2301" s="31"/>
      <c r="X2301" s="32"/>
      <c r="Y2301" s="33"/>
      <c r="Z2301" s="31"/>
      <c r="AA2301" s="32"/>
      <c r="AB2301" s="33"/>
      <c r="AC2301" s="31"/>
      <c r="AD2301" s="32"/>
      <c r="AE2301" s="33"/>
      <c r="AF2301" s="33"/>
      <c r="AG2301" s="33"/>
      <c r="AH2301" s="33"/>
      <c r="AI2301" s="33"/>
      <c r="AJ2301" s="33"/>
      <c r="AK2301" s="33"/>
      <c r="AL2301" s="33"/>
      <c r="AM2301" s="33"/>
      <c r="AN2301" s="34"/>
      <c r="AO2301" s="34"/>
    </row>
    <row r="2302" spans="1:41" s="35" customFormat="1" x14ac:dyDescent="0.2">
      <c r="A2302" s="35" t="s">
        <v>31</v>
      </c>
      <c r="B2302" s="35" t="s">
        <v>1</v>
      </c>
      <c r="C2302" s="35" t="s">
        <v>23</v>
      </c>
      <c r="D2302" s="35" t="s">
        <v>42</v>
      </c>
      <c r="F2302" s="33">
        <v>-3.1390121675655793</v>
      </c>
      <c r="G2302" s="33">
        <v>3.1165592589584716</v>
      </c>
      <c r="W2302" s="31"/>
      <c r="X2302" s="32"/>
      <c r="Y2302" s="33"/>
      <c r="Z2302" s="31"/>
      <c r="AA2302" s="32"/>
      <c r="AB2302" s="33"/>
      <c r="AC2302" s="31"/>
      <c r="AD2302" s="32"/>
      <c r="AE2302" s="33"/>
      <c r="AF2302" s="33"/>
      <c r="AG2302" s="33"/>
      <c r="AH2302" s="33"/>
      <c r="AI2302" s="33"/>
      <c r="AJ2302" s="33"/>
      <c r="AK2302" s="33"/>
      <c r="AL2302" s="33"/>
      <c r="AM2302" s="33"/>
      <c r="AN2302" s="34"/>
      <c r="AO2302" s="34"/>
    </row>
    <row r="2303" spans="1:41" s="35" customFormat="1" x14ac:dyDescent="0.2">
      <c r="A2303" s="35" t="s">
        <v>31</v>
      </c>
      <c r="B2303" s="35" t="s">
        <v>1</v>
      </c>
      <c r="C2303" s="35" t="s">
        <v>23</v>
      </c>
      <c r="D2303" s="35" t="s">
        <v>43</v>
      </c>
      <c r="F2303" s="33">
        <v>-4.3147802242424529</v>
      </c>
      <c r="G2303" s="33">
        <v>4.3519469538091116</v>
      </c>
      <c r="W2303" s="31"/>
      <c r="X2303" s="32"/>
      <c r="Y2303" s="33"/>
      <c r="Z2303" s="31"/>
      <c r="AA2303" s="32"/>
      <c r="AB2303" s="33"/>
      <c r="AC2303" s="31"/>
      <c r="AD2303" s="32"/>
      <c r="AE2303" s="33"/>
      <c r="AF2303" s="33"/>
      <c r="AG2303" s="33"/>
      <c r="AH2303" s="33"/>
      <c r="AI2303" s="33"/>
      <c r="AJ2303" s="33"/>
      <c r="AK2303" s="33"/>
      <c r="AL2303" s="33"/>
      <c r="AM2303" s="33"/>
      <c r="AN2303" s="34"/>
      <c r="AO2303" s="34"/>
    </row>
    <row r="2304" spans="1:41" s="35" customFormat="1" x14ac:dyDescent="0.2">
      <c r="A2304" s="35" t="s">
        <v>31</v>
      </c>
      <c r="B2304" s="35" t="s">
        <v>1</v>
      </c>
      <c r="C2304" s="35" t="s">
        <v>23</v>
      </c>
      <c r="D2304" s="35" t="s">
        <v>44</v>
      </c>
      <c r="F2304" s="33">
        <v>-4.2650016481390365</v>
      </c>
      <c r="G2304" s="33">
        <v>4.4397521581066943</v>
      </c>
      <c r="W2304" s="31"/>
      <c r="X2304" s="32"/>
      <c r="Y2304" s="33"/>
      <c r="Z2304" s="31"/>
      <c r="AA2304" s="32"/>
      <c r="AB2304" s="33"/>
      <c r="AC2304" s="31"/>
      <c r="AD2304" s="32"/>
      <c r="AE2304" s="33"/>
      <c r="AF2304" s="33"/>
      <c r="AG2304" s="33"/>
      <c r="AH2304" s="33"/>
      <c r="AI2304" s="33"/>
      <c r="AJ2304" s="33"/>
      <c r="AK2304" s="33"/>
      <c r="AL2304" s="33"/>
      <c r="AM2304" s="33"/>
      <c r="AN2304" s="34"/>
      <c r="AO2304" s="34"/>
    </row>
    <row r="2305" spans="1:41" s="35" customFormat="1" x14ac:dyDescent="0.2">
      <c r="A2305" s="35" t="s">
        <v>31</v>
      </c>
      <c r="B2305" s="35" t="s">
        <v>1</v>
      </c>
      <c r="C2305" s="35" t="s">
        <v>23</v>
      </c>
      <c r="D2305" s="35" t="s">
        <v>45</v>
      </c>
      <c r="F2305" s="33">
        <v>-3.4762835181319183</v>
      </c>
      <c r="G2305" s="33">
        <v>3.7252719429409491</v>
      </c>
      <c r="W2305" s="31"/>
      <c r="X2305" s="32"/>
      <c r="Y2305" s="33"/>
      <c r="Z2305" s="31"/>
      <c r="AA2305" s="32"/>
      <c r="AB2305" s="33"/>
      <c r="AC2305" s="31"/>
      <c r="AD2305" s="32"/>
      <c r="AE2305" s="33"/>
      <c r="AF2305" s="33"/>
      <c r="AG2305" s="33"/>
      <c r="AH2305" s="33"/>
      <c r="AI2305" s="33"/>
      <c r="AJ2305" s="33"/>
      <c r="AK2305" s="33"/>
      <c r="AL2305" s="33"/>
      <c r="AM2305" s="33"/>
      <c r="AN2305" s="34"/>
      <c r="AO2305" s="34"/>
    </row>
    <row r="2306" spans="1:41" s="35" customFormat="1" x14ac:dyDescent="0.2">
      <c r="A2306" s="35" t="s">
        <v>31</v>
      </c>
      <c r="B2306" s="35" t="s">
        <v>1</v>
      </c>
      <c r="C2306" s="35" t="s">
        <v>23</v>
      </c>
      <c r="D2306" s="35" t="s">
        <v>46</v>
      </c>
      <c r="F2306" s="33">
        <v>-2.4630363020537245</v>
      </c>
      <c r="G2306" s="33">
        <v>2.7771859339693399</v>
      </c>
      <c r="W2306" s="31"/>
      <c r="X2306" s="32"/>
      <c r="Y2306" s="33"/>
      <c r="Z2306" s="31"/>
      <c r="AA2306" s="32"/>
      <c r="AB2306" s="33"/>
      <c r="AC2306" s="31"/>
      <c r="AD2306" s="32"/>
      <c r="AE2306" s="33"/>
      <c r="AF2306" s="33"/>
      <c r="AG2306" s="33"/>
      <c r="AH2306" s="33"/>
      <c r="AI2306" s="33"/>
      <c r="AJ2306" s="33"/>
      <c r="AK2306" s="33"/>
      <c r="AL2306" s="33"/>
      <c r="AM2306" s="33"/>
      <c r="AN2306" s="34"/>
      <c r="AO2306" s="34"/>
    </row>
    <row r="2307" spans="1:41" s="35" customFormat="1" x14ac:dyDescent="0.2">
      <c r="A2307" s="35" t="s">
        <v>31</v>
      </c>
      <c r="B2307" s="35" t="s">
        <v>1</v>
      </c>
      <c r="C2307" s="35" t="s">
        <v>23</v>
      </c>
      <c r="D2307" s="35" t="s">
        <v>47</v>
      </c>
      <c r="F2307" s="33">
        <v>-2.1813717293994563</v>
      </c>
      <c r="G2307" s="33">
        <v>2.453577417151156</v>
      </c>
      <c r="W2307" s="31"/>
      <c r="X2307" s="32"/>
      <c r="Y2307" s="33"/>
      <c r="Z2307" s="31"/>
      <c r="AA2307" s="32"/>
      <c r="AB2307" s="33"/>
      <c r="AC2307" s="31"/>
      <c r="AD2307" s="32"/>
      <c r="AE2307" s="33"/>
      <c r="AF2307" s="33"/>
      <c r="AG2307" s="33"/>
      <c r="AH2307" s="33"/>
      <c r="AI2307" s="33"/>
      <c r="AJ2307" s="33"/>
      <c r="AK2307" s="33"/>
      <c r="AL2307" s="33"/>
      <c r="AM2307" s="33"/>
      <c r="AN2307" s="34"/>
      <c r="AO2307" s="34"/>
    </row>
    <row r="2308" spans="1:41" s="35" customFormat="1" x14ac:dyDescent="0.2">
      <c r="A2308" s="35" t="s">
        <v>31</v>
      </c>
      <c r="B2308" s="35" t="s">
        <v>1</v>
      </c>
      <c r="C2308" s="35" t="s">
        <v>23</v>
      </c>
      <c r="D2308" s="35" t="s">
        <v>48</v>
      </c>
      <c r="F2308" s="33">
        <v>-1.7011661180831905</v>
      </c>
      <c r="G2308" s="33">
        <v>1.9763336788851893</v>
      </c>
      <c r="W2308" s="31"/>
      <c r="X2308" s="32"/>
      <c r="Y2308" s="33"/>
      <c r="Z2308" s="31"/>
      <c r="AA2308" s="32"/>
      <c r="AB2308" s="33"/>
      <c r="AC2308" s="31"/>
      <c r="AD2308" s="32"/>
      <c r="AE2308" s="33"/>
      <c r="AF2308" s="33"/>
      <c r="AG2308" s="33"/>
      <c r="AH2308" s="33"/>
      <c r="AI2308" s="33"/>
      <c r="AJ2308" s="33"/>
      <c r="AK2308" s="33"/>
      <c r="AL2308" s="33"/>
      <c r="AM2308" s="33"/>
      <c r="AN2308" s="34"/>
      <c r="AO2308" s="34"/>
    </row>
    <row r="2309" spans="1:41" s="35" customFormat="1" x14ac:dyDescent="0.2">
      <c r="A2309" s="35" t="s">
        <v>31</v>
      </c>
      <c r="B2309" s="35" t="s">
        <v>1</v>
      </c>
      <c r="C2309" s="35" t="s">
        <v>23</v>
      </c>
      <c r="D2309" s="35" t="s">
        <v>49</v>
      </c>
      <c r="F2309" s="33">
        <v>-1.237967390733159</v>
      </c>
      <c r="G2309" s="33">
        <v>1.5030072565889734</v>
      </c>
      <c r="W2309" s="31"/>
      <c r="X2309" s="32"/>
      <c r="Y2309" s="33"/>
      <c r="Z2309" s="31"/>
      <c r="AA2309" s="32"/>
      <c r="AB2309" s="33"/>
      <c r="AC2309" s="31"/>
      <c r="AD2309" s="32"/>
      <c r="AE2309" s="33"/>
      <c r="AF2309" s="33"/>
      <c r="AG2309" s="33"/>
      <c r="AH2309" s="33"/>
      <c r="AI2309" s="33"/>
      <c r="AJ2309" s="33"/>
      <c r="AK2309" s="33"/>
      <c r="AL2309" s="33"/>
      <c r="AM2309" s="33"/>
      <c r="AN2309" s="34"/>
      <c r="AO2309" s="34"/>
    </row>
    <row r="2310" spans="1:41" s="35" customFormat="1" x14ac:dyDescent="0.2">
      <c r="A2310" s="35" t="s">
        <v>31</v>
      </c>
      <c r="B2310" s="35" t="s">
        <v>1</v>
      </c>
      <c r="C2310" s="35" t="s">
        <v>23</v>
      </c>
      <c r="D2310" s="35" t="s">
        <v>50</v>
      </c>
      <c r="F2310" s="33">
        <v>-0.75699742508133205</v>
      </c>
      <c r="G2310" s="33">
        <v>0.93728950398180833</v>
      </c>
      <c r="W2310" s="31"/>
      <c r="X2310" s="32"/>
      <c r="Y2310" s="33"/>
      <c r="Z2310" s="31"/>
      <c r="AA2310" s="32"/>
      <c r="AB2310" s="33"/>
      <c r="AC2310" s="31"/>
      <c r="AD2310" s="32"/>
      <c r="AE2310" s="33"/>
      <c r="AF2310" s="33"/>
      <c r="AG2310" s="33"/>
      <c r="AH2310" s="33"/>
      <c r="AI2310" s="33"/>
      <c r="AJ2310" s="33"/>
      <c r="AK2310" s="33"/>
      <c r="AL2310" s="33"/>
      <c r="AM2310" s="33"/>
      <c r="AN2310" s="34"/>
      <c r="AO2310" s="34"/>
    </row>
    <row r="2311" spans="1:41" s="35" customFormat="1" x14ac:dyDescent="0.2">
      <c r="A2311" s="35" t="s">
        <v>31</v>
      </c>
      <c r="B2311" s="35" t="s">
        <v>1</v>
      </c>
      <c r="C2311" s="35" t="s">
        <v>23</v>
      </c>
      <c r="D2311" s="35" t="s">
        <v>51</v>
      </c>
      <c r="F2311" s="33">
        <v>-0.63345865559626802</v>
      </c>
      <c r="G2311" s="33">
        <v>0.91483659537470086</v>
      </c>
      <c r="W2311" s="31"/>
      <c r="X2311" s="32"/>
      <c r="Y2311" s="33"/>
      <c r="Z2311" s="31"/>
      <c r="AA2311" s="32"/>
      <c r="AB2311" s="33"/>
      <c r="AC2311" s="31"/>
      <c r="AD2311" s="32"/>
      <c r="AE2311" s="33"/>
      <c r="AF2311" s="33"/>
      <c r="AG2311" s="33"/>
      <c r="AH2311" s="33"/>
      <c r="AI2311" s="33"/>
      <c r="AJ2311" s="33"/>
      <c r="AK2311" s="33"/>
      <c r="AL2311" s="33"/>
      <c r="AM2311" s="33"/>
      <c r="AN2311" s="34"/>
      <c r="AO2311" s="34"/>
    </row>
    <row r="2312" spans="1:41" s="35" customFormat="1" x14ac:dyDescent="0.2">
      <c r="A2312" s="35" t="s">
        <v>31</v>
      </c>
      <c r="B2312" s="35" t="s">
        <v>1</v>
      </c>
      <c r="C2312" s="35" t="s">
        <v>24</v>
      </c>
      <c r="D2312" s="35" t="s">
        <v>34</v>
      </c>
      <c r="F2312" s="33">
        <v>-3.0728233838222097</v>
      </c>
      <c r="G2312" s="33">
        <v>2.7246992215145078</v>
      </c>
      <c r="W2312" s="31"/>
      <c r="X2312" s="32"/>
      <c r="Y2312" s="33"/>
      <c r="Z2312" s="31"/>
      <c r="AA2312" s="32"/>
      <c r="AB2312" s="33"/>
      <c r="AC2312" s="31"/>
      <c r="AD2312" s="32"/>
      <c r="AE2312" s="33"/>
      <c r="AF2312" s="33"/>
      <c r="AG2312" s="33"/>
      <c r="AH2312" s="33"/>
      <c r="AI2312" s="33"/>
      <c r="AJ2312" s="33"/>
      <c r="AK2312" s="33"/>
      <c r="AL2312" s="33"/>
      <c r="AM2312" s="33"/>
      <c r="AN2312" s="34"/>
      <c r="AO2312" s="34"/>
    </row>
    <row r="2313" spans="1:41" s="35" customFormat="1" x14ac:dyDescent="0.2">
      <c r="A2313" s="35" t="s">
        <v>31</v>
      </c>
      <c r="B2313" s="35" t="s">
        <v>1</v>
      </c>
      <c r="C2313" s="35" t="s">
        <v>24</v>
      </c>
      <c r="D2313" s="35" t="s">
        <v>35</v>
      </c>
      <c r="F2313" s="33">
        <v>-3.3444432583314554</v>
      </c>
      <c r="G2313" s="33">
        <v>3.1522929540934732</v>
      </c>
      <c r="W2313" s="31"/>
      <c r="X2313" s="32"/>
      <c r="Y2313" s="33"/>
      <c r="Z2313" s="31"/>
      <c r="AA2313" s="32"/>
      <c r="AB2313" s="33"/>
      <c r="AC2313" s="31"/>
      <c r="AD2313" s="32"/>
      <c r="AE2313" s="33"/>
      <c r="AF2313" s="33"/>
      <c r="AG2313" s="33"/>
      <c r="AH2313" s="33"/>
      <c r="AI2313" s="33"/>
      <c r="AJ2313" s="33"/>
      <c r="AK2313" s="33"/>
      <c r="AL2313" s="33"/>
      <c r="AM2313" s="33"/>
      <c r="AN2313" s="34"/>
      <c r="AO2313" s="34"/>
    </row>
    <row r="2314" spans="1:41" s="35" customFormat="1" x14ac:dyDescent="0.2">
      <c r="A2314" s="35" t="s">
        <v>31</v>
      </c>
      <c r="B2314" s="35" t="s">
        <v>1</v>
      </c>
      <c r="C2314" s="35" t="s">
        <v>24</v>
      </c>
      <c r="D2314" s="35" t="s">
        <v>36</v>
      </c>
      <c r="F2314" s="33">
        <v>-3.0230066382790293</v>
      </c>
      <c r="G2314" s="33">
        <v>2.8223558576189967</v>
      </c>
      <c r="W2314" s="31"/>
      <c r="X2314" s="32"/>
      <c r="Y2314" s="33"/>
      <c r="Z2314" s="31"/>
      <c r="AA2314" s="32"/>
      <c r="AB2314" s="33"/>
      <c r="AC2314" s="31"/>
      <c r="AD2314" s="32"/>
      <c r="AE2314" s="33"/>
      <c r="AF2314" s="33"/>
      <c r="AG2314" s="33"/>
      <c r="AH2314" s="33"/>
      <c r="AI2314" s="33"/>
      <c r="AJ2314" s="33"/>
      <c r="AK2314" s="33"/>
      <c r="AL2314" s="33"/>
      <c r="AM2314" s="33"/>
      <c r="AN2314" s="34"/>
      <c r="AO2314" s="34"/>
    </row>
    <row r="2315" spans="1:41" s="35" customFormat="1" x14ac:dyDescent="0.2">
      <c r="A2315" s="35" t="s">
        <v>31</v>
      </c>
      <c r="B2315" s="35" t="s">
        <v>1</v>
      </c>
      <c r="C2315" s="35" t="s">
        <v>24</v>
      </c>
      <c r="D2315" s="35" t="s">
        <v>37</v>
      </c>
      <c r="F2315" s="33">
        <v>-3.4681943801966577</v>
      </c>
      <c r="G2315" s="33">
        <v>3.2841491813843522</v>
      </c>
      <c r="W2315" s="31"/>
      <c r="X2315" s="32"/>
      <c r="Y2315" s="33"/>
      <c r="Z2315" s="31"/>
      <c r="AA2315" s="32"/>
      <c r="AB2315" s="33"/>
      <c r="AC2315" s="31"/>
      <c r="AD2315" s="32"/>
      <c r="AE2315" s="33"/>
      <c r="AF2315" s="33"/>
      <c r="AG2315" s="33"/>
      <c r="AH2315" s="33"/>
      <c r="AI2315" s="33"/>
      <c r="AJ2315" s="33"/>
      <c r="AK2315" s="33"/>
      <c r="AL2315" s="33"/>
      <c r="AM2315" s="33"/>
      <c r="AN2315" s="34"/>
      <c r="AO2315" s="34"/>
    </row>
    <row r="2316" spans="1:41" s="35" customFormat="1" x14ac:dyDescent="0.2">
      <c r="A2316" s="35" t="s">
        <v>31</v>
      </c>
      <c r="B2316" s="35" t="s">
        <v>1</v>
      </c>
      <c r="C2316" s="35" t="s">
        <v>24</v>
      </c>
      <c r="D2316" s="35" t="s">
        <v>38</v>
      </c>
      <c r="F2316" s="33">
        <v>-3.5077314798341024</v>
      </c>
      <c r="G2316" s="33">
        <v>3.2888936333408454</v>
      </c>
      <c r="W2316" s="31"/>
      <c r="X2316" s="32"/>
      <c r="Y2316" s="33"/>
      <c r="Z2316" s="31"/>
      <c r="AA2316" s="32"/>
      <c r="AB2316" s="33"/>
      <c r="AC2316" s="31"/>
      <c r="AD2316" s="32"/>
      <c r="AE2316" s="33"/>
      <c r="AF2316" s="33"/>
      <c r="AG2316" s="33"/>
      <c r="AH2316" s="33"/>
      <c r="AI2316" s="33"/>
      <c r="AJ2316" s="33"/>
      <c r="AK2316" s="33"/>
      <c r="AL2316" s="33"/>
      <c r="AM2316" s="33"/>
      <c r="AN2316" s="34"/>
      <c r="AO2316" s="34"/>
    </row>
    <row r="2317" spans="1:41" s="35" customFormat="1" x14ac:dyDescent="0.2">
      <c r="A2317" s="35" t="s">
        <v>31</v>
      </c>
      <c r="B2317" s="35" t="s">
        <v>1</v>
      </c>
      <c r="C2317" s="35" t="s">
        <v>24</v>
      </c>
      <c r="D2317" s="35" t="s">
        <v>39</v>
      </c>
      <c r="F2317" s="33">
        <v>-3.5702000972612646</v>
      </c>
      <c r="G2317" s="33">
        <v>3.4189706911480386</v>
      </c>
      <c r="W2317" s="31"/>
      <c r="X2317" s="32"/>
      <c r="Y2317" s="33"/>
      <c r="Z2317" s="31"/>
      <c r="AA2317" s="32"/>
      <c r="AB2317" s="33"/>
      <c r="AC2317" s="31"/>
      <c r="AD2317" s="32"/>
      <c r="AE2317" s="33"/>
      <c r="AF2317" s="33"/>
      <c r="AG2317" s="33"/>
      <c r="AH2317" s="33"/>
      <c r="AI2317" s="33"/>
      <c r="AJ2317" s="33"/>
      <c r="AK2317" s="33"/>
      <c r="AL2317" s="33"/>
      <c r="AM2317" s="33"/>
      <c r="AN2317" s="34"/>
      <c r="AO2317" s="34"/>
    </row>
    <row r="2318" spans="1:41" s="35" customFormat="1" x14ac:dyDescent="0.2">
      <c r="A2318" s="35" t="s">
        <v>31</v>
      </c>
      <c r="B2318" s="35" t="s">
        <v>1</v>
      </c>
      <c r="C2318" s="35" t="s">
        <v>24</v>
      </c>
      <c r="D2318" s="35" t="s">
        <v>40</v>
      </c>
      <c r="F2318" s="33">
        <v>-3.6530303210017121</v>
      </c>
      <c r="G2318" s="33">
        <v>3.5607111933482782</v>
      </c>
      <c r="W2318" s="31"/>
      <c r="X2318" s="32"/>
      <c r="Y2318" s="33"/>
      <c r="Z2318" s="31"/>
      <c r="AA2318" s="32"/>
      <c r="AB2318" s="33"/>
      <c r="AC2318" s="31"/>
      <c r="AD2318" s="32"/>
      <c r="AE2318" s="33"/>
      <c r="AF2318" s="33"/>
      <c r="AG2318" s="33"/>
      <c r="AH2318" s="33"/>
      <c r="AI2318" s="33"/>
      <c r="AJ2318" s="33"/>
      <c r="AK2318" s="33"/>
      <c r="AL2318" s="33"/>
      <c r="AM2318" s="33"/>
      <c r="AN2318" s="34"/>
      <c r="AO2318" s="34"/>
    </row>
    <row r="2319" spans="1:41" s="35" customFormat="1" x14ac:dyDescent="0.2">
      <c r="A2319" s="35" t="s">
        <v>31</v>
      </c>
      <c r="B2319" s="35" t="s">
        <v>1</v>
      </c>
      <c r="C2319" s="35" t="s">
        <v>24</v>
      </c>
      <c r="D2319" s="35" t="s">
        <v>41</v>
      </c>
      <c r="F2319" s="33">
        <v>-2.995330668532818</v>
      </c>
      <c r="G2319" s="33">
        <v>3.0372399941485093</v>
      </c>
      <c r="W2319" s="31"/>
      <c r="X2319" s="32"/>
      <c r="Y2319" s="33"/>
      <c r="Z2319" s="31"/>
      <c r="AA2319" s="32"/>
      <c r="AB2319" s="33"/>
      <c r="AC2319" s="31"/>
      <c r="AD2319" s="32"/>
      <c r="AE2319" s="33"/>
      <c r="AF2319" s="33"/>
      <c r="AG2319" s="33"/>
      <c r="AH2319" s="33"/>
      <c r="AI2319" s="33"/>
      <c r="AJ2319" s="33"/>
      <c r="AK2319" s="33"/>
      <c r="AL2319" s="33"/>
      <c r="AM2319" s="33"/>
      <c r="AN2319" s="34"/>
      <c r="AO2319" s="34"/>
    </row>
    <row r="2320" spans="1:41" s="35" customFormat="1" x14ac:dyDescent="0.2">
      <c r="A2320" s="35" t="s">
        <v>31</v>
      </c>
      <c r="B2320" s="35" t="s">
        <v>1</v>
      </c>
      <c r="C2320" s="35" t="s">
        <v>24</v>
      </c>
      <c r="D2320" s="35" t="s">
        <v>42</v>
      </c>
      <c r="F2320" s="33">
        <v>-2.9785274011869038</v>
      </c>
      <c r="G2320" s="33">
        <v>3.1024762085502933</v>
      </c>
      <c r="W2320" s="31"/>
      <c r="X2320" s="32"/>
      <c r="Y2320" s="33"/>
      <c r="Z2320" s="31"/>
      <c r="AA2320" s="32"/>
      <c r="AB2320" s="33"/>
      <c r="AC2320" s="31"/>
      <c r="AD2320" s="32"/>
      <c r="AE2320" s="33"/>
      <c r="AF2320" s="33"/>
      <c r="AG2320" s="33"/>
      <c r="AH2320" s="33"/>
      <c r="AI2320" s="33"/>
      <c r="AJ2320" s="33"/>
      <c r="AK2320" s="33"/>
      <c r="AL2320" s="33"/>
      <c r="AM2320" s="33"/>
      <c r="AN2320" s="34"/>
      <c r="AO2320" s="34"/>
    </row>
    <row r="2321" spans="1:41" s="35" customFormat="1" x14ac:dyDescent="0.2">
      <c r="A2321" s="35" t="s">
        <v>31</v>
      </c>
      <c r="B2321" s="35" t="s">
        <v>1</v>
      </c>
      <c r="C2321" s="35" t="s">
        <v>24</v>
      </c>
      <c r="D2321" s="35" t="s">
        <v>43</v>
      </c>
      <c r="F2321" s="33">
        <v>-3.953314592748105</v>
      </c>
      <c r="G2321" s="33">
        <v>4.1090907653196371</v>
      </c>
      <c r="W2321" s="31"/>
      <c r="X2321" s="32"/>
      <c r="Y2321" s="33"/>
      <c r="Z2321" s="31"/>
      <c r="AA2321" s="32"/>
      <c r="AB2321" s="33"/>
      <c r="AC2321" s="31"/>
      <c r="AD2321" s="32"/>
      <c r="AE2321" s="33"/>
      <c r="AF2321" s="33"/>
      <c r="AG2321" s="33"/>
      <c r="AH2321" s="33"/>
      <c r="AI2321" s="33"/>
      <c r="AJ2321" s="33"/>
      <c r="AK2321" s="33"/>
      <c r="AL2321" s="33"/>
      <c r="AM2321" s="33"/>
      <c r="AN2321" s="34"/>
      <c r="AO2321" s="34"/>
    </row>
    <row r="2322" spans="1:41" s="35" customFormat="1" x14ac:dyDescent="0.2">
      <c r="A2322" s="35" t="s">
        <v>31</v>
      </c>
      <c r="B2322" s="35" t="s">
        <v>1</v>
      </c>
      <c r="C2322" s="35" t="s">
        <v>24</v>
      </c>
      <c r="D2322" s="35" t="s">
        <v>44</v>
      </c>
      <c r="F2322" s="33">
        <v>-4.0901129574936643</v>
      </c>
      <c r="G2322" s="33">
        <v>4.1940955295401441</v>
      </c>
      <c r="W2322" s="31"/>
      <c r="X2322" s="32"/>
      <c r="Y2322" s="33"/>
      <c r="Z2322" s="31"/>
      <c r="AA2322" s="32"/>
      <c r="AB2322" s="33"/>
      <c r="AC2322" s="31"/>
      <c r="AD2322" s="32"/>
      <c r="AE2322" s="33"/>
      <c r="AF2322" s="33"/>
      <c r="AG2322" s="33"/>
      <c r="AH2322" s="33"/>
      <c r="AI2322" s="33"/>
      <c r="AJ2322" s="33"/>
      <c r="AK2322" s="33"/>
      <c r="AL2322" s="33"/>
      <c r="AM2322" s="33"/>
      <c r="AN2322" s="34"/>
      <c r="AO2322" s="34"/>
    </row>
    <row r="2323" spans="1:41" s="35" customFormat="1" x14ac:dyDescent="0.2">
      <c r="A2323" s="35" t="s">
        <v>31</v>
      </c>
      <c r="B2323" s="35" t="s">
        <v>1</v>
      </c>
      <c r="C2323" s="35" t="s">
        <v>24</v>
      </c>
      <c r="D2323" s="35" t="s">
        <v>45</v>
      </c>
      <c r="F2323" s="33">
        <v>-3.3626303241646798</v>
      </c>
      <c r="G2323" s="33">
        <v>3.6271335207391857</v>
      </c>
      <c r="W2323" s="31"/>
      <c r="X2323" s="32"/>
      <c r="Y2323" s="33"/>
      <c r="Z2323" s="31"/>
      <c r="AA2323" s="32"/>
      <c r="AB2323" s="33"/>
      <c r="AC2323" s="31"/>
      <c r="AD2323" s="32"/>
      <c r="AE2323" s="33"/>
      <c r="AF2323" s="33"/>
      <c r="AG2323" s="33"/>
      <c r="AH2323" s="33"/>
      <c r="AI2323" s="33"/>
      <c r="AJ2323" s="33"/>
      <c r="AK2323" s="33"/>
      <c r="AL2323" s="33"/>
      <c r="AM2323" s="33"/>
      <c r="AN2323" s="34"/>
      <c r="AO2323" s="34"/>
    </row>
    <row r="2324" spans="1:41" s="35" customFormat="1" x14ac:dyDescent="0.2">
      <c r="A2324" s="35" t="s">
        <v>31</v>
      </c>
      <c r="B2324" s="35" t="s">
        <v>1</v>
      </c>
      <c r="C2324" s="35" t="s">
        <v>24</v>
      </c>
      <c r="D2324" s="35" t="s">
        <v>46</v>
      </c>
      <c r="F2324" s="33">
        <v>-2.457230742467194</v>
      </c>
      <c r="G2324" s="33">
        <v>2.622891189948088</v>
      </c>
      <c r="W2324" s="31"/>
      <c r="X2324" s="32"/>
      <c r="Y2324" s="33"/>
      <c r="Z2324" s="31"/>
      <c r="AA2324" s="32"/>
      <c r="AB2324" s="33"/>
      <c r="AC2324" s="31"/>
      <c r="AD2324" s="32"/>
      <c r="AE2324" s="33"/>
      <c r="AF2324" s="33"/>
      <c r="AG2324" s="33"/>
      <c r="AH2324" s="33"/>
      <c r="AI2324" s="33"/>
      <c r="AJ2324" s="33"/>
      <c r="AK2324" s="33"/>
      <c r="AL2324" s="33"/>
      <c r="AM2324" s="33"/>
      <c r="AN2324" s="34"/>
      <c r="AO2324" s="34"/>
    </row>
    <row r="2325" spans="1:41" s="35" customFormat="1" x14ac:dyDescent="0.2">
      <c r="A2325" s="35" t="s">
        <v>31</v>
      </c>
      <c r="B2325" s="35" t="s">
        <v>1</v>
      </c>
      <c r="C2325" s="35" t="s">
        <v>24</v>
      </c>
      <c r="D2325" s="35" t="s">
        <v>47</v>
      </c>
      <c r="F2325" s="33">
        <v>-2.0830120943987791</v>
      </c>
      <c r="G2325" s="33">
        <v>2.2735809146512631</v>
      </c>
      <c r="W2325" s="31"/>
      <c r="X2325" s="32"/>
      <c r="Y2325" s="33"/>
      <c r="Z2325" s="31"/>
      <c r="AA2325" s="32"/>
      <c r="AB2325" s="33"/>
      <c r="AC2325" s="31"/>
      <c r="AD2325" s="32"/>
      <c r="AE2325" s="33"/>
      <c r="AF2325" s="33"/>
      <c r="AG2325" s="33"/>
      <c r="AH2325" s="33"/>
      <c r="AI2325" s="33"/>
      <c r="AJ2325" s="33"/>
      <c r="AK2325" s="33"/>
      <c r="AL2325" s="33"/>
      <c r="AM2325" s="33"/>
      <c r="AN2325" s="34"/>
      <c r="AO2325" s="34"/>
    </row>
    <row r="2326" spans="1:41" s="35" customFormat="1" x14ac:dyDescent="0.2">
      <c r="A2326" s="35" t="s">
        <v>31</v>
      </c>
      <c r="B2326" s="35" t="s">
        <v>1</v>
      </c>
      <c r="C2326" s="35" t="s">
        <v>24</v>
      </c>
      <c r="D2326" s="35" t="s">
        <v>48</v>
      </c>
      <c r="F2326" s="33">
        <v>-1.577134904537673</v>
      </c>
      <c r="G2326" s="33">
        <v>1.7928097830599343</v>
      </c>
      <c r="W2326" s="31"/>
      <c r="X2326" s="32"/>
      <c r="Y2326" s="33"/>
      <c r="Z2326" s="31"/>
      <c r="AA2326" s="32"/>
      <c r="AB2326" s="33"/>
      <c r="AC2326" s="31"/>
      <c r="AD2326" s="32"/>
      <c r="AE2326" s="33"/>
      <c r="AF2326" s="33"/>
      <c r="AG2326" s="33"/>
      <c r="AH2326" s="33"/>
      <c r="AI2326" s="33"/>
      <c r="AJ2326" s="33"/>
      <c r="AK2326" s="33"/>
      <c r="AL2326" s="33"/>
      <c r="AM2326" s="33"/>
      <c r="AN2326" s="34"/>
      <c r="AO2326" s="34"/>
    </row>
    <row r="2327" spans="1:41" s="35" customFormat="1" x14ac:dyDescent="0.2">
      <c r="A2327" s="35" t="s">
        <v>31</v>
      </c>
      <c r="B2327" s="35" t="s">
        <v>1</v>
      </c>
      <c r="C2327" s="35" t="s">
        <v>24</v>
      </c>
      <c r="D2327" s="35" t="s">
        <v>49</v>
      </c>
      <c r="F2327" s="33">
        <v>-1.2570820829725573</v>
      </c>
      <c r="G2327" s="33">
        <v>1.3691697604447133</v>
      </c>
      <c r="W2327" s="31"/>
      <c r="X2327" s="32"/>
      <c r="Y2327" s="33"/>
      <c r="Z2327" s="31"/>
      <c r="AA2327" s="32"/>
      <c r="AB2327" s="33"/>
      <c r="AC2327" s="31"/>
      <c r="AD2327" s="32"/>
      <c r="AE2327" s="33"/>
      <c r="AF2327" s="33"/>
      <c r="AG2327" s="33"/>
      <c r="AH2327" s="33"/>
      <c r="AI2327" s="33"/>
      <c r="AJ2327" s="33"/>
      <c r="AK2327" s="33"/>
      <c r="AL2327" s="33"/>
      <c r="AM2327" s="33"/>
      <c r="AN2327" s="34"/>
      <c r="AO2327" s="34"/>
    </row>
    <row r="2328" spans="1:41" s="35" customFormat="1" x14ac:dyDescent="0.2">
      <c r="A2328" s="35" t="s">
        <v>31</v>
      </c>
      <c r="B2328" s="35" t="s">
        <v>1</v>
      </c>
      <c r="C2328" s="35" t="s">
        <v>24</v>
      </c>
      <c r="D2328" s="35" t="s">
        <v>50</v>
      </c>
      <c r="F2328" s="33">
        <v>-0.74349515868214933</v>
      </c>
      <c r="G2328" s="33">
        <v>0.85597820715067985</v>
      </c>
      <c r="W2328" s="31"/>
      <c r="X2328" s="32"/>
      <c r="Y2328" s="33"/>
      <c r="Z2328" s="31"/>
      <c r="AA2328" s="32"/>
      <c r="AB2328" s="33"/>
      <c r="AC2328" s="31"/>
      <c r="AD2328" s="32"/>
      <c r="AE2328" s="33"/>
      <c r="AF2328" s="33"/>
      <c r="AG2328" s="33"/>
      <c r="AH2328" s="33"/>
      <c r="AI2328" s="33"/>
      <c r="AJ2328" s="33"/>
      <c r="AK2328" s="33"/>
      <c r="AL2328" s="33"/>
      <c r="AM2328" s="33"/>
      <c r="AN2328" s="34"/>
      <c r="AO2328" s="34"/>
    </row>
    <row r="2329" spans="1:41" s="35" customFormat="1" x14ac:dyDescent="0.2">
      <c r="A2329" s="35" t="s">
        <v>31</v>
      </c>
      <c r="B2329" s="35" t="s">
        <v>1</v>
      </c>
      <c r="C2329" s="35" t="s">
        <v>24</v>
      </c>
      <c r="D2329" s="35" t="s">
        <v>51</v>
      </c>
      <c r="F2329" s="33">
        <v>-0.75970536953350176</v>
      </c>
      <c r="G2329" s="33">
        <v>0.86645553855460267</v>
      </c>
      <c r="W2329" s="31"/>
      <c r="X2329" s="32"/>
      <c r="Y2329" s="33"/>
      <c r="Z2329" s="31"/>
      <c r="AA2329" s="32"/>
      <c r="AB2329" s="33"/>
      <c r="AC2329" s="31"/>
      <c r="AD2329" s="32"/>
      <c r="AE2329" s="33"/>
      <c r="AF2329" s="33"/>
      <c r="AG2329" s="33"/>
      <c r="AH2329" s="33"/>
      <c r="AI2329" s="33"/>
      <c r="AJ2329" s="33"/>
      <c r="AK2329" s="33"/>
      <c r="AL2329" s="33"/>
      <c r="AM2329" s="33"/>
      <c r="AN2329" s="34"/>
      <c r="AO2329" s="34"/>
    </row>
    <row r="2330" spans="1:41" s="35" customFormat="1" x14ac:dyDescent="0.2">
      <c r="A2330" s="35" t="s">
        <v>31</v>
      </c>
      <c r="B2330" s="35" t="s">
        <v>1</v>
      </c>
      <c r="C2330" s="35" t="s">
        <v>25</v>
      </c>
      <c r="D2330" s="35" t="s">
        <v>34</v>
      </c>
      <c r="F2330" s="33">
        <v>-2.737479651441157</v>
      </c>
      <c r="G2330" s="33">
        <v>2.5280091927607011</v>
      </c>
      <c r="W2330" s="31"/>
      <c r="X2330" s="32"/>
      <c r="Y2330" s="33"/>
      <c r="Z2330" s="31"/>
      <c r="AA2330" s="32"/>
      <c r="AB2330" s="33"/>
      <c r="AC2330" s="31"/>
      <c r="AD2330" s="32"/>
      <c r="AE2330" s="33"/>
      <c r="AF2330" s="33"/>
      <c r="AG2330" s="33"/>
      <c r="AH2330" s="33"/>
      <c r="AI2330" s="33"/>
      <c r="AJ2330" s="33"/>
      <c r="AK2330" s="33"/>
      <c r="AL2330" s="33"/>
      <c r="AM2330" s="33"/>
      <c r="AN2330" s="34"/>
      <c r="AO2330" s="34"/>
    </row>
    <row r="2331" spans="1:41" s="35" customFormat="1" x14ac:dyDescent="0.2">
      <c r="A2331" s="35" t="s">
        <v>31</v>
      </c>
      <c r="B2331" s="35" t="s">
        <v>1</v>
      </c>
      <c r="C2331" s="35" t="s">
        <v>25</v>
      </c>
      <c r="D2331" s="35" t="s">
        <v>35</v>
      </c>
      <c r="F2331" s="33">
        <v>-3.0127836828497556</v>
      </c>
      <c r="G2331" s="33">
        <v>2.8320406013597625</v>
      </c>
      <c r="W2331" s="31"/>
      <c r="X2331" s="32"/>
      <c r="Y2331" s="33"/>
      <c r="Z2331" s="31"/>
      <c r="AA2331" s="32"/>
      <c r="AB2331" s="33"/>
      <c r="AC2331" s="31"/>
      <c r="AD2331" s="32"/>
      <c r="AE2331" s="33"/>
      <c r="AF2331" s="33"/>
      <c r="AG2331" s="33"/>
      <c r="AH2331" s="33"/>
      <c r="AI2331" s="33"/>
      <c r="AJ2331" s="33"/>
      <c r="AK2331" s="33"/>
      <c r="AL2331" s="33"/>
      <c r="AM2331" s="33"/>
      <c r="AN2331" s="34"/>
      <c r="AO2331" s="34"/>
    </row>
    <row r="2332" spans="1:41" s="35" customFormat="1" x14ac:dyDescent="0.2">
      <c r="A2332" s="35" t="s">
        <v>31</v>
      </c>
      <c r="B2332" s="35" t="s">
        <v>1</v>
      </c>
      <c r="C2332" s="35" t="s">
        <v>25</v>
      </c>
      <c r="D2332" s="35" t="s">
        <v>36</v>
      </c>
      <c r="F2332" s="33">
        <v>-2.8092980944173127</v>
      </c>
      <c r="G2332" s="33">
        <v>2.6788279230106289</v>
      </c>
      <c r="W2332" s="31"/>
      <c r="X2332" s="32"/>
      <c r="Y2332" s="33"/>
      <c r="Z2332" s="31"/>
      <c r="AA2332" s="32"/>
      <c r="AB2332" s="33"/>
      <c r="AC2332" s="31"/>
      <c r="AD2332" s="32"/>
      <c r="AE2332" s="33"/>
      <c r="AF2332" s="33"/>
      <c r="AG2332" s="33"/>
      <c r="AH2332" s="33"/>
      <c r="AI2332" s="33"/>
      <c r="AJ2332" s="33"/>
      <c r="AK2332" s="33"/>
      <c r="AL2332" s="33"/>
      <c r="AM2332" s="33"/>
      <c r="AN2332" s="34"/>
      <c r="AO2332" s="34"/>
    </row>
    <row r="2333" spans="1:41" s="35" customFormat="1" x14ac:dyDescent="0.2">
      <c r="A2333" s="35" t="s">
        <v>31</v>
      </c>
      <c r="B2333" s="35" t="s">
        <v>1</v>
      </c>
      <c r="C2333" s="35" t="s">
        <v>25</v>
      </c>
      <c r="D2333" s="35" t="s">
        <v>37</v>
      </c>
      <c r="F2333" s="33">
        <v>-3.2270420377286215</v>
      </c>
      <c r="G2333" s="33">
        <v>2.9984199942545247</v>
      </c>
      <c r="W2333" s="31"/>
      <c r="X2333" s="32"/>
      <c r="Y2333" s="33"/>
      <c r="Z2333" s="31"/>
      <c r="AA2333" s="32"/>
      <c r="AB2333" s="33"/>
      <c r="AC2333" s="31"/>
      <c r="AD2333" s="32"/>
      <c r="AE2333" s="33"/>
      <c r="AF2333" s="33"/>
      <c r="AG2333" s="33"/>
      <c r="AH2333" s="33"/>
      <c r="AI2333" s="33"/>
      <c r="AJ2333" s="33"/>
      <c r="AK2333" s="33"/>
      <c r="AL2333" s="33"/>
      <c r="AM2333" s="33"/>
      <c r="AN2333" s="34"/>
      <c r="AO2333" s="34"/>
    </row>
    <row r="2334" spans="1:41" s="35" customFormat="1" x14ac:dyDescent="0.2">
      <c r="A2334" s="35" t="s">
        <v>31</v>
      </c>
      <c r="B2334" s="35" t="s">
        <v>1</v>
      </c>
      <c r="C2334" s="35" t="s">
        <v>25</v>
      </c>
      <c r="D2334" s="35" t="s">
        <v>38</v>
      </c>
      <c r="F2334" s="33">
        <v>-3.408982093268218</v>
      </c>
      <c r="G2334" s="33">
        <v>2.9289954993775735</v>
      </c>
      <c r="W2334" s="31"/>
      <c r="X2334" s="32"/>
      <c r="Y2334" s="33"/>
      <c r="Z2334" s="31"/>
      <c r="AA2334" s="32"/>
      <c r="AB2334" s="33"/>
      <c r="AC2334" s="31"/>
      <c r="AD2334" s="32"/>
      <c r="AE2334" s="33"/>
      <c r="AF2334" s="33"/>
      <c r="AG2334" s="33"/>
      <c r="AH2334" s="33"/>
      <c r="AI2334" s="33"/>
      <c r="AJ2334" s="33"/>
      <c r="AK2334" s="33"/>
      <c r="AL2334" s="33"/>
      <c r="AM2334" s="33"/>
      <c r="AN2334" s="34"/>
      <c r="AO2334" s="34"/>
    </row>
    <row r="2335" spans="1:41" s="35" customFormat="1" x14ac:dyDescent="0.2">
      <c r="A2335" s="35" t="s">
        <v>31</v>
      </c>
      <c r="B2335" s="35" t="s">
        <v>1</v>
      </c>
      <c r="C2335" s="35" t="s">
        <v>25</v>
      </c>
      <c r="D2335" s="35" t="s">
        <v>39</v>
      </c>
      <c r="F2335" s="33">
        <v>-3.6842861246768175</v>
      </c>
      <c r="G2335" s="33">
        <v>3.320406013597625</v>
      </c>
      <c r="W2335" s="31"/>
      <c r="X2335" s="32"/>
      <c r="Y2335" s="33"/>
      <c r="Z2335" s="31"/>
      <c r="AA2335" s="32"/>
      <c r="AB2335" s="33"/>
      <c r="AC2335" s="31"/>
      <c r="AD2335" s="32"/>
      <c r="AE2335" s="33"/>
      <c r="AF2335" s="33"/>
      <c r="AG2335" s="33"/>
      <c r="AH2335" s="33"/>
      <c r="AI2335" s="33"/>
      <c r="AJ2335" s="33"/>
      <c r="AK2335" s="33"/>
      <c r="AL2335" s="33"/>
      <c r="AM2335" s="33"/>
      <c r="AN2335" s="34"/>
      <c r="AO2335" s="34"/>
    </row>
    <row r="2336" spans="1:41" s="35" customFormat="1" x14ac:dyDescent="0.2">
      <c r="A2336" s="35" t="s">
        <v>31</v>
      </c>
      <c r="B2336" s="35" t="s">
        <v>1</v>
      </c>
      <c r="C2336" s="35" t="s">
        <v>25</v>
      </c>
      <c r="D2336" s="35" t="s">
        <v>40</v>
      </c>
      <c r="F2336" s="33">
        <v>-3.5334673944268888</v>
      </c>
      <c r="G2336" s="33">
        <v>3.206693478885378</v>
      </c>
      <c r="W2336" s="31"/>
      <c r="X2336" s="32"/>
      <c r="Y2336" s="33"/>
      <c r="Z2336" s="31"/>
      <c r="AA2336" s="32"/>
      <c r="AB2336" s="33"/>
      <c r="AC2336" s="31"/>
      <c r="AD2336" s="32"/>
      <c r="AE2336" s="33"/>
      <c r="AF2336" s="33"/>
      <c r="AG2336" s="33"/>
      <c r="AH2336" s="33"/>
      <c r="AI2336" s="33"/>
      <c r="AJ2336" s="33"/>
      <c r="AK2336" s="33"/>
      <c r="AL2336" s="33"/>
      <c r="AM2336" s="33"/>
      <c r="AN2336" s="34"/>
      <c r="AO2336" s="34"/>
    </row>
    <row r="2337" spans="1:41" s="35" customFormat="1" x14ac:dyDescent="0.2">
      <c r="A2337" s="35" t="s">
        <v>31</v>
      </c>
      <c r="B2337" s="35" t="s">
        <v>1</v>
      </c>
      <c r="C2337" s="35" t="s">
        <v>25</v>
      </c>
      <c r="D2337" s="35" t="s">
        <v>41</v>
      </c>
      <c r="F2337" s="33">
        <v>-3.0702384372306808</v>
      </c>
      <c r="G2337" s="33">
        <v>2.83084362731016</v>
      </c>
      <c r="W2337" s="31"/>
      <c r="X2337" s="32"/>
      <c r="Y2337" s="33"/>
      <c r="Z2337" s="31"/>
      <c r="AA2337" s="32"/>
      <c r="AB2337" s="33"/>
      <c r="AC2337" s="31"/>
      <c r="AD2337" s="32"/>
      <c r="AE2337" s="33"/>
      <c r="AF2337" s="33"/>
      <c r="AG2337" s="33"/>
      <c r="AH2337" s="33"/>
      <c r="AI2337" s="33"/>
      <c r="AJ2337" s="33"/>
      <c r="AK2337" s="33"/>
      <c r="AL2337" s="33"/>
      <c r="AM2337" s="33"/>
      <c r="AN2337" s="34"/>
      <c r="AO2337" s="34"/>
    </row>
    <row r="2338" spans="1:41" s="35" customFormat="1" x14ac:dyDescent="0.2">
      <c r="A2338" s="35" t="s">
        <v>31</v>
      </c>
      <c r="B2338" s="35" t="s">
        <v>1</v>
      </c>
      <c r="C2338" s="35" t="s">
        <v>25</v>
      </c>
      <c r="D2338" s="35" t="s">
        <v>42</v>
      </c>
      <c r="F2338" s="33">
        <v>-3.1193143732643875</v>
      </c>
      <c r="G2338" s="33">
        <v>3.0103897347505506</v>
      </c>
      <c r="W2338" s="31"/>
      <c r="X2338" s="32"/>
      <c r="Y2338" s="33"/>
      <c r="Z2338" s="31"/>
      <c r="AA2338" s="32"/>
      <c r="AB2338" s="33"/>
      <c r="AC2338" s="31"/>
      <c r="AD2338" s="32"/>
      <c r="AE2338" s="33"/>
      <c r="AF2338" s="33"/>
      <c r="AG2338" s="33"/>
      <c r="AH2338" s="33"/>
      <c r="AI2338" s="33"/>
      <c r="AJ2338" s="33"/>
      <c r="AK2338" s="33"/>
      <c r="AL2338" s="33"/>
      <c r="AM2338" s="33"/>
      <c r="AN2338" s="34"/>
      <c r="AO2338" s="34"/>
    </row>
    <row r="2339" spans="1:41" s="35" customFormat="1" x14ac:dyDescent="0.2">
      <c r="A2339" s="35" t="s">
        <v>31</v>
      </c>
      <c r="B2339" s="35" t="s">
        <v>1</v>
      </c>
      <c r="C2339" s="35" t="s">
        <v>25</v>
      </c>
      <c r="D2339" s="35" t="s">
        <v>43</v>
      </c>
      <c r="F2339" s="33">
        <v>-4.5951833764243988</v>
      </c>
      <c r="G2339" s="33">
        <v>4.4982284784065882</v>
      </c>
      <c r="W2339" s="31"/>
      <c r="X2339" s="32"/>
      <c r="Y2339" s="33"/>
      <c r="Z2339" s="31"/>
      <c r="AA2339" s="32"/>
      <c r="AB2339" s="33"/>
      <c r="AC2339" s="31"/>
      <c r="AD2339" s="32"/>
      <c r="AE2339" s="33"/>
      <c r="AF2339" s="33"/>
      <c r="AG2339" s="33"/>
      <c r="AH2339" s="33"/>
      <c r="AI2339" s="33"/>
      <c r="AJ2339" s="33"/>
      <c r="AK2339" s="33"/>
      <c r="AL2339" s="33"/>
      <c r="AM2339" s="33"/>
      <c r="AN2339" s="34"/>
      <c r="AO2339" s="34"/>
    </row>
    <row r="2340" spans="1:41" s="35" customFormat="1" x14ac:dyDescent="0.2">
      <c r="A2340" s="35" t="s">
        <v>31</v>
      </c>
      <c r="B2340" s="35" t="s">
        <v>1</v>
      </c>
      <c r="C2340" s="35" t="s">
        <v>25</v>
      </c>
      <c r="D2340" s="35" t="s">
        <v>44</v>
      </c>
      <c r="F2340" s="33">
        <v>-4.538925596093077</v>
      </c>
      <c r="G2340" s="33">
        <v>4.8070477832040606</v>
      </c>
      <c r="W2340" s="31"/>
      <c r="X2340" s="32"/>
      <c r="Y2340" s="33"/>
      <c r="Z2340" s="31"/>
      <c r="AA2340" s="32"/>
      <c r="AB2340" s="33"/>
      <c r="AC2340" s="31"/>
      <c r="AD2340" s="32"/>
      <c r="AE2340" s="33"/>
      <c r="AF2340" s="33"/>
      <c r="AG2340" s="33"/>
      <c r="AH2340" s="33"/>
      <c r="AI2340" s="33"/>
      <c r="AJ2340" s="33"/>
      <c r="AK2340" s="33"/>
      <c r="AL2340" s="33"/>
      <c r="AM2340" s="33"/>
      <c r="AN2340" s="34"/>
      <c r="AO2340" s="34"/>
    </row>
    <row r="2341" spans="1:41" s="35" customFormat="1" x14ac:dyDescent="0.2">
      <c r="A2341" s="35" t="s">
        <v>31</v>
      </c>
      <c r="B2341" s="35" t="s">
        <v>1</v>
      </c>
      <c r="C2341" s="35" t="s">
        <v>25</v>
      </c>
      <c r="D2341" s="35" t="s">
        <v>45</v>
      </c>
      <c r="F2341" s="33">
        <v>-3.510724887484439</v>
      </c>
      <c r="G2341" s="33">
        <v>3.9990902997223019</v>
      </c>
      <c r="W2341" s="31"/>
      <c r="X2341" s="32"/>
      <c r="Y2341" s="33"/>
      <c r="Z2341" s="31"/>
      <c r="AA2341" s="32"/>
      <c r="AB2341" s="33"/>
      <c r="AC2341" s="31"/>
      <c r="AD2341" s="32"/>
      <c r="AE2341" s="33"/>
      <c r="AF2341" s="33"/>
      <c r="AG2341" s="33"/>
      <c r="AH2341" s="33"/>
      <c r="AI2341" s="33"/>
      <c r="AJ2341" s="33"/>
      <c r="AK2341" s="33"/>
      <c r="AL2341" s="33"/>
      <c r="AM2341" s="33"/>
      <c r="AN2341" s="34"/>
      <c r="AO2341" s="34"/>
    </row>
    <row r="2342" spans="1:41" s="35" customFormat="1" x14ac:dyDescent="0.2">
      <c r="A2342" s="35" t="s">
        <v>31</v>
      </c>
      <c r="B2342" s="35" t="s">
        <v>1</v>
      </c>
      <c r="C2342" s="35" t="s">
        <v>25</v>
      </c>
      <c r="D2342" s="35" t="s">
        <v>46</v>
      </c>
      <c r="F2342" s="33">
        <v>-2.6991764818538733</v>
      </c>
      <c r="G2342" s="33">
        <v>2.8320406013597625</v>
      </c>
      <c r="W2342" s="31"/>
      <c r="X2342" s="32"/>
      <c r="Y2342" s="33"/>
      <c r="Z2342" s="31"/>
      <c r="AA2342" s="32"/>
      <c r="AB2342" s="33"/>
      <c r="AC2342" s="31"/>
      <c r="AD2342" s="32"/>
      <c r="AE2342" s="33"/>
      <c r="AF2342" s="33"/>
      <c r="AG2342" s="33"/>
      <c r="AH2342" s="33"/>
      <c r="AI2342" s="33"/>
      <c r="AJ2342" s="33"/>
      <c r="AK2342" s="33"/>
      <c r="AL2342" s="33"/>
      <c r="AM2342" s="33"/>
      <c r="AN2342" s="34"/>
      <c r="AO2342" s="34"/>
    </row>
    <row r="2343" spans="1:41" s="35" customFormat="1" x14ac:dyDescent="0.2">
      <c r="A2343" s="35" t="s">
        <v>31</v>
      </c>
      <c r="B2343" s="35" t="s">
        <v>1</v>
      </c>
      <c r="C2343" s="35" t="s">
        <v>25</v>
      </c>
      <c r="D2343" s="35" t="s">
        <v>47</v>
      </c>
      <c r="F2343" s="33">
        <v>-2.454993775734942</v>
      </c>
      <c r="G2343" s="33">
        <v>2.5316001149095086</v>
      </c>
      <c r="W2343" s="31"/>
      <c r="X2343" s="32"/>
      <c r="Y2343" s="33"/>
      <c r="Z2343" s="31"/>
      <c r="AA2343" s="32"/>
      <c r="AB2343" s="33"/>
      <c r="AC2343" s="31"/>
      <c r="AD2343" s="32"/>
      <c r="AE2343" s="33"/>
      <c r="AF2343" s="33"/>
      <c r="AG2343" s="33"/>
      <c r="AH2343" s="33"/>
      <c r="AI2343" s="33"/>
      <c r="AJ2343" s="33"/>
      <c r="AK2343" s="33"/>
      <c r="AL2343" s="33"/>
      <c r="AM2343" s="33"/>
      <c r="AN2343" s="34"/>
      <c r="AO2343" s="34"/>
    </row>
    <row r="2344" spans="1:41" s="35" customFormat="1" x14ac:dyDescent="0.2">
      <c r="A2344" s="35" t="s">
        <v>31</v>
      </c>
      <c r="B2344" s="35" t="s">
        <v>1</v>
      </c>
      <c r="C2344" s="35" t="s">
        <v>25</v>
      </c>
      <c r="D2344" s="35" t="s">
        <v>48</v>
      </c>
      <c r="F2344" s="33">
        <v>-1.8074308148999332</v>
      </c>
      <c r="G2344" s="33">
        <v>2.0659772096140956</v>
      </c>
      <c r="W2344" s="31"/>
      <c r="X2344" s="32"/>
      <c r="Y2344" s="33"/>
      <c r="Z2344" s="31"/>
      <c r="AA2344" s="32"/>
      <c r="AB2344" s="33"/>
      <c r="AC2344" s="31"/>
      <c r="AD2344" s="32"/>
      <c r="AE2344" s="33"/>
      <c r="AF2344" s="33"/>
      <c r="AG2344" s="33"/>
      <c r="AH2344" s="33"/>
      <c r="AI2344" s="33"/>
      <c r="AJ2344" s="33"/>
      <c r="AK2344" s="33"/>
      <c r="AL2344" s="33"/>
      <c r="AM2344" s="33"/>
      <c r="AN2344" s="34"/>
      <c r="AO2344" s="34"/>
    </row>
    <row r="2345" spans="1:41" s="35" customFormat="1" x14ac:dyDescent="0.2">
      <c r="A2345" s="35" t="s">
        <v>31</v>
      </c>
      <c r="B2345" s="35" t="s">
        <v>1</v>
      </c>
      <c r="C2345" s="35" t="s">
        <v>25</v>
      </c>
      <c r="D2345" s="35" t="s">
        <v>49</v>
      </c>
      <c r="F2345" s="33">
        <v>-1.2113377381978359</v>
      </c>
      <c r="G2345" s="33">
        <v>1.2604136742315426</v>
      </c>
      <c r="W2345" s="31"/>
      <c r="X2345" s="32"/>
      <c r="Y2345" s="33"/>
      <c r="Z2345" s="31"/>
      <c r="AA2345" s="32"/>
      <c r="AB2345" s="33"/>
      <c r="AC2345" s="31"/>
      <c r="AD2345" s="32"/>
      <c r="AE2345" s="33"/>
      <c r="AF2345" s="33"/>
      <c r="AG2345" s="33"/>
      <c r="AH2345" s="33"/>
      <c r="AI2345" s="33"/>
      <c r="AJ2345" s="33"/>
      <c r="AK2345" s="33"/>
      <c r="AL2345" s="33"/>
      <c r="AM2345" s="33"/>
      <c r="AN2345" s="34"/>
      <c r="AO2345" s="34"/>
    </row>
    <row r="2346" spans="1:41" s="35" customFormat="1" x14ac:dyDescent="0.2">
      <c r="A2346" s="35" t="s">
        <v>31</v>
      </c>
      <c r="B2346" s="35" t="s">
        <v>1</v>
      </c>
      <c r="C2346" s="35" t="s">
        <v>25</v>
      </c>
      <c r="D2346" s="35" t="s">
        <v>50</v>
      </c>
      <c r="F2346" s="33">
        <v>-0.59250215455328936</v>
      </c>
      <c r="G2346" s="33">
        <v>0.66072967538063776</v>
      </c>
      <c r="W2346" s="31"/>
      <c r="X2346" s="32"/>
      <c r="Y2346" s="33"/>
      <c r="Z2346" s="31"/>
      <c r="AA2346" s="32"/>
      <c r="AB2346" s="33"/>
      <c r="AC2346" s="31"/>
      <c r="AD2346" s="32"/>
      <c r="AE2346" s="33"/>
      <c r="AF2346" s="33"/>
      <c r="AG2346" s="33"/>
      <c r="AH2346" s="33"/>
      <c r="AI2346" s="33"/>
      <c r="AJ2346" s="33"/>
      <c r="AK2346" s="33"/>
      <c r="AL2346" s="33"/>
      <c r="AM2346" s="33"/>
      <c r="AN2346" s="34"/>
      <c r="AO2346" s="34"/>
    </row>
    <row r="2347" spans="1:41" s="35" customFormat="1" x14ac:dyDescent="0.2">
      <c r="A2347" s="35" t="s">
        <v>31</v>
      </c>
      <c r="B2347" s="35" t="s">
        <v>1</v>
      </c>
      <c r="C2347" s="35" t="s">
        <v>25</v>
      </c>
      <c r="D2347" s="35" t="s">
        <v>51</v>
      </c>
      <c r="F2347" s="33">
        <v>-0.42731973570812987</v>
      </c>
      <c r="G2347" s="33">
        <v>0.56975964761083975</v>
      </c>
      <c r="W2347" s="31"/>
      <c r="X2347" s="32"/>
      <c r="Y2347" s="33"/>
      <c r="Z2347" s="31"/>
      <c r="AA2347" s="32"/>
      <c r="AB2347" s="33"/>
      <c r="AC2347" s="31"/>
      <c r="AD2347" s="32"/>
      <c r="AE2347" s="33"/>
      <c r="AF2347" s="33"/>
      <c r="AG2347" s="33"/>
      <c r="AH2347" s="33"/>
      <c r="AI2347" s="33"/>
      <c r="AJ2347" s="33"/>
      <c r="AK2347" s="33"/>
      <c r="AL2347" s="33"/>
      <c r="AM2347" s="33"/>
      <c r="AN2347" s="34"/>
      <c r="AO2347" s="34"/>
    </row>
    <row r="2348" spans="1:41" s="35" customFormat="1" x14ac:dyDescent="0.2">
      <c r="A2348" s="35" t="s">
        <v>32</v>
      </c>
      <c r="B2348" s="35" t="s">
        <v>1</v>
      </c>
      <c r="C2348" s="35" t="s">
        <v>2</v>
      </c>
      <c r="D2348" s="35" t="s">
        <v>34</v>
      </c>
      <c r="F2348" s="33">
        <v>-2.5915980680752613</v>
      </c>
      <c r="G2348" s="33">
        <v>2.4139937101996631</v>
      </c>
      <c r="W2348" s="31"/>
      <c r="X2348" s="32"/>
      <c r="Y2348" s="33"/>
      <c r="Z2348" s="31"/>
      <c r="AA2348" s="32"/>
      <c r="AB2348" s="33"/>
      <c r="AC2348" s="31"/>
      <c r="AD2348" s="32"/>
      <c r="AE2348" s="33"/>
      <c r="AF2348" s="33"/>
      <c r="AG2348" s="33"/>
      <c r="AH2348" s="33"/>
      <c r="AI2348" s="33"/>
      <c r="AJ2348" s="33"/>
      <c r="AK2348" s="33"/>
      <c r="AL2348" s="33"/>
      <c r="AM2348" s="33"/>
      <c r="AN2348" s="34"/>
      <c r="AO2348" s="34"/>
    </row>
    <row r="2349" spans="1:41" s="35" customFormat="1" x14ac:dyDescent="0.2">
      <c r="A2349" s="35" t="s">
        <v>32</v>
      </c>
      <c r="B2349" s="35" t="s">
        <v>1</v>
      </c>
      <c r="C2349" s="35" t="s">
        <v>2</v>
      </c>
      <c r="D2349" s="35" t="s">
        <v>35</v>
      </c>
      <c r="F2349" s="33">
        <v>-2.8614790644805148</v>
      </c>
      <c r="G2349" s="33">
        <v>2.686548743716795</v>
      </c>
      <c r="W2349" s="31"/>
      <c r="X2349" s="32"/>
      <c r="Y2349" s="33"/>
      <c r="Z2349" s="31"/>
      <c r="AA2349" s="32"/>
      <c r="AB2349" s="33"/>
      <c r="AC2349" s="31"/>
      <c r="AD2349" s="32"/>
      <c r="AE2349" s="33"/>
      <c r="AF2349" s="33"/>
      <c r="AG2349" s="33"/>
      <c r="AH2349" s="33"/>
      <c r="AI2349" s="33"/>
      <c r="AJ2349" s="33"/>
      <c r="AK2349" s="33"/>
      <c r="AL2349" s="33"/>
      <c r="AM2349" s="33"/>
      <c r="AN2349" s="34"/>
      <c r="AO2349" s="34"/>
    </row>
    <row r="2350" spans="1:41" s="35" customFormat="1" x14ac:dyDescent="0.2">
      <c r="A2350" s="35" t="s">
        <v>32</v>
      </c>
      <c r="B2350" s="35" t="s">
        <v>1</v>
      </c>
      <c r="C2350" s="35" t="s">
        <v>2</v>
      </c>
      <c r="D2350" s="35" t="s">
        <v>36</v>
      </c>
      <c r="F2350" s="33">
        <v>-2.6643157796360892</v>
      </c>
      <c r="G2350" s="33">
        <v>2.510411081782161</v>
      </c>
      <c r="W2350" s="31"/>
      <c r="X2350" s="32"/>
      <c r="Y2350" s="33"/>
      <c r="Z2350" s="31"/>
      <c r="AA2350" s="32"/>
      <c r="AB2350" s="33"/>
      <c r="AC2350" s="31"/>
      <c r="AD2350" s="32"/>
      <c r="AE2350" s="33"/>
      <c r="AF2350" s="33"/>
      <c r="AG2350" s="33"/>
      <c r="AH2350" s="33"/>
      <c r="AI2350" s="33"/>
      <c r="AJ2350" s="33"/>
      <c r="AK2350" s="33"/>
      <c r="AL2350" s="33"/>
      <c r="AM2350" s="33"/>
      <c r="AN2350" s="34"/>
      <c r="AO2350" s="34"/>
    </row>
    <row r="2351" spans="1:41" s="35" customFormat="1" x14ac:dyDescent="0.2">
      <c r="A2351" s="35" t="s">
        <v>32</v>
      </c>
      <c r="B2351" s="35" t="s">
        <v>1</v>
      </c>
      <c r="C2351" s="35" t="s">
        <v>2</v>
      </c>
      <c r="D2351" s="35" t="s">
        <v>37</v>
      </c>
      <c r="F2351" s="33">
        <v>-2.9406448722208234</v>
      </c>
      <c r="G2351" s="33">
        <v>2.781231121320348</v>
      </c>
      <c r="W2351" s="31"/>
      <c r="X2351" s="32"/>
      <c r="Y2351" s="33"/>
      <c r="Z2351" s="31"/>
      <c r="AA2351" s="32"/>
      <c r="AB2351" s="33"/>
      <c r="AC2351" s="31"/>
      <c r="AD2351" s="32"/>
      <c r="AE2351" s="33"/>
      <c r="AF2351" s="33"/>
      <c r="AG2351" s="33"/>
      <c r="AH2351" s="33"/>
      <c r="AI2351" s="33"/>
      <c r="AJ2351" s="33"/>
      <c r="AK2351" s="33"/>
      <c r="AL2351" s="33"/>
      <c r="AM2351" s="33"/>
      <c r="AN2351" s="34"/>
      <c r="AO2351" s="34"/>
    </row>
    <row r="2352" spans="1:41" s="35" customFormat="1" x14ac:dyDescent="0.2">
      <c r="A2352" s="35" t="s">
        <v>32</v>
      </c>
      <c r="B2352" s="35" t="s">
        <v>1</v>
      </c>
      <c r="C2352" s="35" t="s">
        <v>2</v>
      </c>
      <c r="D2352" s="35" t="s">
        <v>38</v>
      </c>
      <c r="F2352" s="33">
        <v>-3.2151405948793532</v>
      </c>
      <c r="G2352" s="33">
        <v>3.0262856059444112</v>
      </c>
      <c r="W2352" s="31"/>
      <c r="X2352" s="32"/>
      <c r="Y2352" s="33"/>
      <c r="Z2352" s="31"/>
      <c r="AA2352" s="32"/>
      <c r="AB2352" s="33"/>
      <c r="AC2352" s="31"/>
      <c r="AD2352" s="32"/>
      <c r="AE2352" s="33"/>
      <c r="AF2352" s="33"/>
      <c r="AG2352" s="33"/>
      <c r="AH2352" s="33"/>
      <c r="AI2352" s="33"/>
      <c r="AJ2352" s="33"/>
      <c r="AK2352" s="33"/>
      <c r="AL2352" s="33"/>
      <c r="AM2352" s="33"/>
      <c r="AN2352" s="34"/>
      <c r="AO2352" s="34"/>
    </row>
    <row r="2353" spans="1:41" s="35" customFormat="1" x14ac:dyDescent="0.2">
      <c r="A2353" s="35" t="s">
        <v>32</v>
      </c>
      <c r="B2353" s="35" t="s">
        <v>1</v>
      </c>
      <c r="C2353" s="35" t="s">
        <v>2</v>
      </c>
      <c r="D2353" s="35" t="s">
        <v>39</v>
      </c>
      <c r="F2353" s="33">
        <v>-3.3337193843990955</v>
      </c>
      <c r="G2353" s="33">
        <v>3.1286323641662928</v>
      </c>
      <c r="W2353" s="31"/>
      <c r="X2353" s="32"/>
      <c r="Y2353" s="33"/>
      <c r="Z2353" s="31"/>
      <c r="AA2353" s="32"/>
      <c r="AB2353" s="33"/>
      <c r="AC2353" s="31"/>
      <c r="AD2353" s="32"/>
      <c r="AE2353" s="33"/>
      <c r="AF2353" s="33"/>
      <c r="AG2353" s="33"/>
      <c r="AH2353" s="33"/>
      <c r="AI2353" s="33"/>
      <c r="AJ2353" s="33"/>
      <c r="AK2353" s="33"/>
      <c r="AL2353" s="33"/>
      <c r="AM2353" s="33"/>
      <c r="AN2353" s="34"/>
      <c r="AO2353" s="34"/>
    </row>
    <row r="2354" spans="1:41" s="35" customFormat="1" x14ac:dyDescent="0.2">
      <c r="A2354" s="35" t="s">
        <v>32</v>
      </c>
      <c r="B2354" s="35" t="s">
        <v>1</v>
      </c>
      <c r="C2354" s="35" t="s">
        <v>2</v>
      </c>
      <c r="D2354" s="35" t="s">
        <v>40</v>
      </c>
      <c r="F2354" s="33">
        <v>-3.638175054632188</v>
      </c>
      <c r="G2354" s="33">
        <v>3.4417808908299756</v>
      </c>
      <c r="W2354" s="31"/>
      <c r="X2354" s="32"/>
      <c r="Y2354" s="33"/>
      <c r="Z2354" s="31"/>
      <c r="AA2354" s="32"/>
      <c r="AB2354" s="33"/>
      <c r="AC2354" s="31"/>
      <c r="AD2354" s="32"/>
      <c r="AE2354" s="33"/>
      <c r="AF2354" s="33"/>
      <c r="AG2354" s="33"/>
      <c r="AH2354" s="33"/>
      <c r="AI2354" s="33"/>
      <c r="AJ2354" s="33"/>
      <c r="AK2354" s="33"/>
      <c r="AL2354" s="33"/>
      <c r="AM2354" s="33"/>
      <c r="AN2354" s="34"/>
      <c r="AO2354" s="34"/>
    </row>
    <row r="2355" spans="1:41" s="35" customFormat="1" x14ac:dyDescent="0.2">
      <c r="A2355" s="35" t="s">
        <v>32</v>
      </c>
      <c r="B2355" s="35" t="s">
        <v>1</v>
      </c>
      <c r="C2355" s="35" t="s">
        <v>2</v>
      </c>
      <c r="D2355" s="35" t="s">
        <v>41</v>
      </c>
      <c r="F2355" s="33">
        <v>-3.0773963821798231</v>
      </c>
      <c r="G2355" s="33">
        <v>2.9729211261899575</v>
      </c>
      <c r="W2355" s="31"/>
      <c r="X2355" s="32"/>
      <c r="Y2355" s="33"/>
      <c r="Z2355" s="31"/>
      <c r="AA2355" s="32"/>
      <c r="AB2355" s="33"/>
      <c r="AC2355" s="31"/>
      <c r="AD2355" s="32"/>
      <c r="AE2355" s="33"/>
      <c r="AF2355" s="33"/>
      <c r="AG2355" s="33"/>
      <c r="AH2355" s="33"/>
      <c r="AI2355" s="33"/>
      <c r="AJ2355" s="33"/>
      <c r="AK2355" s="33"/>
      <c r="AL2355" s="33"/>
      <c r="AM2355" s="33"/>
      <c r="AN2355" s="34"/>
      <c r="AO2355" s="34"/>
    </row>
    <row r="2356" spans="1:41" s="35" customFormat="1" x14ac:dyDescent="0.2">
      <c r="A2356" s="35" t="s">
        <v>32</v>
      </c>
      <c r="B2356" s="35" t="s">
        <v>1</v>
      </c>
      <c r="C2356" s="35" t="s">
        <v>2</v>
      </c>
      <c r="D2356" s="35" t="s">
        <v>42</v>
      </c>
      <c r="F2356" s="33">
        <v>-2.9780813917871289</v>
      </c>
      <c r="G2356" s="33">
        <v>2.9278649423449874</v>
      </c>
      <c r="W2356" s="31"/>
      <c r="X2356" s="32"/>
      <c r="Y2356" s="33"/>
      <c r="Z2356" s="31"/>
      <c r="AA2356" s="32"/>
      <c r="AB2356" s="33"/>
      <c r="AC2356" s="31"/>
      <c r="AD2356" s="32"/>
      <c r="AE2356" s="33"/>
      <c r="AF2356" s="33"/>
      <c r="AG2356" s="33"/>
      <c r="AH2356" s="33"/>
      <c r="AI2356" s="33"/>
      <c r="AJ2356" s="33"/>
      <c r="AK2356" s="33"/>
      <c r="AL2356" s="33"/>
      <c r="AM2356" s="33"/>
      <c r="AN2356" s="34"/>
      <c r="AO2356" s="34"/>
    </row>
    <row r="2357" spans="1:41" s="35" customFormat="1" x14ac:dyDescent="0.2">
      <c r="A2357" s="35" t="s">
        <v>32</v>
      </c>
      <c r="B2357" s="35" t="s">
        <v>1</v>
      </c>
      <c r="C2357" s="35" t="s">
        <v>2</v>
      </c>
      <c r="D2357" s="35" t="s">
        <v>43</v>
      </c>
      <c r="F2357" s="33">
        <v>-4.1268888740828116</v>
      </c>
      <c r="G2357" s="33">
        <v>4.1712743128328293</v>
      </c>
      <c r="W2357" s="31"/>
      <c r="X2357" s="32"/>
      <c r="Y2357" s="33"/>
      <c r="Z2357" s="31"/>
      <c r="AA2357" s="32"/>
      <c r="AB2357" s="33"/>
      <c r="AC2357" s="31"/>
      <c r="AD2357" s="32"/>
      <c r="AE2357" s="33"/>
      <c r="AF2357" s="33"/>
      <c r="AG2357" s="33"/>
      <c r="AH2357" s="33"/>
      <c r="AI2357" s="33"/>
      <c r="AJ2357" s="33"/>
      <c r="AK2357" s="33"/>
      <c r="AL2357" s="33"/>
      <c r="AM2357" s="33"/>
      <c r="AN2357" s="34"/>
      <c r="AO2357" s="34"/>
    </row>
    <row r="2358" spans="1:41" s="35" customFormat="1" x14ac:dyDescent="0.2">
      <c r="A2358" s="35" t="s">
        <v>32</v>
      </c>
      <c r="B2358" s="35" t="s">
        <v>1</v>
      </c>
      <c r="C2358" s="35" t="s">
        <v>2</v>
      </c>
      <c r="D2358" s="35" t="s">
        <v>44</v>
      </c>
      <c r="F2358" s="33">
        <v>-4.3211187670453093</v>
      </c>
      <c r="G2358" s="33">
        <v>4.4896099348974809</v>
      </c>
      <c r="W2358" s="31"/>
      <c r="X2358" s="32"/>
      <c r="Y2358" s="33"/>
      <c r="Z2358" s="31"/>
      <c r="AA2358" s="32"/>
      <c r="AB2358" s="33"/>
      <c r="AC2358" s="31"/>
      <c r="AD2358" s="32"/>
      <c r="AE2358" s="33"/>
      <c r="AF2358" s="33"/>
      <c r="AG2358" s="33"/>
      <c r="AH2358" s="33"/>
      <c r="AI2358" s="33"/>
      <c r="AJ2358" s="33"/>
      <c r="AK2358" s="33"/>
      <c r="AL2358" s="33"/>
      <c r="AM2358" s="33"/>
      <c r="AN2358" s="34"/>
      <c r="AO2358" s="34"/>
    </row>
    <row r="2359" spans="1:41" s="35" customFormat="1" x14ac:dyDescent="0.2">
      <c r="A2359" s="35" t="s">
        <v>32</v>
      </c>
      <c r="B2359" s="35" t="s">
        <v>1</v>
      </c>
      <c r="C2359" s="35" t="s">
        <v>2</v>
      </c>
      <c r="D2359" s="35" t="s">
        <v>45</v>
      </c>
      <c r="F2359" s="33">
        <v>-4.0500751458088047</v>
      </c>
      <c r="G2359" s="33">
        <v>4.3096713840914465</v>
      </c>
      <c r="W2359" s="31"/>
      <c r="X2359" s="32"/>
      <c r="Y2359" s="33"/>
      <c r="Z2359" s="31"/>
      <c r="AA2359" s="32"/>
      <c r="AB2359" s="33"/>
      <c r="AC2359" s="31"/>
      <c r="AD2359" s="32"/>
      <c r="AE2359" s="33"/>
      <c r="AF2359" s="33"/>
      <c r="AG2359" s="33"/>
      <c r="AH2359" s="33"/>
      <c r="AI2359" s="33"/>
      <c r="AJ2359" s="33"/>
      <c r="AK2359" s="33"/>
      <c r="AL2359" s="33"/>
      <c r="AM2359" s="33"/>
      <c r="AN2359" s="34"/>
      <c r="AO2359" s="34"/>
    </row>
    <row r="2360" spans="1:41" s="35" customFormat="1" x14ac:dyDescent="0.2">
      <c r="A2360" s="35" t="s">
        <v>32</v>
      </c>
      <c r="B2360" s="35" t="s">
        <v>1</v>
      </c>
      <c r="C2360" s="35" t="s">
        <v>2</v>
      </c>
      <c r="D2360" s="35" t="s">
        <v>46</v>
      </c>
      <c r="F2360" s="33">
        <v>-2.6766753759190887</v>
      </c>
      <c r="G2360" s="33">
        <v>2.92939424116148</v>
      </c>
      <c r="W2360" s="31"/>
      <c r="X2360" s="32"/>
      <c r="Y2360" s="33"/>
      <c r="Z2360" s="31"/>
      <c r="AA2360" s="32"/>
      <c r="AB2360" s="33"/>
      <c r="AC2360" s="31"/>
      <c r="AD2360" s="32"/>
      <c r="AE2360" s="33"/>
      <c r="AF2360" s="33"/>
      <c r="AG2360" s="33"/>
      <c r="AH2360" s="33"/>
      <c r="AI2360" s="33"/>
      <c r="AJ2360" s="33"/>
      <c r="AK2360" s="33"/>
      <c r="AL2360" s="33"/>
      <c r="AM2360" s="33"/>
      <c r="AN2360" s="34"/>
      <c r="AO2360" s="34"/>
    </row>
    <row r="2361" spans="1:41" s="35" customFormat="1" x14ac:dyDescent="0.2">
      <c r="A2361" s="35" t="s">
        <v>32</v>
      </c>
      <c r="B2361" s="35" t="s">
        <v>1</v>
      </c>
      <c r="C2361" s="35" t="s">
        <v>2</v>
      </c>
      <c r="D2361" s="35" t="s">
        <v>47</v>
      </c>
      <c r="F2361" s="33">
        <v>-2.2980889577918</v>
      </c>
      <c r="G2361" s="33">
        <v>2.5601624812918016</v>
      </c>
      <c r="W2361" s="31"/>
      <c r="X2361" s="32"/>
      <c r="Y2361" s="33"/>
      <c r="Z2361" s="31"/>
      <c r="AA2361" s="32"/>
      <c r="AB2361" s="33"/>
      <c r="AC2361" s="31"/>
      <c r="AD2361" s="32"/>
      <c r="AE2361" s="33"/>
      <c r="AF2361" s="33"/>
      <c r="AG2361" s="33"/>
      <c r="AH2361" s="33"/>
      <c r="AI2361" s="33"/>
      <c r="AJ2361" s="33"/>
      <c r="AK2361" s="33"/>
      <c r="AL2361" s="33"/>
      <c r="AM2361" s="33"/>
      <c r="AN2361" s="34"/>
      <c r="AO2361" s="34"/>
    </row>
    <row r="2362" spans="1:41" s="35" customFormat="1" x14ac:dyDescent="0.2">
      <c r="A2362" s="35" t="s">
        <v>32</v>
      </c>
      <c r="B2362" s="35" t="s">
        <v>1</v>
      </c>
      <c r="C2362" s="35" t="s">
        <v>2</v>
      </c>
      <c r="D2362" s="35" t="s">
        <v>48</v>
      </c>
      <c r="F2362" s="33">
        <v>-1.8960264613411593</v>
      </c>
      <c r="G2362" s="33">
        <v>2.178177621350085</v>
      </c>
      <c r="W2362" s="31"/>
      <c r="X2362" s="32"/>
      <c r="Y2362" s="33"/>
      <c r="Z2362" s="31"/>
      <c r="AA2362" s="32"/>
      <c r="AB2362" s="33"/>
      <c r="AC2362" s="31"/>
      <c r="AD2362" s="32"/>
      <c r="AE2362" s="33"/>
      <c r="AF2362" s="33"/>
      <c r="AG2362" s="33"/>
      <c r="AH2362" s="33"/>
      <c r="AI2362" s="33"/>
      <c r="AJ2362" s="33"/>
      <c r="AK2362" s="33"/>
      <c r="AL2362" s="33"/>
      <c r="AM2362" s="33"/>
      <c r="AN2362" s="34"/>
      <c r="AO2362" s="34"/>
    </row>
    <row r="2363" spans="1:41" s="35" customFormat="1" x14ac:dyDescent="0.2">
      <c r="A2363" s="35" t="s">
        <v>32</v>
      </c>
      <c r="B2363" s="35" t="s">
        <v>1</v>
      </c>
      <c r="C2363" s="35" t="s">
        <v>2</v>
      </c>
      <c r="D2363" s="35" t="s">
        <v>49</v>
      </c>
      <c r="F2363" s="33">
        <v>-1.3791860642421765</v>
      </c>
      <c r="G2363" s="33">
        <v>1.6565436326391718</v>
      </c>
      <c r="W2363" s="31"/>
      <c r="X2363" s="32"/>
      <c r="Y2363" s="33"/>
      <c r="Z2363" s="31"/>
      <c r="AA2363" s="32"/>
      <c r="AB2363" s="33"/>
      <c r="AC2363" s="31"/>
      <c r="AD2363" s="32"/>
      <c r="AE2363" s="33"/>
      <c r="AF2363" s="33"/>
      <c r="AG2363" s="33"/>
      <c r="AH2363" s="33"/>
      <c r="AI2363" s="33"/>
      <c r="AJ2363" s="33"/>
      <c r="AK2363" s="33"/>
      <c r="AL2363" s="33"/>
      <c r="AM2363" s="33"/>
      <c r="AN2363" s="34"/>
      <c r="AO2363" s="34"/>
    </row>
    <row r="2364" spans="1:41" s="35" customFormat="1" x14ac:dyDescent="0.2">
      <c r="A2364" s="35" t="s">
        <v>32</v>
      </c>
      <c r="B2364" s="35" t="s">
        <v>1</v>
      </c>
      <c r="C2364" s="35" t="s">
        <v>2</v>
      </c>
      <c r="D2364" s="35" t="s">
        <v>50</v>
      </c>
      <c r="F2364" s="33">
        <v>-0.89547153156593495</v>
      </c>
      <c r="G2364" s="33">
        <v>1.1273257527213247</v>
      </c>
      <c r="W2364" s="31"/>
      <c r="X2364" s="32"/>
      <c r="Y2364" s="33"/>
      <c r="Z2364" s="31"/>
      <c r="AA2364" s="32"/>
      <c r="AB2364" s="33"/>
      <c r="AC2364" s="31"/>
      <c r="AD2364" s="32"/>
      <c r="AE2364" s="33"/>
      <c r="AF2364" s="33"/>
      <c r="AG2364" s="33"/>
      <c r="AH2364" s="33"/>
      <c r="AI2364" s="33"/>
      <c r="AJ2364" s="33"/>
      <c r="AK2364" s="33"/>
      <c r="AL2364" s="33"/>
      <c r="AM2364" s="33"/>
      <c r="AN2364" s="34"/>
      <c r="AO2364" s="34"/>
    </row>
    <row r="2365" spans="1:41" s="35" customFormat="1" x14ac:dyDescent="0.2">
      <c r="A2365" s="35" t="s">
        <v>32</v>
      </c>
      <c r="B2365" s="35" t="s">
        <v>1</v>
      </c>
      <c r="C2365" s="35" t="s">
        <v>2</v>
      </c>
      <c r="D2365" s="35" t="s">
        <v>51</v>
      </c>
      <c r="F2365" s="33">
        <v>-0.7272576050196774</v>
      </c>
      <c r="G2365" s="33">
        <v>1.0168316774127484</v>
      </c>
      <c r="W2365" s="31"/>
      <c r="X2365" s="32"/>
      <c r="Y2365" s="33"/>
      <c r="Z2365" s="31"/>
      <c r="AA2365" s="32"/>
      <c r="AB2365" s="33"/>
      <c r="AC2365" s="31"/>
      <c r="AD2365" s="32"/>
      <c r="AE2365" s="33"/>
      <c r="AF2365" s="33"/>
      <c r="AG2365" s="33"/>
      <c r="AH2365" s="33"/>
      <c r="AI2365" s="33"/>
      <c r="AJ2365" s="33"/>
      <c r="AK2365" s="33"/>
      <c r="AL2365" s="33"/>
      <c r="AM2365" s="33"/>
      <c r="AN2365" s="34"/>
      <c r="AO2365" s="34"/>
    </row>
    <row r="2366" spans="1:41" s="35" customFormat="1" x14ac:dyDescent="0.2">
      <c r="A2366" s="35" t="s">
        <v>32</v>
      </c>
      <c r="B2366" s="35" t="s">
        <v>1</v>
      </c>
      <c r="C2366" s="35" t="s">
        <v>10</v>
      </c>
      <c r="D2366" s="35" t="s">
        <v>34</v>
      </c>
      <c r="F2366" s="33">
        <v>-2.6044659258331806</v>
      </c>
      <c r="G2366" s="33">
        <v>2.4677679118134872</v>
      </c>
      <c r="W2366" s="31"/>
      <c r="X2366" s="32"/>
      <c r="Y2366" s="33"/>
      <c r="Z2366" s="31"/>
      <c r="AA2366" s="32"/>
      <c r="AB2366" s="33"/>
      <c r="AC2366" s="31"/>
      <c r="AD2366" s="32"/>
      <c r="AE2366" s="33"/>
      <c r="AF2366" s="33"/>
      <c r="AG2366" s="33"/>
      <c r="AH2366" s="33"/>
      <c r="AI2366" s="33"/>
      <c r="AJ2366" s="33"/>
      <c r="AK2366" s="33"/>
      <c r="AL2366" s="33"/>
      <c r="AM2366" s="33"/>
      <c r="AN2366" s="34"/>
      <c r="AO2366" s="34"/>
    </row>
    <row r="2367" spans="1:41" s="35" customFormat="1" x14ac:dyDescent="0.2">
      <c r="A2367" s="35" t="s">
        <v>32</v>
      </c>
      <c r="B2367" s="35" t="s">
        <v>1</v>
      </c>
      <c r="C2367" s="35" t="s">
        <v>10</v>
      </c>
      <c r="D2367" s="35" t="s">
        <v>35</v>
      </c>
      <c r="F2367" s="33">
        <v>-2.7874731792321925</v>
      </c>
      <c r="G2367" s="33">
        <v>2.6372254248015135</v>
      </c>
      <c r="W2367" s="31"/>
      <c r="X2367" s="32"/>
      <c r="Y2367" s="33"/>
      <c r="Z2367" s="31"/>
      <c r="AA2367" s="32"/>
      <c r="AB2367" s="33"/>
      <c r="AC2367" s="31"/>
      <c r="AD2367" s="32"/>
      <c r="AE2367" s="33"/>
      <c r="AF2367" s="33"/>
      <c r="AG2367" s="33"/>
      <c r="AH2367" s="33"/>
      <c r="AI2367" s="33"/>
      <c r="AJ2367" s="33"/>
      <c r="AK2367" s="33"/>
      <c r="AL2367" s="33"/>
      <c r="AM2367" s="33"/>
      <c r="AN2367" s="34"/>
      <c r="AO2367" s="34"/>
    </row>
    <row r="2368" spans="1:41" s="35" customFormat="1" x14ac:dyDescent="0.2">
      <c r="A2368" s="35" t="s">
        <v>32</v>
      </c>
      <c r="B2368" s="35" t="s">
        <v>1</v>
      </c>
      <c r="C2368" s="35" t="s">
        <v>10</v>
      </c>
      <c r="D2368" s="35" t="s">
        <v>36</v>
      </c>
      <c r="F2368" s="33">
        <v>-2.6300217653425082</v>
      </c>
      <c r="G2368" s="33">
        <v>2.4603927366530769</v>
      </c>
      <c r="W2368" s="31"/>
      <c r="X2368" s="32"/>
      <c r="Y2368" s="33"/>
      <c r="Z2368" s="31"/>
      <c r="AA2368" s="32"/>
      <c r="AB2368" s="33"/>
      <c r="AC2368" s="31"/>
      <c r="AD2368" s="32"/>
      <c r="AE2368" s="33"/>
      <c r="AF2368" s="33"/>
      <c r="AG2368" s="33"/>
      <c r="AH2368" s="33"/>
      <c r="AI2368" s="33"/>
      <c r="AJ2368" s="33"/>
      <c r="AK2368" s="33"/>
      <c r="AL2368" s="33"/>
      <c r="AM2368" s="33"/>
      <c r="AN2368" s="34"/>
      <c r="AO2368" s="34"/>
    </row>
    <row r="2369" spans="1:41" s="35" customFormat="1" x14ac:dyDescent="0.2">
      <c r="A2369" s="35" t="s">
        <v>32</v>
      </c>
      <c r="B2369" s="35" t="s">
        <v>1</v>
      </c>
      <c r="C2369" s="35" t="s">
        <v>10</v>
      </c>
      <c r="D2369" s="35" t="s">
        <v>37</v>
      </c>
      <c r="F2369" s="33">
        <v>-3.0982596301778447</v>
      </c>
      <c r="G2369" s="33">
        <v>2.83618363843118</v>
      </c>
      <c r="W2369" s="31"/>
      <c r="X2369" s="32"/>
      <c r="Y2369" s="33"/>
      <c r="Z2369" s="31"/>
      <c r="AA2369" s="32"/>
      <c r="AB2369" s="33"/>
      <c r="AC2369" s="31"/>
      <c r="AD2369" s="32"/>
      <c r="AE2369" s="33"/>
      <c r="AF2369" s="33"/>
      <c r="AG2369" s="33"/>
      <c r="AH2369" s="33"/>
      <c r="AI2369" s="33"/>
      <c r="AJ2369" s="33"/>
      <c r="AK2369" s="33"/>
      <c r="AL2369" s="33"/>
      <c r="AM2369" s="33"/>
      <c r="AN2369" s="34"/>
      <c r="AO2369" s="34"/>
    </row>
    <row r="2370" spans="1:41" s="35" customFormat="1" x14ac:dyDescent="0.2">
      <c r="A2370" s="35" t="s">
        <v>32</v>
      </c>
      <c r="B2370" s="35" t="s">
        <v>1</v>
      </c>
      <c r="C2370" s="35" t="s">
        <v>10</v>
      </c>
      <c r="D2370" s="35" t="s">
        <v>38</v>
      </c>
      <c r="F2370" s="33">
        <v>-3.3212300420041951</v>
      </c>
      <c r="G2370" s="33">
        <v>3.073561369175541</v>
      </c>
      <c r="W2370" s="31"/>
      <c r="X2370" s="32"/>
      <c r="Y2370" s="33"/>
      <c r="Z2370" s="31"/>
      <c r="AA2370" s="32"/>
      <c r="AB2370" s="33"/>
      <c r="AC2370" s="31"/>
      <c r="AD2370" s="32"/>
      <c r="AE2370" s="33"/>
      <c r="AF2370" s="33"/>
      <c r="AG2370" s="33"/>
      <c r="AH2370" s="33"/>
      <c r="AI2370" s="33"/>
      <c r="AJ2370" s="33"/>
      <c r="AK2370" s="33"/>
      <c r="AL2370" s="33"/>
      <c r="AM2370" s="33"/>
      <c r="AN2370" s="34"/>
      <c r="AO2370" s="34"/>
    </row>
    <row r="2371" spans="1:41" s="35" customFormat="1" x14ac:dyDescent="0.2">
      <c r="A2371" s="35" t="s">
        <v>32</v>
      </c>
      <c r="B2371" s="35" t="s">
        <v>1</v>
      </c>
      <c r="C2371" s="35" t="s">
        <v>10</v>
      </c>
      <c r="D2371" s="35" t="s">
        <v>39</v>
      </c>
      <c r="F2371" s="33">
        <v>-3.4620444328576063</v>
      </c>
      <c r="G2371" s="33">
        <v>3.2124890873134984</v>
      </c>
      <c r="W2371" s="31"/>
      <c r="X2371" s="32"/>
      <c r="Y2371" s="33"/>
      <c r="Z2371" s="31"/>
      <c r="AA2371" s="32"/>
      <c r="AB2371" s="33"/>
      <c r="AC2371" s="31"/>
      <c r="AD2371" s="32"/>
      <c r="AE2371" s="33"/>
      <c r="AF2371" s="33"/>
      <c r="AG2371" s="33"/>
      <c r="AH2371" s="33"/>
      <c r="AI2371" s="33"/>
      <c r="AJ2371" s="33"/>
      <c r="AK2371" s="33"/>
      <c r="AL2371" s="33"/>
      <c r="AM2371" s="33"/>
      <c r="AN2371" s="34"/>
      <c r="AO2371" s="34"/>
    </row>
    <row r="2372" spans="1:41" s="35" customFormat="1" x14ac:dyDescent="0.2">
      <c r="A2372" s="35" t="s">
        <v>32</v>
      </c>
      <c r="B2372" s="35" t="s">
        <v>1</v>
      </c>
      <c r="C2372" s="35" t="s">
        <v>10</v>
      </c>
      <c r="D2372" s="35" t="s">
        <v>40</v>
      </c>
      <c r="F2372" s="33">
        <v>-3.5433428753235212</v>
      </c>
      <c r="G2372" s="33">
        <v>3.2140327286261421</v>
      </c>
      <c r="W2372" s="31"/>
      <c r="X2372" s="32"/>
      <c r="Y2372" s="33"/>
      <c r="Z2372" s="31"/>
      <c r="AA2372" s="32"/>
      <c r="AB2372" s="33"/>
      <c r="AC2372" s="31"/>
      <c r="AD2372" s="32"/>
      <c r="AE2372" s="33"/>
      <c r="AF2372" s="33"/>
      <c r="AG2372" s="33"/>
      <c r="AH2372" s="33"/>
      <c r="AI2372" s="33"/>
      <c r="AJ2372" s="33"/>
      <c r="AK2372" s="33"/>
      <c r="AL2372" s="33"/>
      <c r="AM2372" s="33"/>
      <c r="AN2372" s="34"/>
      <c r="AO2372" s="34"/>
    </row>
    <row r="2373" spans="1:41" s="35" customFormat="1" x14ac:dyDescent="0.2">
      <c r="A2373" s="35" t="s">
        <v>32</v>
      </c>
      <c r="B2373" s="35" t="s">
        <v>1</v>
      </c>
      <c r="C2373" s="35" t="s">
        <v>10</v>
      </c>
      <c r="D2373" s="35" t="s">
        <v>41</v>
      </c>
      <c r="F2373" s="33">
        <v>-2.9073626545142077</v>
      </c>
      <c r="G2373" s="33">
        <v>2.725727526726434</v>
      </c>
      <c r="W2373" s="31"/>
      <c r="X2373" s="32"/>
      <c r="Y2373" s="33"/>
      <c r="Z2373" s="31"/>
      <c r="AA2373" s="32"/>
      <c r="AB2373" s="33"/>
      <c r="AC2373" s="31"/>
      <c r="AD2373" s="32"/>
      <c r="AE2373" s="33"/>
      <c r="AF2373" s="33"/>
      <c r="AG2373" s="33"/>
      <c r="AH2373" s="33"/>
      <c r="AI2373" s="33"/>
      <c r="AJ2373" s="33"/>
      <c r="AK2373" s="33"/>
      <c r="AL2373" s="33"/>
      <c r="AM2373" s="33"/>
      <c r="AN2373" s="34"/>
      <c r="AO2373" s="34"/>
    </row>
    <row r="2374" spans="1:41" s="35" customFormat="1" x14ac:dyDescent="0.2">
      <c r="A2374" s="35" t="s">
        <v>32</v>
      </c>
      <c r="B2374" s="35" t="s">
        <v>1</v>
      </c>
      <c r="C2374" s="35" t="s">
        <v>10</v>
      </c>
      <c r="D2374" s="35" t="s">
        <v>42</v>
      </c>
      <c r="F2374" s="33">
        <v>-3.0881402037949561</v>
      </c>
      <c r="G2374" s="33">
        <v>2.9691083070199662</v>
      </c>
      <c r="W2374" s="31"/>
      <c r="X2374" s="32"/>
      <c r="Y2374" s="33"/>
      <c r="Z2374" s="31"/>
      <c r="AA2374" s="32"/>
      <c r="AB2374" s="33"/>
      <c r="AC2374" s="31"/>
      <c r="AD2374" s="32"/>
      <c r="AE2374" s="33"/>
      <c r="AF2374" s="33"/>
      <c r="AG2374" s="33"/>
      <c r="AH2374" s="33"/>
      <c r="AI2374" s="33"/>
      <c r="AJ2374" s="33"/>
      <c r="AK2374" s="33"/>
      <c r="AL2374" s="33"/>
      <c r="AM2374" s="33"/>
      <c r="AN2374" s="34"/>
      <c r="AO2374" s="34"/>
    </row>
    <row r="2375" spans="1:41" s="35" customFormat="1" x14ac:dyDescent="0.2">
      <c r="A2375" s="35" t="s">
        <v>32</v>
      </c>
      <c r="B2375" s="35" t="s">
        <v>1</v>
      </c>
      <c r="C2375" s="35" t="s">
        <v>10</v>
      </c>
      <c r="D2375" s="35" t="s">
        <v>43</v>
      </c>
      <c r="F2375" s="33">
        <v>-4.048799647363718</v>
      </c>
      <c r="G2375" s="33">
        <v>4.0064352691167118</v>
      </c>
      <c r="W2375" s="31"/>
      <c r="X2375" s="32"/>
      <c r="Y2375" s="33"/>
      <c r="Z2375" s="31"/>
      <c r="AA2375" s="32"/>
      <c r="AB2375" s="33"/>
      <c r="AC2375" s="31"/>
      <c r="AD2375" s="32"/>
      <c r="AE2375" s="33"/>
      <c r="AF2375" s="33"/>
      <c r="AG2375" s="33"/>
      <c r="AH2375" s="33"/>
      <c r="AI2375" s="33"/>
      <c r="AJ2375" s="33"/>
      <c r="AK2375" s="33"/>
      <c r="AL2375" s="33"/>
      <c r="AM2375" s="33"/>
      <c r="AN2375" s="34"/>
      <c r="AO2375" s="34"/>
    </row>
    <row r="2376" spans="1:41" s="35" customFormat="1" x14ac:dyDescent="0.2">
      <c r="A2376" s="35" t="s">
        <v>32</v>
      </c>
      <c r="B2376" s="35" t="s">
        <v>1</v>
      </c>
      <c r="C2376" s="35" t="s">
        <v>10</v>
      </c>
      <c r="D2376" s="35" t="s">
        <v>44</v>
      </c>
      <c r="F2376" s="33">
        <v>-4.256505161765034</v>
      </c>
      <c r="G2376" s="33">
        <v>4.3498097033292913</v>
      </c>
      <c r="W2376" s="31"/>
      <c r="X2376" s="32"/>
      <c r="Y2376" s="33"/>
      <c r="Z2376" s="31"/>
      <c r="AA2376" s="32"/>
      <c r="AB2376" s="33"/>
      <c r="AC2376" s="31"/>
      <c r="AD2376" s="32"/>
      <c r="AE2376" s="33"/>
      <c r="AF2376" s="33"/>
      <c r="AG2376" s="33"/>
      <c r="AH2376" s="33"/>
      <c r="AI2376" s="33"/>
      <c r="AJ2376" s="33"/>
      <c r="AK2376" s="33"/>
      <c r="AL2376" s="33"/>
      <c r="AM2376" s="33"/>
      <c r="AN2376" s="34"/>
      <c r="AO2376" s="34"/>
    </row>
    <row r="2377" spans="1:41" s="35" customFormat="1" x14ac:dyDescent="0.2">
      <c r="A2377" s="35" t="s">
        <v>32</v>
      </c>
      <c r="B2377" s="35" t="s">
        <v>1</v>
      </c>
      <c r="C2377" s="35" t="s">
        <v>10</v>
      </c>
      <c r="D2377" s="35" t="s">
        <v>45</v>
      </c>
      <c r="F2377" s="33">
        <v>-4.0463984275440499</v>
      </c>
      <c r="G2377" s="33">
        <v>4.1424472203307854</v>
      </c>
      <c r="W2377" s="31"/>
      <c r="X2377" s="32"/>
      <c r="Y2377" s="33"/>
      <c r="Z2377" s="31"/>
      <c r="AA2377" s="32"/>
      <c r="AB2377" s="33"/>
      <c r="AC2377" s="31"/>
      <c r="AD2377" s="32"/>
      <c r="AE2377" s="33"/>
      <c r="AF2377" s="33"/>
      <c r="AG2377" s="33"/>
      <c r="AH2377" s="33"/>
      <c r="AI2377" s="33"/>
      <c r="AJ2377" s="33"/>
      <c r="AK2377" s="33"/>
      <c r="AL2377" s="33"/>
      <c r="AM2377" s="33"/>
      <c r="AN2377" s="34"/>
      <c r="AO2377" s="34"/>
    </row>
    <row r="2378" spans="1:41" s="35" customFormat="1" x14ac:dyDescent="0.2">
      <c r="A2378" s="35" t="s">
        <v>32</v>
      </c>
      <c r="B2378" s="35" t="s">
        <v>1</v>
      </c>
      <c r="C2378" s="35" t="s">
        <v>10</v>
      </c>
      <c r="D2378" s="35" t="s">
        <v>46</v>
      </c>
      <c r="F2378" s="33">
        <v>-2.8270933062567214</v>
      </c>
      <c r="G2378" s="33">
        <v>2.9471542972401408</v>
      </c>
      <c r="W2378" s="31"/>
      <c r="X2378" s="32"/>
      <c r="Y2378" s="33"/>
      <c r="Z2378" s="31"/>
      <c r="AA2378" s="32"/>
      <c r="AB2378" s="33"/>
      <c r="AC2378" s="31"/>
      <c r="AD2378" s="32"/>
      <c r="AE2378" s="33"/>
      <c r="AF2378" s="33"/>
      <c r="AG2378" s="33"/>
      <c r="AH2378" s="33"/>
      <c r="AI2378" s="33"/>
      <c r="AJ2378" s="33"/>
      <c r="AK2378" s="33"/>
      <c r="AL2378" s="33"/>
      <c r="AM2378" s="33"/>
      <c r="AN2378" s="34"/>
      <c r="AO2378" s="34"/>
    </row>
    <row r="2379" spans="1:41" s="35" customFormat="1" x14ac:dyDescent="0.2">
      <c r="A2379" s="35" t="s">
        <v>32</v>
      </c>
      <c r="B2379" s="35" t="s">
        <v>1</v>
      </c>
      <c r="C2379" s="35" t="s">
        <v>10</v>
      </c>
      <c r="D2379" s="35" t="s">
        <v>47</v>
      </c>
      <c r="F2379" s="33">
        <v>-2.5152777611026402</v>
      </c>
      <c r="G2379" s="33">
        <v>2.5900586069151701</v>
      </c>
      <c r="W2379" s="31"/>
      <c r="X2379" s="32"/>
      <c r="Y2379" s="33"/>
      <c r="Z2379" s="31"/>
      <c r="AA2379" s="32"/>
      <c r="AB2379" s="33"/>
      <c r="AC2379" s="31"/>
      <c r="AD2379" s="32"/>
      <c r="AE2379" s="33"/>
      <c r="AF2379" s="33"/>
      <c r="AG2379" s="33"/>
      <c r="AH2379" s="33"/>
      <c r="AI2379" s="33"/>
      <c r="AJ2379" s="33"/>
      <c r="AK2379" s="33"/>
      <c r="AL2379" s="33"/>
      <c r="AM2379" s="33"/>
      <c r="AN2379" s="34"/>
      <c r="AO2379" s="34"/>
    </row>
    <row r="2380" spans="1:41" s="35" customFormat="1" x14ac:dyDescent="0.2">
      <c r="A2380" s="35" t="s">
        <v>32</v>
      </c>
      <c r="B2380" s="35" t="s">
        <v>1</v>
      </c>
      <c r="C2380" s="35" t="s">
        <v>10</v>
      </c>
      <c r="D2380" s="35" t="s">
        <v>48</v>
      </c>
      <c r="F2380" s="33">
        <v>-2.1564669137636208</v>
      </c>
      <c r="G2380" s="33">
        <v>2.206549498573847</v>
      </c>
      <c r="W2380" s="31"/>
      <c r="X2380" s="32"/>
      <c r="Y2380" s="33"/>
      <c r="Z2380" s="31"/>
      <c r="AA2380" s="32"/>
      <c r="AB2380" s="33"/>
      <c r="AC2380" s="31"/>
      <c r="AD2380" s="32"/>
      <c r="AE2380" s="33"/>
      <c r="AF2380" s="33"/>
      <c r="AG2380" s="33"/>
      <c r="AH2380" s="33"/>
      <c r="AI2380" s="33"/>
      <c r="AJ2380" s="33"/>
      <c r="AK2380" s="33"/>
      <c r="AL2380" s="33"/>
      <c r="AM2380" s="33"/>
      <c r="AN2380" s="34"/>
      <c r="AO2380" s="34"/>
    </row>
    <row r="2381" spans="1:41" s="35" customFormat="1" x14ac:dyDescent="0.2">
      <c r="A2381" s="35" t="s">
        <v>32</v>
      </c>
      <c r="B2381" s="35" t="s">
        <v>1</v>
      </c>
      <c r="C2381" s="35" t="s">
        <v>10</v>
      </c>
      <c r="D2381" s="35" t="s">
        <v>49</v>
      </c>
      <c r="F2381" s="33">
        <v>-1.5091666566615842</v>
      </c>
      <c r="G2381" s="33">
        <v>1.5928663189471681</v>
      </c>
      <c r="W2381" s="31"/>
      <c r="X2381" s="32"/>
      <c r="Y2381" s="33"/>
      <c r="Z2381" s="31"/>
      <c r="AA2381" s="32"/>
      <c r="AB2381" s="33"/>
      <c r="AC2381" s="31"/>
      <c r="AD2381" s="32"/>
      <c r="AE2381" s="33"/>
      <c r="AF2381" s="33"/>
      <c r="AG2381" s="33"/>
      <c r="AH2381" s="33"/>
      <c r="AI2381" s="33"/>
      <c r="AJ2381" s="33"/>
      <c r="AK2381" s="33"/>
      <c r="AL2381" s="33"/>
      <c r="AM2381" s="33"/>
      <c r="AN2381" s="34"/>
      <c r="AO2381" s="34"/>
    </row>
    <row r="2382" spans="1:41" s="35" customFormat="1" x14ac:dyDescent="0.2">
      <c r="A2382" s="35" t="s">
        <v>32</v>
      </c>
      <c r="B2382" s="35" t="s">
        <v>1</v>
      </c>
      <c r="C2382" s="35" t="s">
        <v>10</v>
      </c>
      <c r="D2382" s="35" t="s">
        <v>50</v>
      </c>
      <c r="F2382" s="33">
        <v>-1.0086838399621294</v>
      </c>
      <c r="G2382" s="33">
        <v>1.0700864610650782</v>
      </c>
      <c r="W2382" s="31"/>
      <c r="X2382" s="32"/>
      <c r="Y2382" s="33"/>
      <c r="Z2382" s="31"/>
      <c r="AA2382" s="32"/>
      <c r="AB2382" s="33"/>
      <c r="AC2382" s="31"/>
      <c r="AD2382" s="32"/>
      <c r="AE2382" s="33"/>
      <c r="AF2382" s="33"/>
      <c r="AG2382" s="33"/>
      <c r="AH2382" s="33"/>
      <c r="AI2382" s="33"/>
      <c r="AJ2382" s="33"/>
      <c r="AK2382" s="33"/>
      <c r="AL2382" s="33"/>
      <c r="AM2382" s="33"/>
      <c r="AN2382" s="34"/>
      <c r="AO2382" s="34"/>
    </row>
    <row r="2383" spans="1:41" s="35" customFormat="1" x14ac:dyDescent="0.2">
      <c r="A2383" s="35" t="s">
        <v>32</v>
      </c>
      <c r="B2383" s="35" t="s">
        <v>1</v>
      </c>
      <c r="C2383" s="35" t="s">
        <v>10</v>
      </c>
      <c r="D2383" s="35" t="s">
        <v>51</v>
      </c>
      <c r="F2383" s="33">
        <v>-0.78760010085123255</v>
      </c>
      <c r="G2383" s="33">
        <v>0.89977136957002724</v>
      </c>
      <c r="W2383" s="31"/>
      <c r="X2383" s="32"/>
      <c r="Y2383" s="33"/>
      <c r="Z2383" s="31"/>
      <c r="AA2383" s="32"/>
      <c r="AB2383" s="33"/>
      <c r="AC2383" s="31"/>
      <c r="AD2383" s="32"/>
      <c r="AE2383" s="33"/>
      <c r="AF2383" s="33"/>
      <c r="AG2383" s="33"/>
      <c r="AH2383" s="33"/>
      <c r="AI2383" s="33"/>
      <c r="AJ2383" s="33"/>
      <c r="AK2383" s="33"/>
      <c r="AL2383" s="33"/>
      <c r="AM2383" s="33"/>
      <c r="AN2383" s="34"/>
      <c r="AO2383" s="34"/>
    </row>
    <row r="2384" spans="1:41" s="35" customFormat="1" x14ac:dyDescent="0.2">
      <c r="A2384" s="35" t="s">
        <v>32</v>
      </c>
      <c r="B2384" s="35" t="s">
        <v>1</v>
      </c>
      <c r="C2384" s="35" t="s">
        <v>11</v>
      </c>
      <c r="D2384" s="35" t="s">
        <v>34</v>
      </c>
      <c r="F2384" s="33">
        <v>-2.8320228957171634</v>
      </c>
      <c r="G2384" s="33">
        <v>2.6391513652660148</v>
      </c>
      <c r="W2384" s="31"/>
      <c r="X2384" s="32"/>
      <c r="Y2384" s="33"/>
      <c r="Z2384" s="31"/>
      <c r="AA2384" s="32"/>
      <c r="AB2384" s="33"/>
      <c r="AC2384" s="31"/>
      <c r="AD2384" s="32"/>
      <c r="AE2384" s="33"/>
      <c r="AF2384" s="33"/>
      <c r="AG2384" s="33"/>
      <c r="AH2384" s="33"/>
      <c r="AI2384" s="33"/>
      <c r="AJ2384" s="33"/>
      <c r="AK2384" s="33"/>
      <c r="AL2384" s="33"/>
      <c r="AM2384" s="33"/>
      <c r="AN2384" s="34"/>
      <c r="AO2384" s="34"/>
    </row>
    <row r="2385" spans="1:41" s="35" customFormat="1" x14ac:dyDescent="0.2">
      <c r="A2385" s="35" t="s">
        <v>32</v>
      </c>
      <c r="B2385" s="35" t="s">
        <v>1</v>
      </c>
      <c r="C2385" s="35" t="s">
        <v>11</v>
      </c>
      <c r="D2385" s="35" t="s">
        <v>35</v>
      </c>
      <c r="F2385" s="33">
        <v>-2.9788152399617367</v>
      </c>
      <c r="G2385" s="33">
        <v>2.7921653717832062</v>
      </c>
      <c r="W2385" s="31"/>
      <c r="X2385" s="32"/>
      <c r="Y2385" s="33"/>
      <c r="Z2385" s="31"/>
      <c r="AA2385" s="32"/>
      <c r="AB2385" s="33"/>
      <c r="AC2385" s="31"/>
      <c r="AD2385" s="32"/>
      <c r="AE2385" s="33"/>
      <c r="AF2385" s="33"/>
      <c r="AG2385" s="33"/>
      <c r="AH2385" s="33"/>
      <c r="AI2385" s="33"/>
      <c r="AJ2385" s="33"/>
      <c r="AK2385" s="33"/>
      <c r="AL2385" s="33"/>
      <c r="AM2385" s="33"/>
      <c r="AN2385" s="34"/>
      <c r="AO2385" s="34"/>
    </row>
    <row r="2386" spans="1:41" s="35" customFormat="1" x14ac:dyDescent="0.2">
      <c r="A2386" s="35" t="s">
        <v>32</v>
      </c>
      <c r="B2386" s="35" t="s">
        <v>1</v>
      </c>
      <c r="C2386" s="35" t="s">
        <v>11</v>
      </c>
      <c r="D2386" s="35" t="s">
        <v>36</v>
      </c>
      <c r="F2386" s="33">
        <v>-2.6858138323106475</v>
      </c>
      <c r="G2386" s="33">
        <v>2.5446598695006339</v>
      </c>
      <c r="W2386" s="31"/>
      <c r="X2386" s="32"/>
      <c r="Y2386" s="33"/>
      <c r="Z2386" s="31"/>
      <c r="AA2386" s="32"/>
      <c r="AB2386" s="33"/>
      <c r="AC2386" s="31"/>
      <c r="AD2386" s="32"/>
      <c r="AE2386" s="33"/>
      <c r="AF2386" s="33"/>
      <c r="AG2386" s="33"/>
      <c r="AH2386" s="33"/>
      <c r="AI2386" s="33"/>
      <c r="AJ2386" s="33"/>
      <c r="AK2386" s="33"/>
      <c r="AL2386" s="33"/>
      <c r="AM2386" s="33"/>
      <c r="AN2386" s="34"/>
      <c r="AO2386" s="34"/>
    </row>
    <row r="2387" spans="1:41" s="35" customFormat="1" x14ac:dyDescent="0.2">
      <c r="A2387" s="35" t="s">
        <v>32</v>
      </c>
      <c r="B2387" s="35" t="s">
        <v>1</v>
      </c>
      <c r="C2387" s="35" t="s">
        <v>11</v>
      </c>
      <c r="D2387" s="35" t="s">
        <v>37</v>
      </c>
      <c r="F2387" s="33">
        <v>-3.0435594129861645</v>
      </c>
      <c r="G2387" s="33">
        <v>2.8963782148495527</v>
      </c>
      <c r="W2387" s="31"/>
      <c r="X2387" s="32"/>
      <c r="Y2387" s="33"/>
      <c r="Z2387" s="31"/>
      <c r="AA2387" s="32"/>
      <c r="AB2387" s="33"/>
      <c r="AC2387" s="31"/>
      <c r="AD2387" s="32"/>
      <c r="AE2387" s="33"/>
      <c r="AF2387" s="33"/>
      <c r="AG2387" s="33"/>
      <c r="AH2387" s="33"/>
      <c r="AI2387" s="33"/>
      <c r="AJ2387" s="33"/>
      <c r="AK2387" s="33"/>
      <c r="AL2387" s="33"/>
      <c r="AM2387" s="33"/>
      <c r="AN2387" s="34"/>
      <c r="AO2387" s="34"/>
    </row>
    <row r="2388" spans="1:41" s="35" customFormat="1" x14ac:dyDescent="0.2">
      <c r="A2388" s="35" t="s">
        <v>32</v>
      </c>
      <c r="B2388" s="35" t="s">
        <v>1</v>
      </c>
      <c r="C2388" s="35" t="s">
        <v>11</v>
      </c>
      <c r="D2388" s="35" t="s">
        <v>38</v>
      </c>
      <c r="F2388" s="33">
        <v>-3.5045457019979311</v>
      </c>
      <c r="G2388" s="33">
        <v>3.3101187559786283</v>
      </c>
      <c r="W2388" s="31"/>
      <c r="X2388" s="32"/>
      <c r="Y2388" s="33"/>
      <c r="Z2388" s="31"/>
      <c r="AA2388" s="32"/>
      <c r="AB2388" s="33"/>
      <c r="AC2388" s="31"/>
      <c r="AD2388" s="32"/>
      <c r="AE2388" s="33"/>
      <c r="AF2388" s="33"/>
      <c r="AG2388" s="33"/>
      <c r="AH2388" s="33"/>
      <c r="AI2388" s="33"/>
      <c r="AJ2388" s="33"/>
      <c r="AK2388" s="33"/>
      <c r="AL2388" s="33"/>
      <c r="AM2388" s="33"/>
      <c r="AN2388" s="34"/>
      <c r="AO2388" s="34"/>
    </row>
    <row r="2389" spans="1:41" s="35" customFormat="1" x14ac:dyDescent="0.2">
      <c r="A2389" s="35" t="s">
        <v>32</v>
      </c>
      <c r="B2389" s="35" t="s">
        <v>1</v>
      </c>
      <c r="C2389" s="35" t="s">
        <v>11</v>
      </c>
      <c r="D2389" s="35" t="s">
        <v>39</v>
      </c>
      <c r="F2389" s="33">
        <v>-3.6587262701912384</v>
      </c>
      <c r="G2389" s="33">
        <v>3.3678635589463615</v>
      </c>
      <c r="W2389" s="31"/>
      <c r="X2389" s="32"/>
      <c r="Y2389" s="33"/>
      <c r="Z2389" s="31"/>
      <c r="AA2389" s="32"/>
      <c r="AB2389" s="33"/>
      <c r="AC2389" s="31"/>
      <c r="AD2389" s="32"/>
      <c r="AE2389" s="33"/>
      <c r="AF2389" s="33"/>
      <c r="AG2389" s="33"/>
      <c r="AH2389" s="33"/>
      <c r="AI2389" s="33"/>
      <c r="AJ2389" s="33"/>
      <c r="AK2389" s="33"/>
      <c r="AL2389" s="33"/>
      <c r="AM2389" s="33"/>
      <c r="AN2389" s="34"/>
      <c r="AO2389" s="34"/>
    </row>
    <row r="2390" spans="1:41" s="35" customFormat="1" x14ac:dyDescent="0.2">
      <c r="A2390" s="35" t="s">
        <v>32</v>
      </c>
      <c r="B2390" s="35" t="s">
        <v>1</v>
      </c>
      <c r="C2390" s="35" t="s">
        <v>11</v>
      </c>
      <c r="D2390" s="35" t="s">
        <v>40</v>
      </c>
      <c r="F2390" s="33">
        <v>-3.8545142048326761</v>
      </c>
      <c r="G2390" s="33">
        <v>3.5224329810317068</v>
      </c>
      <c r="W2390" s="31"/>
      <c r="X2390" s="32"/>
      <c r="Y2390" s="33"/>
      <c r="Z2390" s="31"/>
      <c r="AA2390" s="32"/>
      <c r="AB2390" s="33"/>
      <c r="AC2390" s="31"/>
      <c r="AD2390" s="32"/>
      <c r="AE2390" s="33"/>
      <c r="AF2390" s="33"/>
      <c r="AG2390" s="33"/>
      <c r="AH2390" s="33"/>
      <c r="AI2390" s="33"/>
      <c r="AJ2390" s="33"/>
      <c r="AK2390" s="33"/>
      <c r="AL2390" s="33"/>
      <c r="AM2390" s="33"/>
      <c r="AN2390" s="34"/>
      <c r="AO2390" s="34"/>
    </row>
    <row r="2391" spans="1:41" s="35" customFormat="1" x14ac:dyDescent="0.2">
      <c r="A2391" s="35" t="s">
        <v>32</v>
      </c>
      <c r="B2391" s="35" t="s">
        <v>1</v>
      </c>
      <c r="C2391" s="35" t="s">
        <v>11</v>
      </c>
      <c r="D2391" s="35" t="s">
        <v>41</v>
      </c>
      <c r="F2391" s="33">
        <v>-3.2710389398287485</v>
      </c>
      <c r="G2391" s="33">
        <v>3.0192560447337518</v>
      </c>
      <c r="W2391" s="31"/>
      <c r="X2391" s="32"/>
      <c r="Y2391" s="33"/>
      <c r="Z2391" s="31"/>
      <c r="AA2391" s="32"/>
      <c r="AB2391" s="33"/>
      <c r="AC2391" s="31"/>
      <c r="AD2391" s="32"/>
      <c r="AE2391" s="33"/>
      <c r="AF2391" s="33"/>
      <c r="AG2391" s="33"/>
      <c r="AH2391" s="33"/>
      <c r="AI2391" s="33"/>
      <c r="AJ2391" s="33"/>
      <c r="AK2391" s="33"/>
      <c r="AL2391" s="33"/>
      <c r="AM2391" s="33"/>
      <c r="AN2391" s="34"/>
      <c r="AO2391" s="34"/>
    </row>
    <row r="2392" spans="1:41" s="35" customFormat="1" x14ac:dyDescent="0.2">
      <c r="A2392" s="35" t="s">
        <v>32</v>
      </c>
      <c r="B2392" s="35" t="s">
        <v>1</v>
      </c>
      <c r="C2392" s="35" t="s">
        <v>11</v>
      </c>
      <c r="D2392" s="35" t="s">
        <v>42</v>
      </c>
      <c r="F2392" s="33">
        <v>-3.099554373439724</v>
      </c>
      <c r="G2392" s="33">
        <v>2.9990356423477444</v>
      </c>
      <c r="W2392" s="31"/>
      <c r="X2392" s="32"/>
      <c r="Y2392" s="33"/>
      <c r="Z2392" s="31"/>
      <c r="AA2392" s="32"/>
      <c r="AB2392" s="33"/>
      <c r="AC2392" s="31"/>
      <c r="AD2392" s="32"/>
      <c r="AE2392" s="33"/>
      <c r="AF2392" s="33"/>
      <c r="AG2392" s="33"/>
      <c r="AH2392" s="33"/>
      <c r="AI2392" s="33"/>
      <c r="AJ2392" s="33"/>
      <c r="AK2392" s="33"/>
      <c r="AL2392" s="33"/>
      <c r="AM2392" s="33"/>
      <c r="AN2392" s="34"/>
      <c r="AO2392" s="34"/>
    </row>
    <row r="2393" spans="1:41" s="35" customFormat="1" x14ac:dyDescent="0.2">
      <c r="A2393" s="35" t="s">
        <v>32</v>
      </c>
      <c r="B2393" s="35" t="s">
        <v>1</v>
      </c>
      <c r="C2393" s="35" t="s">
        <v>11</v>
      </c>
      <c r="D2393" s="35" t="s">
        <v>43</v>
      </c>
      <c r="F2393" s="33">
        <v>-4.1094079310639815</v>
      </c>
      <c r="G2393" s="33">
        <v>4.1140741777684458</v>
      </c>
      <c r="W2393" s="31"/>
      <c r="X2393" s="32"/>
      <c r="Y2393" s="33"/>
      <c r="Z2393" s="31"/>
      <c r="AA2393" s="32"/>
      <c r="AB2393" s="33"/>
      <c r="AC2393" s="31"/>
      <c r="AD2393" s="32"/>
      <c r="AE2393" s="33"/>
      <c r="AF2393" s="33"/>
      <c r="AG2393" s="33"/>
      <c r="AH2393" s="33"/>
      <c r="AI2393" s="33"/>
      <c r="AJ2393" s="33"/>
      <c r="AK2393" s="33"/>
      <c r="AL2393" s="33"/>
      <c r="AM2393" s="33"/>
      <c r="AN2393" s="34"/>
      <c r="AO2393" s="34"/>
    </row>
    <row r="2394" spans="1:41" s="35" customFormat="1" x14ac:dyDescent="0.2">
      <c r="A2394" s="35" t="s">
        <v>32</v>
      </c>
      <c r="B2394" s="35" t="s">
        <v>1</v>
      </c>
      <c r="C2394" s="35" t="s">
        <v>11</v>
      </c>
      <c r="D2394" s="35" t="s">
        <v>44</v>
      </c>
      <c r="F2394" s="33">
        <v>-4.1988443262328614</v>
      </c>
      <c r="G2394" s="33">
        <v>4.3170559094125975</v>
      </c>
      <c r="W2394" s="31"/>
      <c r="X2394" s="32"/>
      <c r="Y2394" s="33"/>
      <c r="Z2394" s="31"/>
      <c r="AA2394" s="32"/>
      <c r="AB2394" s="33"/>
      <c r="AC2394" s="31"/>
      <c r="AD2394" s="32"/>
      <c r="AE2394" s="33"/>
      <c r="AF2394" s="33"/>
      <c r="AG2394" s="33"/>
      <c r="AH2394" s="33"/>
      <c r="AI2394" s="33"/>
      <c r="AJ2394" s="33"/>
      <c r="AK2394" s="33"/>
      <c r="AL2394" s="33"/>
      <c r="AM2394" s="33"/>
      <c r="AN2394" s="34"/>
      <c r="AO2394" s="34"/>
    </row>
    <row r="2395" spans="1:41" s="35" customFormat="1" x14ac:dyDescent="0.2">
      <c r="A2395" s="35" t="s">
        <v>32</v>
      </c>
      <c r="B2395" s="35" t="s">
        <v>1</v>
      </c>
      <c r="C2395" s="35" t="s">
        <v>11</v>
      </c>
      <c r="D2395" s="35" t="s">
        <v>45</v>
      </c>
      <c r="F2395" s="33">
        <v>-4.0475801622298437</v>
      </c>
      <c r="G2395" s="33">
        <v>4.20195515736917</v>
      </c>
      <c r="W2395" s="31"/>
      <c r="X2395" s="32"/>
      <c r="Y2395" s="33"/>
      <c r="Z2395" s="31"/>
      <c r="AA2395" s="32"/>
      <c r="AB2395" s="33"/>
      <c r="AC2395" s="31"/>
      <c r="AD2395" s="32"/>
      <c r="AE2395" s="33"/>
      <c r="AF2395" s="33"/>
      <c r="AG2395" s="33"/>
      <c r="AH2395" s="33"/>
      <c r="AI2395" s="33"/>
      <c r="AJ2395" s="33"/>
      <c r="AK2395" s="33"/>
      <c r="AL2395" s="33"/>
      <c r="AM2395" s="33"/>
      <c r="AN2395" s="34"/>
      <c r="AO2395" s="34"/>
    </row>
    <row r="2396" spans="1:41" s="35" customFormat="1" x14ac:dyDescent="0.2">
      <c r="A2396" s="35" t="s">
        <v>32</v>
      </c>
      <c r="B2396" s="35" t="s">
        <v>1</v>
      </c>
      <c r="C2396" s="35" t="s">
        <v>11</v>
      </c>
      <c r="D2396" s="35" t="s">
        <v>46</v>
      </c>
      <c r="F2396" s="33">
        <v>-2.600071549116135</v>
      </c>
      <c r="G2396" s="33">
        <v>2.8036365615983447</v>
      </c>
      <c r="W2396" s="31"/>
      <c r="X2396" s="32"/>
      <c r="Y2396" s="33"/>
      <c r="Z2396" s="31"/>
      <c r="AA2396" s="32"/>
      <c r="AB2396" s="33"/>
      <c r="AC2396" s="31"/>
      <c r="AD2396" s="32"/>
      <c r="AE2396" s="33"/>
      <c r="AF2396" s="33"/>
      <c r="AG2396" s="33"/>
      <c r="AH2396" s="33"/>
      <c r="AI2396" s="33"/>
      <c r="AJ2396" s="33"/>
      <c r="AK2396" s="33"/>
      <c r="AL2396" s="33"/>
      <c r="AM2396" s="33"/>
      <c r="AN2396" s="34"/>
      <c r="AO2396" s="34"/>
    </row>
    <row r="2397" spans="1:41" s="35" customFormat="1" x14ac:dyDescent="0.2">
      <c r="A2397" s="35" t="s">
        <v>32</v>
      </c>
      <c r="B2397" s="35" t="s">
        <v>1</v>
      </c>
      <c r="C2397" s="35" t="s">
        <v>11</v>
      </c>
      <c r="D2397" s="35" t="s">
        <v>47</v>
      </c>
      <c r="F2397" s="33">
        <v>-2.1365577098061173</v>
      </c>
      <c r="G2397" s="33">
        <v>2.2248275432988809</v>
      </c>
      <c r="W2397" s="31"/>
      <c r="X2397" s="32"/>
      <c r="Y2397" s="33"/>
      <c r="Z2397" s="31"/>
      <c r="AA2397" s="32"/>
      <c r="AB2397" s="33"/>
      <c r="AC2397" s="31"/>
      <c r="AD2397" s="32"/>
      <c r="AE2397" s="33"/>
      <c r="AF2397" s="33"/>
      <c r="AG2397" s="33"/>
      <c r="AH2397" s="33"/>
      <c r="AI2397" s="33"/>
      <c r="AJ2397" s="33"/>
      <c r="AK2397" s="33"/>
      <c r="AL2397" s="33"/>
      <c r="AM2397" s="33"/>
      <c r="AN2397" s="34"/>
      <c r="AO2397" s="34"/>
    </row>
    <row r="2398" spans="1:41" s="35" customFormat="1" x14ac:dyDescent="0.2">
      <c r="A2398" s="35" t="s">
        <v>32</v>
      </c>
      <c r="B2398" s="35" t="s">
        <v>1</v>
      </c>
      <c r="C2398" s="35" t="s">
        <v>11</v>
      </c>
      <c r="D2398" s="35" t="s">
        <v>48</v>
      </c>
      <c r="F2398" s="33">
        <v>-1.707846293833555</v>
      </c>
      <c r="G2398" s="33">
        <v>1.8455005716152213</v>
      </c>
      <c r="W2398" s="31"/>
      <c r="X2398" s="32"/>
      <c r="Y2398" s="33"/>
      <c r="Z2398" s="31"/>
      <c r="AA2398" s="32"/>
      <c r="AB2398" s="33"/>
      <c r="AC2398" s="31"/>
      <c r="AD2398" s="32"/>
      <c r="AE2398" s="33"/>
      <c r="AF2398" s="33"/>
      <c r="AG2398" s="33"/>
      <c r="AH2398" s="33"/>
      <c r="AI2398" s="33"/>
      <c r="AJ2398" s="33"/>
      <c r="AK2398" s="33"/>
      <c r="AL2398" s="33"/>
      <c r="AM2398" s="33"/>
      <c r="AN2398" s="34"/>
      <c r="AO2398" s="34"/>
    </row>
    <row r="2399" spans="1:41" s="35" customFormat="1" x14ac:dyDescent="0.2">
      <c r="A2399" s="35" t="s">
        <v>32</v>
      </c>
      <c r="B2399" s="35" t="s">
        <v>1</v>
      </c>
      <c r="C2399" s="35" t="s">
        <v>11</v>
      </c>
      <c r="D2399" s="35" t="s">
        <v>49</v>
      </c>
      <c r="F2399" s="33">
        <v>-1.2095300311860822</v>
      </c>
      <c r="G2399" s="33">
        <v>1.4296213340799329</v>
      </c>
      <c r="W2399" s="31"/>
      <c r="X2399" s="32"/>
      <c r="Y2399" s="33"/>
      <c r="Z2399" s="31"/>
      <c r="AA2399" s="32"/>
      <c r="AB2399" s="33"/>
      <c r="AC2399" s="31"/>
      <c r="AD2399" s="32"/>
      <c r="AE2399" s="33"/>
      <c r="AF2399" s="33"/>
      <c r="AG2399" s="33"/>
      <c r="AH2399" s="33"/>
      <c r="AI2399" s="33"/>
      <c r="AJ2399" s="33"/>
      <c r="AK2399" s="33"/>
      <c r="AL2399" s="33"/>
      <c r="AM2399" s="33"/>
      <c r="AN2399" s="34"/>
      <c r="AO2399" s="34"/>
    </row>
    <row r="2400" spans="1:41" s="35" customFormat="1" x14ac:dyDescent="0.2">
      <c r="A2400" s="35" t="s">
        <v>32</v>
      </c>
      <c r="B2400" s="35" t="s">
        <v>1</v>
      </c>
      <c r="C2400" s="35" t="s">
        <v>11</v>
      </c>
      <c r="D2400" s="35" t="s">
        <v>50</v>
      </c>
      <c r="F2400" s="33">
        <v>-0.75845951642129983</v>
      </c>
      <c r="G2400" s="33">
        <v>0.90058561396141013</v>
      </c>
      <c r="W2400" s="31"/>
      <c r="X2400" s="32"/>
      <c r="Y2400" s="33"/>
      <c r="Z2400" s="31"/>
      <c r="AA2400" s="32"/>
      <c r="AB2400" s="33"/>
      <c r="AC2400" s="31"/>
      <c r="AD2400" s="32"/>
      <c r="AE2400" s="33"/>
      <c r="AF2400" s="33"/>
      <c r="AG2400" s="33"/>
      <c r="AH2400" s="33"/>
      <c r="AI2400" s="33"/>
      <c r="AJ2400" s="33"/>
      <c r="AK2400" s="33"/>
      <c r="AL2400" s="33"/>
      <c r="AM2400" s="33"/>
      <c r="AN2400" s="34"/>
      <c r="AO2400" s="34"/>
    </row>
    <row r="2401" spans="1:41" s="35" customFormat="1" x14ac:dyDescent="0.2">
      <c r="A2401" s="35" t="s">
        <v>32</v>
      </c>
      <c r="B2401" s="35" t="s">
        <v>1</v>
      </c>
      <c r="C2401" s="35" t="s">
        <v>11</v>
      </c>
      <c r="D2401" s="35" t="s">
        <v>51</v>
      </c>
      <c r="F2401" s="33">
        <v>-0.5896969272765451</v>
      </c>
      <c r="G2401" s="33">
        <v>0.78509600802594437</v>
      </c>
      <c r="W2401" s="31"/>
      <c r="X2401" s="32"/>
      <c r="Y2401" s="33"/>
      <c r="Z2401" s="31"/>
      <c r="AA2401" s="32"/>
      <c r="AB2401" s="33"/>
      <c r="AC2401" s="31"/>
      <c r="AD2401" s="32"/>
      <c r="AE2401" s="33"/>
      <c r="AF2401" s="33"/>
      <c r="AG2401" s="33"/>
      <c r="AH2401" s="33"/>
      <c r="AI2401" s="33"/>
      <c r="AJ2401" s="33"/>
      <c r="AK2401" s="33"/>
      <c r="AL2401" s="33"/>
      <c r="AM2401" s="33"/>
      <c r="AN2401" s="34"/>
      <c r="AO2401" s="34"/>
    </row>
    <row r="2402" spans="1:41" s="35" customFormat="1" x14ac:dyDescent="0.2">
      <c r="A2402" s="35" t="s">
        <v>32</v>
      </c>
      <c r="B2402" s="35" t="s">
        <v>1</v>
      </c>
      <c r="C2402" s="35" t="s">
        <v>12</v>
      </c>
      <c r="D2402" s="35" t="s">
        <v>34</v>
      </c>
      <c r="F2402" s="33">
        <v>-2.510150395158389</v>
      </c>
      <c r="G2402" s="33">
        <v>2.3830975108609342</v>
      </c>
      <c r="W2402" s="31"/>
      <c r="X2402" s="32"/>
      <c r="Y2402" s="33"/>
      <c r="Z2402" s="31"/>
      <c r="AA2402" s="32"/>
      <c r="AB2402" s="33"/>
      <c r="AC2402" s="31"/>
      <c r="AD2402" s="32"/>
      <c r="AE2402" s="33"/>
      <c r="AF2402" s="33"/>
      <c r="AG2402" s="33"/>
      <c r="AH2402" s="33"/>
      <c r="AI2402" s="33"/>
      <c r="AJ2402" s="33"/>
      <c r="AK2402" s="33"/>
      <c r="AL2402" s="33"/>
      <c r="AM2402" s="33"/>
      <c r="AN2402" s="34"/>
      <c r="AO2402" s="34"/>
    </row>
    <row r="2403" spans="1:41" s="35" customFormat="1" x14ac:dyDescent="0.2">
      <c r="A2403" s="35" t="s">
        <v>32</v>
      </c>
      <c r="B2403" s="35" t="s">
        <v>1</v>
      </c>
      <c r="C2403" s="35" t="s">
        <v>12</v>
      </c>
      <c r="D2403" s="35" t="s">
        <v>35</v>
      </c>
      <c r="F2403" s="33">
        <v>-2.5629601211528281</v>
      </c>
      <c r="G2403" s="33">
        <v>2.4396123597270969</v>
      </c>
      <c r="W2403" s="31"/>
      <c r="X2403" s="32"/>
      <c r="Y2403" s="33"/>
      <c r="Z2403" s="31"/>
      <c r="AA2403" s="32"/>
      <c r="AB2403" s="33"/>
      <c r="AC2403" s="31"/>
      <c r="AD2403" s="32"/>
      <c r="AE2403" s="33"/>
      <c r="AF2403" s="33"/>
      <c r="AG2403" s="33"/>
      <c r="AH2403" s="33"/>
      <c r="AI2403" s="33"/>
      <c r="AJ2403" s="33"/>
      <c r="AK2403" s="33"/>
      <c r="AL2403" s="33"/>
      <c r="AM2403" s="33"/>
      <c r="AN2403" s="34"/>
      <c r="AO2403" s="34"/>
    </row>
    <row r="2404" spans="1:41" s="35" customFormat="1" x14ac:dyDescent="0.2">
      <c r="A2404" s="35" t="s">
        <v>32</v>
      </c>
      <c r="B2404" s="35" t="s">
        <v>1</v>
      </c>
      <c r="C2404" s="35" t="s">
        <v>12</v>
      </c>
      <c r="D2404" s="35" t="s">
        <v>36</v>
      </c>
      <c r="F2404" s="33">
        <v>-2.3665417086619676</v>
      </c>
      <c r="G2404" s="33">
        <v>2.2752737452648297</v>
      </c>
      <c r="W2404" s="31"/>
      <c r="X2404" s="32"/>
      <c r="Y2404" s="33"/>
      <c r="Z2404" s="31"/>
      <c r="AA2404" s="32"/>
      <c r="AB2404" s="33"/>
      <c r="AC2404" s="31"/>
      <c r="AD2404" s="32"/>
      <c r="AE2404" s="33"/>
      <c r="AF2404" s="33"/>
      <c r="AG2404" s="33"/>
      <c r="AH2404" s="33"/>
      <c r="AI2404" s="33"/>
      <c r="AJ2404" s="33"/>
      <c r="AK2404" s="33"/>
      <c r="AL2404" s="33"/>
      <c r="AM2404" s="33"/>
      <c r="AN2404" s="34"/>
      <c r="AO2404" s="34"/>
    </row>
    <row r="2405" spans="1:41" s="35" customFormat="1" x14ac:dyDescent="0.2">
      <c r="A2405" s="35" t="s">
        <v>32</v>
      </c>
      <c r="B2405" s="35" t="s">
        <v>1</v>
      </c>
      <c r="C2405" s="35" t="s">
        <v>12</v>
      </c>
      <c r="D2405" s="35" t="s">
        <v>37</v>
      </c>
      <c r="F2405" s="33">
        <v>-2.7295499495118385</v>
      </c>
      <c r="G2405" s="33">
        <v>2.655775794103977</v>
      </c>
      <c r="W2405" s="31"/>
      <c r="X2405" s="32"/>
      <c r="Y2405" s="33"/>
      <c r="Z2405" s="31"/>
      <c r="AA2405" s="32"/>
      <c r="AB2405" s="33"/>
      <c r="AC2405" s="31"/>
      <c r="AD2405" s="32"/>
      <c r="AE2405" s="33"/>
      <c r="AF2405" s="33"/>
      <c r="AG2405" s="33"/>
      <c r="AH2405" s="33"/>
      <c r="AI2405" s="33"/>
      <c r="AJ2405" s="33"/>
      <c r="AK2405" s="33"/>
      <c r="AL2405" s="33"/>
      <c r="AM2405" s="33"/>
      <c r="AN2405" s="34"/>
      <c r="AO2405" s="34"/>
    </row>
    <row r="2406" spans="1:41" s="35" customFormat="1" x14ac:dyDescent="0.2">
      <c r="A2406" s="35" t="s">
        <v>32</v>
      </c>
      <c r="B2406" s="35" t="s">
        <v>1</v>
      </c>
      <c r="C2406" s="35" t="s">
        <v>12</v>
      </c>
      <c r="D2406" s="35" t="s">
        <v>38</v>
      </c>
      <c r="F2406" s="33">
        <v>-3.0763775904788662</v>
      </c>
      <c r="G2406" s="33">
        <v>3.0019468310177881</v>
      </c>
      <c r="W2406" s="31"/>
      <c r="X2406" s="32"/>
      <c r="Y2406" s="33"/>
      <c r="Z2406" s="31"/>
      <c r="AA2406" s="32"/>
      <c r="AB2406" s="33"/>
      <c r="AC2406" s="31"/>
      <c r="AD2406" s="32"/>
      <c r="AE2406" s="33"/>
      <c r="AF2406" s="33"/>
      <c r="AG2406" s="33"/>
      <c r="AH2406" s="33"/>
      <c r="AI2406" s="33"/>
      <c r="AJ2406" s="33"/>
      <c r="AK2406" s="33"/>
      <c r="AL2406" s="33"/>
      <c r="AM2406" s="33"/>
      <c r="AN2406" s="34"/>
      <c r="AO2406" s="34"/>
    </row>
    <row r="2407" spans="1:41" s="35" customFormat="1" x14ac:dyDescent="0.2">
      <c r="A2407" s="35" t="s">
        <v>32</v>
      </c>
      <c r="B2407" s="35" t="s">
        <v>1</v>
      </c>
      <c r="C2407" s="35" t="s">
        <v>12</v>
      </c>
      <c r="D2407" s="35" t="s">
        <v>39</v>
      </c>
      <c r="F2407" s="33">
        <v>-3.3095658299498685</v>
      </c>
      <c r="G2407" s="33">
        <v>3.2114504242834694</v>
      </c>
      <c r="W2407" s="31"/>
      <c r="X2407" s="32"/>
      <c r="Y2407" s="33"/>
      <c r="Z2407" s="31"/>
      <c r="AA2407" s="32"/>
      <c r="AB2407" s="33"/>
      <c r="AC2407" s="31"/>
      <c r="AD2407" s="32"/>
      <c r="AE2407" s="33"/>
      <c r="AF2407" s="33"/>
      <c r="AG2407" s="33"/>
      <c r="AH2407" s="33"/>
      <c r="AI2407" s="33"/>
      <c r="AJ2407" s="33"/>
      <c r="AK2407" s="33"/>
      <c r="AL2407" s="33"/>
      <c r="AM2407" s="33"/>
      <c r="AN2407" s="34"/>
      <c r="AO2407" s="34"/>
    </row>
    <row r="2408" spans="1:41" s="35" customFormat="1" x14ac:dyDescent="0.2">
      <c r="A2408" s="35" t="s">
        <v>32</v>
      </c>
      <c r="B2408" s="35" t="s">
        <v>1</v>
      </c>
      <c r="C2408" s="35" t="s">
        <v>12</v>
      </c>
      <c r="D2408" s="35" t="s">
        <v>40</v>
      </c>
      <c r="F2408" s="33">
        <v>-3.6350538391873495</v>
      </c>
      <c r="G2408" s="33">
        <v>3.5885756522775014</v>
      </c>
      <c r="W2408" s="31"/>
      <c r="X2408" s="32"/>
      <c r="Y2408" s="33"/>
      <c r="Z2408" s="31"/>
      <c r="AA2408" s="32"/>
      <c r="AB2408" s="33"/>
      <c r="AC2408" s="31"/>
      <c r="AD2408" s="32"/>
      <c r="AE2408" s="33"/>
      <c r="AF2408" s="33"/>
      <c r="AG2408" s="33"/>
      <c r="AH2408" s="33"/>
      <c r="AI2408" s="33"/>
      <c r="AJ2408" s="33"/>
      <c r="AK2408" s="33"/>
      <c r="AL2408" s="33"/>
      <c r="AM2408" s="33"/>
      <c r="AN2408" s="34"/>
      <c r="AO2408" s="34"/>
    </row>
    <row r="2409" spans="1:41" s="35" customFormat="1" x14ac:dyDescent="0.2">
      <c r="A2409" s="35" t="s">
        <v>32</v>
      </c>
      <c r="B2409" s="35" t="s">
        <v>1</v>
      </c>
      <c r="C2409" s="35" t="s">
        <v>12</v>
      </c>
      <c r="D2409" s="35" t="s">
        <v>41</v>
      </c>
      <c r="F2409" s="33">
        <v>-3.0525991436945139</v>
      </c>
      <c r="G2409" s="33">
        <v>3.0518487390622662</v>
      </c>
      <c r="W2409" s="31"/>
      <c r="X2409" s="32"/>
      <c r="Y2409" s="33"/>
      <c r="Z2409" s="31"/>
      <c r="AA2409" s="32"/>
      <c r="AB2409" s="33"/>
      <c r="AC2409" s="31"/>
      <c r="AD2409" s="32"/>
      <c r="AE2409" s="33"/>
      <c r="AF2409" s="33"/>
      <c r="AG2409" s="33"/>
      <c r="AH2409" s="33"/>
      <c r="AI2409" s="33"/>
      <c r="AJ2409" s="33"/>
      <c r="AK2409" s="33"/>
      <c r="AL2409" s="33"/>
      <c r="AM2409" s="33"/>
      <c r="AN2409" s="34"/>
      <c r="AO2409" s="34"/>
    </row>
    <row r="2410" spans="1:41" s="35" customFormat="1" x14ac:dyDescent="0.2">
      <c r="A2410" s="35" t="s">
        <v>32</v>
      </c>
      <c r="B2410" s="35" t="s">
        <v>1</v>
      </c>
      <c r="C2410" s="35" t="s">
        <v>12</v>
      </c>
      <c r="D2410" s="35" t="s">
        <v>42</v>
      </c>
      <c r="F2410" s="33">
        <v>-2.8455812657731538</v>
      </c>
      <c r="G2410" s="33">
        <v>2.8672491995293083</v>
      </c>
      <c r="W2410" s="31"/>
      <c r="X2410" s="32"/>
      <c r="Y2410" s="33"/>
      <c r="Z2410" s="31"/>
      <c r="AA2410" s="32"/>
      <c r="AB2410" s="33"/>
      <c r="AC2410" s="31"/>
      <c r="AD2410" s="32"/>
      <c r="AE2410" s="33"/>
      <c r="AF2410" s="33"/>
      <c r="AG2410" s="33"/>
      <c r="AH2410" s="33"/>
      <c r="AI2410" s="33"/>
      <c r="AJ2410" s="33"/>
      <c r="AK2410" s="33"/>
      <c r="AL2410" s="33"/>
      <c r="AM2410" s="33"/>
      <c r="AN2410" s="34"/>
      <c r="AO2410" s="34"/>
    </row>
    <row r="2411" spans="1:41" s="35" customFormat="1" x14ac:dyDescent="0.2">
      <c r="A2411" s="35" t="s">
        <v>32</v>
      </c>
      <c r="B2411" s="35" t="s">
        <v>1</v>
      </c>
      <c r="C2411" s="35" t="s">
        <v>12</v>
      </c>
      <c r="D2411" s="35" t="s">
        <v>43</v>
      </c>
      <c r="F2411" s="33">
        <v>-3.8338641664434991</v>
      </c>
      <c r="G2411" s="33">
        <v>4.066020599545161</v>
      </c>
      <c r="W2411" s="31"/>
      <c r="X2411" s="32"/>
      <c r="Y2411" s="33"/>
      <c r="Z2411" s="31"/>
      <c r="AA2411" s="32"/>
      <c r="AB2411" s="33"/>
      <c r="AC2411" s="31"/>
      <c r="AD2411" s="32"/>
      <c r="AE2411" s="33"/>
      <c r="AF2411" s="33"/>
      <c r="AG2411" s="33"/>
      <c r="AH2411" s="33"/>
      <c r="AI2411" s="33"/>
      <c r="AJ2411" s="33"/>
      <c r="AK2411" s="33"/>
      <c r="AL2411" s="33"/>
      <c r="AM2411" s="33"/>
      <c r="AN2411" s="34"/>
      <c r="AO2411" s="34"/>
    </row>
    <row r="2412" spans="1:41" s="35" customFormat="1" x14ac:dyDescent="0.2">
      <c r="A2412" s="35" t="s">
        <v>32</v>
      </c>
      <c r="B2412" s="35" t="s">
        <v>1</v>
      </c>
      <c r="C2412" s="35" t="s">
        <v>12</v>
      </c>
      <c r="D2412" s="35" t="s">
        <v>44</v>
      </c>
      <c r="F2412" s="33">
        <v>-4.0036901147790784</v>
      </c>
      <c r="G2412" s="33">
        <v>4.5621787623294994</v>
      </c>
      <c r="W2412" s="31"/>
      <c r="X2412" s="32"/>
      <c r="Y2412" s="33"/>
      <c r="Z2412" s="31"/>
      <c r="AA2412" s="32"/>
      <c r="AB2412" s="33"/>
      <c r="AC2412" s="31"/>
      <c r="AD2412" s="32"/>
      <c r="AE2412" s="33"/>
      <c r="AF2412" s="33"/>
      <c r="AG2412" s="33"/>
      <c r="AH2412" s="33"/>
      <c r="AI2412" s="33"/>
      <c r="AJ2412" s="33"/>
      <c r="AK2412" s="33"/>
      <c r="AL2412" s="33"/>
      <c r="AM2412" s="33"/>
      <c r="AN2412" s="34"/>
      <c r="AO2412" s="34"/>
    </row>
    <row r="2413" spans="1:41" s="35" customFormat="1" x14ac:dyDescent="0.2">
      <c r="A2413" s="35" t="s">
        <v>32</v>
      </c>
      <c r="B2413" s="35" t="s">
        <v>1</v>
      </c>
      <c r="C2413" s="35" t="s">
        <v>12</v>
      </c>
      <c r="D2413" s="35" t="s">
        <v>45</v>
      </c>
      <c r="F2413" s="33">
        <v>-4.3905237027028168</v>
      </c>
      <c r="G2413" s="33">
        <v>5.1017196929156645</v>
      </c>
      <c r="W2413" s="31"/>
      <c r="X2413" s="32"/>
      <c r="Y2413" s="33"/>
      <c r="Z2413" s="31"/>
      <c r="AA2413" s="32"/>
      <c r="AB2413" s="33"/>
      <c r="AC2413" s="31"/>
      <c r="AD2413" s="32"/>
      <c r="AE2413" s="33"/>
      <c r="AF2413" s="33"/>
      <c r="AG2413" s="33"/>
      <c r="AH2413" s="33"/>
      <c r="AI2413" s="33"/>
      <c r="AJ2413" s="33"/>
      <c r="AK2413" s="33"/>
      <c r="AL2413" s="33"/>
      <c r="AM2413" s="33"/>
      <c r="AN2413" s="34"/>
      <c r="AO2413" s="34"/>
    </row>
    <row r="2414" spans="1:41" s="35" customFormat="1" x14ac:dyDescent="0.2">
      <c r="A2414" s="35" t="s">
        <v>32</v>
      </c>
      <c r="B2414" s="35" t="s">
        <v>1</v>
      </c>
      <c r="C2414" s="35" t="s">
        <v>12</v>
      </c>
      <c r="D2414" s="35" t="s">
        <v>46</v>
      </c>
      <c r="F2414" s="33">
        <v>-2.6634674415845168</v>
      </c>
      <c r="G2414" s="33">
        <v>3.2560056993231821</v>
      </c>
      <c r="W2414" s="31"/>
      <c r="X2414" s="32"/>
      <c r="Y2414" s="33"/>
      <c r="Z2414" s="31"/>
      <c r="AA2414" s="32"/>
      <c r="AB2414" s="33"/>
      <c r="AC2414" s="31"/>
      <c r="AD2414" s="32"/>
      <c r="AE2414" s="33"/>
      <c r="AF2414" s="33"/>
      <c r="AG2414" s="33"/>
      <c r="AH2414" s="33"/>
      <c r="AI2414" s="33"/>
      <c r="AJ2414" s="33"/>
      <c r="AK2414" s="33"/>
      <c r="AL2414" s="33"/>
      <c r="AM2414" s="33"/>
      <c r="AN2414" s="34"/>
      <c r="AO2414" s="34"/>
    </row>
    <row r="2415" spans="1:41" s="35" customFormat="1" x14ac:dyDescent="0.2">
      <c r="A2415" s="35" t="s">
        <v>32</v>
      </c>
      <c r="B2415" s="35" t="s">
        <v>1</v>
      </c>
      <c r="C2415" s="35" t="s">
        <v>12</v>
      </c>
      <c r="D2415" s="35" t="s">
        <v>47</v>
      </c>
      <c r="F2415" s="33">
        <v>-2.2284672563283734</v>
      </c>
      <c r="G2415" s="33">
        <v>2.868843809372835</v>
      </c>
      <c r="W2415" s="31"/>
      <c r="X2415" s="32"/>
      <c r="Y2415" s="33"/>
      <c r="Z2415" s="31"/>
      <c r="AA2415" s="32"/>
      <c r="AB2415" s="33"/>
      <c r="AC2415" s="31"/>
      <c r="AD2415" s="32"/>
      <c r="AE2415" s="33"/>
      <c r="AF2415" s="33"/>
      <c r="AG2415" s="33"/>
      <c r="AH2415" s="33"/>
      <c r="AI2415" s="33"/>
      <c r="AJ2415" s="33"/>
      <c r="AK2415" s="33"/>
      <c r="AL2415" s="33"/>
      <c r="AM2415" s="33"/>
      <c r="AN2415" s="34"/>
      <c r="AO2415" s="34"/>
    </row>
    <row r="2416" spans="1:41" s="35" customFormat="1" x14ac:dyDescent="0.2">
      <c r="A2416" s="35" t="s">
        <v>32</v>
      </c>
      <c r="B2416" s="35" t="s">
        <v>1</v>
      </c>
      <c r="C2416" s="35" t="s">
        <v>12</v>
      </c>
      <c r="D2416" s="35" t="s">
        <v>48</v>
      </c>
      <c r="F2416" s="33">
        <v>-1.7662180028637318</v>
      </c>
      <c r="G2416" s="33">
        <v>2.4176161239443332</v>
      </c>
      <c r="W2416" s="31"/>
      <c r="X2416" s="32"/>
      <c r="Y2416" s="33"/>
      <c r="Z2416" s="31"/>
      <c r="AA2416" s="32"/>
      <c r="AB2416" s="33"/>
      <c r="AC2416" s="31"/>
      <c r="AD2416" s="32"/>
      <c r="AE2416" s="33"/>
      <c r="AF2416" s="33"/>
      <c r="AG2416" s="33"/>
      <c r="AH2416" s="33"/>
      <c r="AI2416" s="33"/>
      <c r="AJ2416" s="33"/>
      <c r="AK2416" s="33"/>
      <c r="AL2416" s="33"/>
      <c r="AM2416" s="33"/>
      <c r="AN2416" s="34"/>
      <c r="AO2416" s="34"/>
    </row>
    <row r="2417" spans="1:41" s="35" customFormat="1" x14ac:dyDescent="0.2">
      <c r="A2417" s="35" t="s">
        <v>32</v>
      </c>
      <c r="B2417" s="35" t="s">
        <v>1</v>
      </c>
      <c r="C2417" s="35" t="s">
        <v>12</v>
      </c>
      <c r="D2417" s="35" t="s">
        <v>49</v>
      </c>
      <c r="F2417" s="33">
        <v>-1.3122232003538159</v>
      </c>
      <c r="G2417" s="33">
        <v>1.9420471882572929</v>
      </c>
      <c r="W2417" s="31"/>
      <c r="X2417" s="32"/>
      <c r="Y2417" s="33"/>
      <c r="Z2417" s="31"/>
      <c r="AA2417" s="32"/>
      <c r="AB2417" s="33"/>
      <c r="AC2417" s="31"/>
      <c r="AD2417" s="32"/>
      <c r="AE2417" s="33"/>
      <c r="AF2417" s="33"/>
      <c r="AG2417" s="33"/>
      <c r="AH2417" s="33"/>
      <c r="AI2417" s="33"/>
      <c r="AJ2417" s="33"/>
      <c r="AK2417" s="33"/>
      <c r="AL2417" s="33"/>
      <c r="AM2417" s="33"/>
      <c r="AN2417" s="34"/>
      <c r="AO2417" s="34"/>
    </row>
    <row r="2418" spans="1:41" s="35" customFormat="1" x14ac:dyDescent="0.2">
      <c r="A2418" s="35" t="s">
        <v>32</v>
      </c>
      <c r="B2418" s="35" t="s">
        <v>1</v>
      </c>
      <c r="C2418" s="35" t="s">
        <v>12</v>
      </c>
      <c r="D2418" s="35" t="s">
        <v>50</v>
      </c>
      <c r="F2418" s="33">
        <v>-0.81981706073071592</v>
      </c>
      <c r="G2418" s="33">
        <v>1.3749757877255375</v>
      </c>
      <c r="W2418" s="31"/>
      <c r="X2418" s="32"/>
      <c r="Y2418" s="33"/>
      <c r="Z2418" s="31"/>
      <c r="AA2418" s="32"/>
      <c r="AB2418" s="33"/>
      <c r="AC2418" s="31"/>
      <c r="AD2418" s="32"/>
      <c r="AE2418" s="33"/>
      <c r="AF2418" s="33"/>
      <c r="AG2418" s="33"/>
      <c r="AH2418" s="33"/>
      <c r="AI2418" s="33"/>
      <c r="AJ2418" s="33"/>
      <c r="AK2418" s="33"/>
      <c r="AL2418" s="33"/>
      <c r="AM2418" s="33"/>
      <c r="AN2418" s="34"/>
      <c r="AO2418" s="34"/>
    </row>
    <row r="2419" spans="1:41" s="35" customFormat="1" x14ac:dyDescent="0.2">
      <c r="A2419" s="35" t="s">
        <v>32</v>
      </c>
      <c r="B2419" s="35" t="s">
        <v>1</v>
      </c>
      <c r="C2419" s="35" t="s">
        <v>12</v>
      </c>
      <c r="D2419" s="35" t="s">
        <v>51</v>
      </c>
      <c r="F2419" s="33">
        <v>-0.59821319277003893</v>
      </c>
      <c r="G2419" s="33">
        <v>1.230898098333961</v>
      </c>
      <c r="W2419" s="31"/>
      <c r="X2419" s="32"/>
      <c r="Y2419" s="33"/>
      <c r="Z2419" s="31"/>
      <c r="AA2419" s="32"/>
      <c r="AB2419" s="33"/>
      <c r="AC2419" s="31"/>
      <c r="AD2419" s="32"/>
      <c r="AE2419" s="33"/>
      <c r="AF2419" s="33"/>
      <c r="AG2419" s="33"/>
      <c r="AH2419" s="33"/>
      <c r="AI2419" s="33"/>
      <c r="AJ2419" s="33"/>
      <c r="AK2419" s="33"/>
      <c r="AL2419" s="33"/>
      <c r="AM2419" s="33"/>
      <c r="AN2419" s="34"/>
      <c r="AO2419" s="34"/>
    </row>
    <row r="2420" spans="1:41" s="35" customFormat="1" x14ac:dyDescent="0.2">
      <c r="A2420" s="35" t="s">
        <v>32</v>
      </c>
      <c r="B2420" s="35" t="s">
        <v>1</v>
      </c>
      <c r="C2420" s="35" t="s">
        <v>13</v>
      </c>
      <c r="D2420" s="35" t="s">
        <v>34</v>
      </c>
      <c r="F2420" s="33">
        <v>-2.6574641834183601</v>
      </c>
      <c r="G2420" s="33">
        <v>2.4704140857308614</v>
      </c>
      <c r="W2420" s="31"/>
      <c r="X2420" s="32"/>
      <c r="Y2420" s="33"/>
      <c r="Z2420" s="31"/>
      <c r="AA2420" s="32"/>
      <c r="AB2420" s="33"/>
      <c r="AC2420" s="31"/>
      <c r="AD2420" s="32"/>
      <c r="AE2420" s="33"/>
      <c r="AF2420" s="33"/>
      <c r="AG2420" s="33"/>
      <c r="AH2420" s="33"/>
      <c r="AI2420" s="33"/>
      <c r="AJ2420" s="33"/>
      <c r="AK2420" s="33"/>
      <c r="AL2420" s="33"/>
      <c r="AM2420" s="33"/>
      <c r="AN2420" s="34"/>
      <c r="AO2420" s="34"/>
    </row>
    <row r="2421" spans="1:41" s="35" customFormat="1" x14ac:dyDescent="0.2">
      <c r="A2421" s="35" t="s">
        <v>32</v>
      </c>
      <c r="B2421" s="35" t="s">
        <v>1</v>
      </c>
      <c r="C2421" s="35" t="s">
        <v>13</v>
      </c>
      <c r="D2421" s="35" t="s">
        <v>35</v>
      </c>
      <c r="F2421" s="33">
        <v>-2.832287084177747</v>
      </c>
      <c r="G2421" s="33">
        <v>2.6931051616981754</v>
      </c>
      <c r="W2421" s="31"/>
      <c r="X2421" s="32"/>
      <c r="Y2421" s="33"/>
      <c r="Z2421" s="31"/>
      <c r="AA2421" s="32"/>
      <c r="AB2421" s="33"/>
      <c r="AC2421" s="31"/>
      <c r="AD2421" s="32"/>
      <c r="AE2421" s="33"/>
      <c r="AF2421" s="33"/>
      <c r="AG2421" s="33"/>
      <c r="AH2421" s="33"/>
      <c r="AI2421" s="33"/>
      <c r="AJ2421" s="33"/>
      <c r="AK2421" s="33"/>
      <c r="AL2421" s="33"/>
      <c r="AM2421" s="33"/>
      <c r="AN2421" s="34"/>
      <c r="AO2421" s="34"/>
    </row>
    <row r="2422" spans="1:41" s="35" customFormat="1" x14ac:dyDescent="0.2">
      <c r="A2422" s="35" t="s">
        <v>32</v>
      </c>
      <c r="B2422" s="35" t="s">
        <v>1</v>
      </c>
      <c r="C2422" s="35" t="s">
        <v>13</v>
      </c>
      <c r="D2422" s="35" t="s">
        <v>36</v>
      </c>
      <c r="F2422" s="33">
        <v>-2.6631875521932207</v>
      </c>
      <c r="G2422" s="33">
        <v>2.5286883859839899</v>
      </c>
      <c r="W2422" s="31"/>
      <c r="X2422" s="32"/>
      <c r="Y2422" s="33"/>
      <c r="Z2422" s="31"/>
      <c r="AA2422" s="32"/>
      <c r="AB2422" s="33"/>
      <c r="AC2422" s="31"/>
      <c r="AD2422" s="32"/>
      <c r="AE2422" s="33"/>
      <c r="AF2422" s="33"/>
      <c r="AG2422" s="33"/>
      <c r="AH2422" s="33"/>
      <c r="AI2422" s="33"/>
      <c r="AJ2422" s="33"/>
      <c r="AK2422" s="33"/>
      <c r="AL2422" s="33"/>
      <c r="AM2422" s="33"/>
      <c r="AN2422" s="34"/>
      <c r="AO2422" s="34"/>
    </row>
    <row r="2423" spans="1:41" s="35" customFormat="1" x14ac:dyDescent="0.2">
      <c r="A2423" s="35" t="s">
        <v>32</v>
      </c>
      <c r="B2423" s="35" t="s">
        <v>1</v>
      </c>
      <c r="C2423" s="35" t="s">
        <v>13</v>
      </c>
      <c r="D2423" s="35" t="s">
        <v>37</v>
      </c>
      <c r="F2423" s="33">
        <v>-2.8694889812143427</v>
      </c>
      <c r="G2423" s="33">
        <v>2.6402940770937775</v>
      </c>
      <c r="W2423" s="31"/>
      <c r="X2423" s="32"/>
      <c r="Y2423" s="33"/>
      <c r="Z2423" s="31"/>
      <c r="AA2423" s="32"/>
      <c r="AB2423" s="33"/>
      <c r="AC2423" s="31"/>
      <c r="AD2423" s="32"/>
      <c r="AE2423" s="33"/>
      <c r="AF2423" s="33"/>
      <c r="AG2423" s="33"/>
      <c r="AH2423" s="33"/>
      <c r="AI2423" s="33"/>
      <c r="AJ2423" s="33"/>
      <c r="AK2423" s="33"/>
      <c r="AL2423" s="33"/>
      <c r="AM2423" s="33"/>
      <c r="AN2423" s="34"/>
      <c r="AO2423" s="34"/>
    </row>
    <row r="2424" spans="1:41" s="35" customFormat="1" x14ac:dyDescent="0.2">
      <c r="A2424" s="35" t="s">
        <v>32</v>
      </c>
      <c r="B2424" s="35" t="s">
        <v>1</v>
      </c>
      <c r="C2424" s="35" t="s">
        <v>13</v>
      </c>
      <c r="D2424" s="35" t="s">
        <v>38</v>
      </c>
      <c r="F2424" s="33">
        <v>-3.2503531578687217</v>
      </c>
      <c r="G2424" s="33">
        <v>3.0430111163430795</v>
      </c>
      <c r="W2424" s="31"/>
      <c r="X2424" s="32"/>
      <c r="Y2424" s="33"/>
      <c r="Z2424" s="31"/>
      <c r="AA2424" s="32"/>
      <c r="AB2424" s="33"/>
      <c r="AC2424" s="31"/>
      <c r="AD2424" s="32"/>
      <c r="AE2424" s="33"/>
      <c r="AF2424" s="33"/>
      <c r="AG2424" s="33"/>
      <c r="AH2424" s="33"/>
      <c r="AI2424" s="33"/>
      <c r="AJ2424" s="33"/>
      <c r="AK2424" s="33"/>
      <c r="AL2424" s="33"/>
      <c r="AM2424" s="33"/>
      <c r="AN2424" s="34"/>
      <c r="AO2424" s="34"/>
    </row>
    <row r="2425" spans="1:41" s="35" customFormat="1" x14ac:dyDescent="0.2">
      <c r="A2425" s="35" t="s">
        <v>32</v>
      </c>
      <c r="B2425" s="35" t="s">
        <v>1</v>
      </c>
      <c r="C2425" s="35" t="s">
        <v>13</v>
      </c>
      <c r="D2425" s="35" t="s">
        <v>39</v>
      </c>
      <c r="F2425" s="33">
        <v>-3.6379813158024814</v>
      </c>
      <c r="G2425" s="33">
        <v>3.2285002952737978</v>
      </c>
      <c r="W2425" s="31"/>
      <c r="X2425" s="32"/>
      <c r="Y2425" s="33"/>
      <c r="Z2425" s="31"/>
      <c r="AA2425" s="32"/>
      <c r="AB2425" s="33"/>
      <c r="AC2425" s="31"/>
      <c r="AD2425" s="32"/>
      <c r="AE2425" s="33"/>
      <c r="AF2425" s="33"/>
      <c r="AG2425" s="33"/>
      <c r="AH2425" s="33"/>
      <c r="AI2425" s="33"/>
      <c r="AJ2425" s="33"/>
      <c r="AK2425" s="33"/>
      <c r="AL2425" s="33"/>
      <c r="AM2425" s="33"/>
      <c r="AN2425" s="34"/>
      <c r="AO2425" s="34"/>
    </row>
    <row r="2426" spans="1:41" s="35" customFormat="1" x14ac:dyDescent="0.2">
      <c r="A2426" s="35" t="s">
        <v>32</v>
      </c>
      <c r="B2426" s="35" t="s">
        <v>1</v>
      </c>
      <c r="C2426" s="35" t="s">
        <v>13</v>
      </c>
      <c r="D2426" s="35" t="s">
        <v>40</v>
      </c>
      <c r="F2426" s="33">
        <v>-3.8089019196699181</v>
      </c>
      <c r="G2426" s="33">
        <v>3.4668005588089148</v>
      </c>
      <c r="W2426" s="31"/>
      <c r="X2426" s="32"/>
      <c r="Y2426" s="33"/>
      <c r="Z2426" s="31"/>
      <c r="AA2426" s="32"/>
      <c r="AB2426" s="33"/>
      <c r="AC2426" s="31"/>
      <c r="AD2426" s="32"/>
      <c r="AE2426" s="33"/>
      <c r="AF2426" s="33"/>
      <c r="AG2426" s="33"/>
      <c r="AH2426" s="33"/>
      <c r="AI2426" s="33"/>
      <c r="AJ2426" s="33"/>
      <c r="AK2426" s="33"/>
      <c r="AL2426" s="33"/>
      <c r="AM2426" s="33"/>
      <c r="AN2426" s="34"/>
      <c r="AO2426" s="34"/>
    </row>
    <row r="2427" spans="1:41" s="35" customFormat="1" x14ac:dyDescent="0.2">
      <c r="A2427" s="35" t="s">
        <v>32</v>
      </c>
      <c r="B2427" s="35" t="s">
        <v>1</v>
      </c>
      <c r="C2427" s="35" t="s">
        <v>13</v>
      </c>
      <c r="D2427" s="35" t="s">
        <v>41</v>
      </c>
      <c r="F2427" s="33">
        <v>-3.3268381769509534</v>
      </c>
      <c r="G2427" s="33">
        <v>3.0102318224506943</v>
      </c>
      <c r="W2427" s="31"/>
      <c r="X2427" s="32"/>
      <c r="Y2427" s="33"/>
      <c r="Z2427" s="31"/>
      <c r="AA2427" s="32"/>
      <c r="AB2427" s="33"/>
      <c r="AC2427" s="31"/>
      <c r="AD2427" s="32"/>
      <c r="AE2427" s="33"/>
      <c r="AF2427" s="33"/>
      <c r="AG2427" s="33"/>
      <c r="AH2427" s="33"/>
      <c r="AI2427" s="33"/>
      <c r="AJ2427" s="33"/>
      <c r="AK2427" s="33"/>
      <c r="AL2427" s="33"/>
      <c r="AM2427" s="33"/>
      <c r="AN2427" s="34"/>
      <c r="AO2427" s="34"/>
    </row>
    <row r="2428" spans="1:41" s="35" customFormat="1" x14ac:dyDescent="0.2">
      <c r="A2428" s="35" t="s">
        <v>32</v>
      </c>
      <c r="B2428" s="35" t="s">
        <v>1</v>
      </c>
      <c r="C2428" s="35" t="s">
        <v>13</v>
      </c>
      <c r="D2428" s="35" t="s">
        <v>42</v>
      </c>
      <c r="F2428" s="33">
        <v>-3.0104919755768242</v>
      </c>
      <c r="G2428" s="33">
        <v>2.8619445405565718</v>
      </c>
      <c r="W2428" s="31"/>
      <c r="X2428" s="32"/>
      <c r="Y2428" s="33"/>
      <c r="Z2428" s="31"/>
      <c r="AA2428" s="32"/>
      <c r="AB2428" s="33"/>
      <c r="AC2428" s="31"/>
      <c r="AD2428" s="32"/>
      <c r="AE2428" s="33"/>
      <c r="AF2428" s="33"/>
      <c r="AG2428" s="33"/>
      <c r="AH2428" s="33"/>
      <c r="AI2428" s="33"/>
      <c r="AJ2428" s="33"/>
      <c r="AK2428" s="33"/>
      <c r="AL2428" s="33"/>
      <c r="AM2428" s="33"/>
      <c r="AN2428" s="34"/>
      <c r="AO2428" s="34"/>
    </row>
    <row r="2429" spans="1:41" s="35" customFormat="1" x14ac:dyDescent="0.2">
      <c r="A2429" s="35" t="s">
        <v>32</v>
      </c>
      <c r="B2429" s="35" t="s">
        <v>1</v>
      </c>
      <c r="C2429" s="35" t="s">
        <v>13</v>
      </c>
      <c r="D2429" s="35" t="s">
        <v>43</v>
      </c>
      <c r="F2429" s="33">
        <v>-4.1986113026127176</v>
      </c>
      <c r="G2429" s="33">
        <v>4.0154635018171696</v>
      </c>
      <c r="W2429" s="31"/>
      <c r="X2429" s="32"/>
      <c r="Y2429" s="33"/>
      <c r="Z2429" s="31"/>
      <c r="AA2429" s="32"/>
      <c r="AB2429" s="33"/>
      <c r="AC2429" s="31"/>
      <c r="AD2429" s="32"/>
      <c r="AE2429" s="33"/>
      <c r="AF2429" s="33"/>
      <c r="AG2429" s="33"/>
      <c r="AH2429" s="33"/>
      <c r="AI2429" s="33"/>
      <c r="AJ2429" s="33"/>
      <c r="AK2429" s="33"/>
      <c r="AL2429" s="33"/>
      <c r="AM2429" s="33"/>
      <c r="AN2429" s="34"/>
      <c r="AO2429" s="34"/>
    </row>
    <row r="2430" spans="1:41" s="35" customFormat="1" x14ac:dyDescent="0.2">
      <c r="A2430" s="35" t="s">
        <v>32</v>
      </c>
      <c r="B2430" s="35" t="s">
        <v>1</v>
      </c>
      <c r="C2430" s="35" t="s">
        <v>13</v>
      </c>
      <c r="D2430" s="35" t="s">
        <v>44</v>
      </c>
      <c r="F2430" s="33">
        <v>-4.2035542120091884</v>
      </c>
      <c r="G2430" s="33">
        <v>4.3258261812903074</v>
      </c>
      <c r="W2430" s="31"/>
      <c r="X2430" s="32"/>
      <c r="Y2430" s="33"/>
      <c r="Z2430" s="31"/>
      <c r="AA2430" s="32"/>
      <c r="AB2430" s="33"/>
      <c r="AC2430" s="31"/>
      <c r="AD2430" s="32"/>
      <c r="AE2430" s="33"/>
      <c r="AF2430" s="33"/>
      <c r="AG2430" s="33"/>
      <c r="AH2430" s="33"/>
      <c r="AI2430" s="33"/>
      <c r="AJ2430" s="33"/>
      <c r="AK2430" s="33"/>
      <c r="AL2430" s="33"/>
      <c r="AM2430" s="33"/>
      <c r="AN2430" s="34"/>
      <c r="AO2430" s="34"/>
    </row>
    <row r="2431" spans="1:41" s="35" customFormat="1" x14ac:dyDescent="0.2">
      <c r="A2431" s="35" t="s">
        <v>32</v>
      </c>
      <c r="B2431" s="35" t="s">
        <v>1</v>
      </c>
      <c r="C2431" s="35" t="s">
        <v>13</v>
      </c>
      <c r="D2431" s="35" t="s">
        <v>45</v>
      </c>
      <c r="F2431" s="33">
        <v>-4.1572469555580414</v>
      </c>
      <c r="G2431" s="33">
        <v>4.3180215875064061</v>
      </c>
      <c r="W2431" s="31"/>
      <c r="X2431" s="32"/>
      <c r="Y2431" s="33"/>
      <c r="Z2431" s="31"/>
      <c r="AA2431" s="32"/>
      <c r="AB2431" s="33"/>
      <c r="AC2431" s="31"/>
      <c r="AD2431" s="32"/>
      <c r="AE2431" s="33"/>
      <c r="AF2431" s="33"/>
      <c r="AG2431" s="33"/>
      <c r="AH2431" s="33"/>
      <c r="AI2431" s="33"/>
      <c r="AJ2431" s="33"/>
      <c r="AK2431" s="33"/>
      <c r="AL2431" s="33"/>
      <c r="AM2431" s="33"/>
      <c r="AN2431" s="34"/>
      <c r="AO2431" s="34"/>
    </row>
    <row r="2432" spans="1:41" s="35" customFormat="1" x14ac:dyDescent="0.2">
      <c r="A2432" s="35" t="s">
        <v>32</v>
      </c>
      <c r="B2432" s="35" t="s">
        <v>1</v>
      </c>
      <c r="C2432" s="35" t="s">
        <v>13</v>
      </c>
      <c r="D2432" s="35" t="s">
        <v>46</v>
      </c>
      <c r="F2432" s="33">
        <v>-2.6215630520124145</v>
      </c>
      <c r="G2432" s="33">
        <v>2.7584035963568154</v>
      </c>
      <c r="W2432" s="31"/>
      <c r="X2432" s="32"/>
      <c r="Y2432" s="33"/>
      <c r="Z2432" s="31"/>
      <c r="AA2432" s="32"/>
      <c r="AB2432" s="33"/>
      <c r="AC2432" s="31"/>
      <c r="AD2432" s="32"/>
      <c r="AE2432" s="33"/>
      <c r="AF2432" s="33"/>
      <c r="AG2432" s="33"/>
      <c r="AH2432" s="33"/>
      <c r="AI2432" s="33"/>
      <c r="AJ2432" s="33"/>
      <c r="AK2432" s="33"/>
      <c r="AL2432" s="33"/>
      <c r="AM2432" s="33"/>
      <c r="AN2432" s="34"/>
      <c r="AO2432" s="34"/>
    </row>
    <row r="2433" spans="1:41" s="35" customFormat="1" x14ac:dyDescent="0.2">
      <c r="A2433" s="35" t="s">
        <v>32</v>
      </c>
      <c r="B2433" s="35" t="s">
        <v>1</v>
      </c>
      <c r="C2433" s="35" t="s">
        <v>13</v>
      </c>
      <c r="D2433" s="35" t="s">
        <v>47</v>
      </c>
      <c r="F2433" s="33">
        <v>-2.234715353457045</v>
      </c>
      <c r="G2433" s="33">
        <v>2.4290497386761851</v>
      </c>
      <c r="W2433" s="31"/>
      <c r="X2433" s="32"/>
      <c r="Y2433" s="33"/>
      <c r="Z2433" s="31"/>
      <c r="AA2433" s="32"/>
      <c r="AB2433" s="33"/>
      <c r="AC2433" s="31"/>
      <c r="AD2433" s="32"/>
      <c r="AE2433" s="33"/>
      <c r="AF2433" s="33"/>
      <c r="AG2433" s="33"/>
      <c r="AH2433" s="33"/>
      <c r="AI2433" s="33"/>
      <c r="AJ2433" s="33"/>
      <c r="AK2433" s="33"/>
      <c r="AL2433" s="33"/>
      <c r="AM2433" s="33"/>
      <c r="AN2433" s="34"/>
      <c r="AO2433" s="34"/>
    </row>
    <row r="2434" spans="1:41" s="35" customFormat="1" x14ac:dyDescent="0.2">
      <c r="A2434" s="35" t="s">
        <v>32</v>
      </c>
      <c r="B2434" s="35" t="s">
        <v>1</v>
      </c>
      <c r="C2434" s="35" t="s">
        <v>13</v>
      </c>
      <c r="D2434" s="35" t="s">
        <v>48</v>
      </c>
      <c r="F2434" s="33">
        <v>-1.982366821110906</v>
      </c>
      <c r="G2434" s="33">
        <v>2.1189472123291768</v>
      </c>
      <c r="W2434" s="31"/>
      <c r="X2434" s="32"/>
      <c r="Y2434" s="33"/>
      <c r="Z2434" s="31"/>
      <c r="AA2434" s="32"/>
      <c r="AB2434" s="33"/>
      <c r="AC2434" s="31"/>
      <c r="AD2434" s="32"/>
      <c r="AE2434" s="33"/>
      <c r="AF2434" s="33"/>
      <c r="AG2434" s="33"/>
      <c r="AH2434" s="33"/>
      <c r="AI2434" s="33"/>
      <c r="AJ2434" s="33"/>
      <c r="AK2434" s="33"/>
      <c r="AL2434" s="33"/>
      <c r="AM2434" s="33"/>
      <c r="AN2434" s="34"/>
      <c r="AO2434" s="34"/>
    </row>
    <row r="2435" spans="1:41" s="35" customFormat="1" x14ac:dyDescent="0.2">
      <c r="A2435" s="35" t="s">
        <v>32</v>
      </c>
      <c r="B2435" s="35" t="s">
        <v>1</v>
      </c>
      <c r="C2435" s="35" t="s">
        <v>13</v>
      </c>
      <c r="D2435" s="35" t="s">
        <v>49</v>
      </c>
      <c r="F2435" s="33">
        <v>-1.4922383314819103</v>
      </c>
      <c r="G2435" s="33">
        <v>1.6215344351685403</v>
      </c>
      <c r="W2435" s="31"/>
      <c r="X2435" s="32"/>
      <c r="Y2435" s="33"/>
      <c r="Z2435" s="31"/>
      <c r="AA2435" s="32"/>
      <c r="AB2435" s="33"/>
      <c r="AC2435" s="31"/>
      <c r="AD2435" s="32"/>
      <c r="AE2435" s="33"/>
      <c r="AF2435" s="33"/>
      <c r="AG2435" s="33"/>
      <c r="AH2435" s="33"/>
      <c r="AI2435" s="33"/>
      <c r="AJ2435" s="33"/>
      <c r="AK2435" s="33"/>
      <c r="AL2435" s="33"/>
      <c r="AM2435" s="33"/>
      <c r="AN2435" s="34"/>
      <c r="AO2435" s="34"/>
    </row>
    <row r="2436" spans="1:41" s="35" customFormat="1" x14ac:dyDescent="0.2">
      <c r="A2436" s="35" t="s">
        <v>32</v>
      </c>
      <c r="B2436" s="35" t="s">
        <v>1</v>
      </c>
      <c r="C2436" s="35" t="s">
        <v>13</v>
      </c>
      <c r="D2436" s="35" t="s">
        <v>50</v>
      </c>
      <c r="F2436" s="33">
        <v>-0.90481257268027959</v>
      </c>
      <c r="G2436" s="33">
        <v>1.0549209264573127</v>
      </c>
      <c r="W2436" s="31"/>
      <c r="X2436" s="32"/>
      <c r="Y2436" s="33"/>
      <c r="Z2436" s="31"/>
      <c r="AA2436" s="32"/>
      <c r="AB2436" s="33"/>
      <c r="AC2436" s="31"/>
      <c r="AD2436" s="32"/>
      <c r="AE2436" s="33"/>
      <c r="AF2436" s="33"/>
      <c r="AG2436" s="33"/>
      <c r="AH2436" s="33"/>
      <c r="AI2436" s="33"/>
      <c r="AJ2436" s="33"/>
      <c r="AK2436" s="33"/>
      <c r="AL2436" s="33"/>
      <c r="AM2436" s="33"/>
      <c r="AN2436" s="34"/>
      <c r="AO2436" s="34"/>
    </row>
    <row r="2437" spans="1:41" s="35" customFormat="1" x14ac:dyDescent="0.2">
      <c r="A2437" s="35" t="s">
        <v>32</v>
      </c>
      <c r="B2437" s="35" t="s">
        <v>1</v>
      </c>
      <c r="C2437" s="35" t="s">
        <v>13</v>
      </c>
      <c r="D2437" s="35" t="s">
        <v>51</v>
      </c>
      <c r="F2437" s="33">
        <v>-0.68732455923556601</v>
      </c>
      <c r="G2437" s="33">
        <v>0.87541526942758519</v>
      </c>
      <c r="W2437" s="31"/>
      <c r="X2437" s="32"/>
      <c r="Y2437" s="33"/>
      <c r="Z2437" s="31"/>
      <c r="AA2437" s="32"/>
      <c r="AB2437" s="33"/>
      <c r="AC2437" s="31"/>
      <c r="AD2437" s="32"/>
      <c r="AE2437" s="33"/>
      <c r="AF2437" s="33"/>
      <c r="AG2437" s="33"/>
      <c r="AH2437" s="33"/>
      <c r="AI2437" s="33"/>
      <c r="AJ2437" s="33"/>
      <c r="AK2437" s="33"/>
      <c r="AL2437" s="33"/>
      <c r="AM2437" s="33"/>
      <c r="AN2437" s="34"/>
      <c r="AO2437" s="34"/>
    </row>
    <row r="2438" spans="1:41" s="35" customFormat="1" x14ac:dyDescent="0.2">
      <c r="A2438" s="35" t="s">
        <v>32</v>
      </c>
      <c r="B2438" s="35" t="s">
        <v>1</v>
      </c>
      <c r="C2438" s="35" t="s">
        <v>14</v>
      </c>
      <c r="D2438" s="35" t="s">
        <v>34</v>
      </c>
      <c r="F2438" s="33">
        <v>-2.6573319186955549</v>
      </c>
      <c r="G2438" s="33">
        <v>2.478361626088899</v>
      </c>
      <c r="W2438" s="31"/>
      <c r="X2438" s="32"/>
      <c r="Y2438" s="33"/>
      <c r="Z2438" s="31"/>
      <c r="AA2438" s="32"/>
      <c r="AB2438" s="33"/>
      <c r="AC2438" s="31"/>
      <c r="AD2438" s="32"/>
      <c r="AE2438" s="33"/>
      <c r="AF2438" s="33"/>
      <c r="AG2438" s="33"/>
      <c r="AH2438" s="33"/>
      <c r="AI2438" s="33"/>
      <c r="AJ2438" s="33"/>
      <c r="AK2438" s="33"/>
      <c r="AL2438" s="33"/>
      <c r="AM2438" s="33"/>
      <c r="AN2438" s="34"/>
      <c r="AO2438" s="34"/>
    </row>
    <row r="2439" spans="1:41" s="35" customFormat="1" x14ac:dyDescent="0.2">
      <c r="A2439" s="35" t="s">
        <v>32</v>
      </c>
      <c r="B2439" s="35" t="s">
        <v>1</v>
      </c>
      <c r="C2439" s="35" t="s">
        <v>14</v>
      </c>
      <c r="D2439" s="35" t="s">
        <v>35</v>
      </c>
      <c r="F2439" s="33">
        <v>-2.8019600178691086</v>
      </c>
      <c r="G2439" s="33">
        <v>2.648536966718785</v>
      </c>
      <c r="W2439" s="31"/>
      <c r="X2439" s="32"/>
      <c r="Y2439" s="33"/>
      <c r="Z2439" s="31"/>
      <c r="AA2439" s="32"/>
      <c r="AB2439" s="33"/>
      <c r="AC2439" s="31"/>
      <c r="AD2439" s="32"/>
      <c r="AE2439" s="33"/>
      <c r="AF2439" s="33"/>
      <c r="AG2439" s="33"/>
      <c r="AH2439" s="33"/>
      <c r="AI2439" s="33"/>
      <c r="AJ2439" s="33"/>
      <c r="AK2439" s="33"/>
      <c r="AL2439" s="33"/>
      <c r="AM2439" s="33"/>
      <c r="AN2439" s="34"/>
      <c r="AO2439" s="34"/>
    </row>
    <row r="2440" spans="1:41" s="35" customFormat="1" x14ac:dyDescent="0.2">
      <c r="A2440" s="35" t="s">
        <v>32</v>
      </c>
      <c r="B2440" s="35" t="s">
        <v>1</v>
      </c>
      <c r="C2440" s="35" t="s">
        <v>14</v>
      </c>
      <c r="D2440" s="35" t="s">
        <v>36</v>
      </c>
      <c r="F2440" s="33">
        <v>-2.5300145186508822</v>
      </c>
      <c r="G2440" s="33">
        <v>2.3567679249497431</v>
      </c>
      <c r="W2440" s="31"/>
      <c r="X2440" s="32"/>
      <c r="Y2440" s="33"/>
      <c r="Z2440" s="31"/>
      <c r="AA2440" s="32"/>
      <c r="AB2440" s="33"/>
      <c r="AC2440" s="31"/>
      <c r="AD2440" s="32"/>
      <c r="AE2440" s="33"/>
      <c r="AF2440" s="33"/>
      <c r="AG2440" s="33"/>
      <c r="AH2440" s="33"/>
      <c r="AI2440" s="33"/>
      <c r="AJ2440" s="33"/>
      <c r="AK2440" s="33"/>
      <c r="AL2440" s="33"/>
      <c r="AM2440" s="33"/>
      <c r="AN2440" s="34"/>
      <c r="AO2440" s="34"/>
    </row>
    <row r="2441" spans="1:41" s="35" customFormat="1" x14ac:dyDescent="0.2">
      <c r="A2441" s="35" t="s">
        <v>32</v>
      </c>
      <c r="B2441" s="35" t="s">
        <v>1</v>
      </c>
      <c r="C2441" s="35" t="s">
        <v>14</v>
      </c>
      <c r="D2441" s="35" t="s">
        <v>37</v>
      </c>
      <c r="F2441" s="33">
        <v>-2.7154065222247041</v>
      </c>
      <c r="G2441" s="33">
        <v>2.6034453875362966</v>
      </c>
      <c r="W2441" s="31"/>
      <c r="X2441" s="32"/>
      <c r="Y2441" s="33"/>
      <c r="Z2441" s="31"/>
      <c r="AA2441" s="32"/>
      <c r="AB2441" s="33"/>
      <c r="AC2441" s="31"/>
      <c r="AD2441" s="32"/>
      <c r="AE2441" s="33"/>
      <c r="AF2441" s="33"/>
      <c r="AG2441" s="33"/>
      <c r="AH2441" s="33"/>
      <c r="AI2441" s="33"/>
      <c r="AJ2441" s="33"/>
      <c r="AK2441" s="33"/>
      <c r="AL2441" s="33"/>
      <c r="AM2441" s="33"/>
      <c r="AN2441" s="34"/>
      <c r="AO2441" s="34"/>
    </row>
    <row r="2442" spans="1:41" s="35" customFormat="1" x14ac:dyDescent="0.2">
      <c r="A2442" s="35" t="s">
        <v>32</v>
      </c>
      <c r="B2442" s="35" t="s">
        <v>1</v>
      </c>
      <c r="C2442" s="35" t="s">
        <v>14</v>
      </c>
      <c r="D2442" s="35" t="s">
        <v>38</v>
      </c>
      <c r="F2442" s="33">
        <v>-3.3137424614697339</v>
      </c>
      <c r="G2442" s="33">
        <v>3.1897755193209738</v>
      </c>
      <c r="W2442" s="31"/>
      <c r="X2442" s="32"/>
      <c r="Y2442" s="33"/>
      <c r="Z2442" s="31"/>
      <c r="AA2442" s="32"/>
      <c r="AB2442" s="33"/>
      <c r="AC2442" s="31"/>
      <c r="AD2442" s="32"/>
      <c r="AE2442" s="33"/>
      <c r="AF2442" s="33"/>
      <c r="AG2442" s="33"/>
      <c r="AH2442" s="33"/>
      <c r="AI2442" s="33"/>
      <c r="AJ2442" s="33"/>
      <c r="AK2442" s="33"/>
      <c r="AL2442" s="33"/>
      <c r="AM2442" s="33"/>
      <c r="AN2442" s="34"/>
      <c r="AO2442" s="34"/>
    </row>
    <row r="2443" spans="1:41" s="35" customFormat="1" x14ac:dyDescent="0.2">
      <c r="A2443" s="35" t="s">
        <v>32</v>
      </c>
      <c r="B2443" s="35" t="s">
        <v>1</v>
      </c>
      <c r="C2443" s="35" t="s">
        <v>14</v>
      </c>
      <c r="D2443" s="35" t="s">
        <v>39</v>
      </c>
      <c r="F2443" s="33">
        <v>-3.4079740897922721</v>
      </c>
      <c r="G2443" s="33">
        <v>3.2028981460799639</v>
      </c>
      <c r="W2443" s="31"/>
      <c r="X2443" s="32"/>
      <c r="Y2443" s="33"/>
      <c r="Z2443" s="31"/>
      <c r="AA2443" s="32"/>
      <c r="AB2443" s="33"/>
      <c r="AC2443" s="31"/>
      <c r="AD2443" s="32"/>
      <c r="AE2443" s="33"/>
      <c r="AF2443" s="33"/>
      <c r="AG2443" s="33"/>
      <c r="AH2443" s="33"/>
      <c r="AI2443" s="33"/>
      <c r="AJ2443" s="33"/>
      <c r="AK2443" s="33"/>
      <c r="AL2443" s="33"/>
      <c r="AM2443" s="33"/>
      <c r="AN2443" s="34"/>
      <c r="AO2443" s="34"/>
    </row>
    <row r="2444" spans="1:41" s="35" customFormat="1" x14ac:dyDescent="0.2">
      <c r="A2444" s="35" t="s">
        <v>32</v>
      </c>
      <c r="B2444" s="35" t="s">
        <v>1</v>
      </c>
      <c r="C2444" s="35" t="s">
        <v>14</v>
      </c>
      <c r="D2444" s="35" t="s">
        <v>40</v>
      </c>
      <c r="F2444" s="33">
        <v>-3.7537692651329015</v>
      </c>
      <c r="G2444" s="33">
        <v>3.4777752959571142</v>
      </c>
      <c r="W2444" s="31"/>
      <c r="X2444" s="32"/>
      <c r="Y2444" s="33"/>
      <c r="Z2444" s="31"/>
      <c r="AA2444" s="32"/>
      <c r="AB2444" s="33"/>
      <c r="AC2444" s="31"/>
      <c r="AD2444" s="32"/>
      <c r="AE2444" s="33"/>
      <c r="AF2444" s="33"/>
      <c r="AG2444" s="33"/>
      <c r="AH2444" s="33"/>
      <c r="AI2444" s="33"/>
      <c r="AJ2444" s="33"/>
      <c r="AK2444" s="33"/>
      <c r="AL2444" s="33"/>
      <c r="AM2444" s="33"/>
      <c r="AN2444" s="34"/>
      <c r="AO2444" s="34"/>
    </row>
    <row r="2445" spans="1:41" s="35" customFormat="1" x14ac:dyDescent="0.2">
      <c r="A2445" s="35" t="s">
        <v>32</v>
      </c>
      <c r="B2445" s="35" t="s">
        <v>1</v>
      </c>
      <c r="C2445" s="35" t="s">
        <v>14</v>
      </c>
      <c r="D2445" s="35" t="s">
        <v>41</v>
      </c>
      <c r="F2445" s="33">
        <v>-3.1083873129327677</v>
      </c>
      <c r="G2445" s="33">
        <v>2.9745085995085994</v>
      </c>
      <c r="W2445" s="31"/>
      <c r="X2445" s="32"/>
      <c r="Y2445" s="33"/>
      <c r="Z2445" s="31"/>
      <c r="AA2445" s="32"/>
      <c r="AB2445" s="33"/>
      <c r="AC2445" s="31"/>
      <c r="AD2445" s="32"/>
      <c r="AE2445" s="33"/>
      <c r="AF2445" s="33"/>
      <c r="AG2445" s="33"/>
      <c r="AH2445" s="33"/>
      <c r="AI2445" s="33"/>
      <c r="AJ2445" s="33"/>
      <c r="AK2445" s="33"/>
      <c r="AL2445" s="33"/>
      <c r="AM2445" s="33"/>
      <c r="AN2445" s="34"/>
      <c r="AO2445" s="34"/>
    </row>
    <row r="2446" spans="1:41" s="35" customFormat="1" x14ac:dyDescent="0.2">
      <c r="A2446" s="35" t="s">
        <v>32</v>
      </c>
      <c r="B2446" s="35" t="s">
        <v>1</v>
      </c>
      <c r="C2446" s="35" t="s">
        <v>14</v>
      </c>
      <c r="D2446" s="35" t="s">
        <v>42</v>
      </c>
      <c r="F2446" s="33">
        <v>-3.0733471074380168</v>
      </c>
      <c r="G2446" s="33">
        <v>2.9777194549921822</v>
      </c>
      <c r="W2446" s="31"/>
      <c r="X2446" s="32"/>
      <c r="Y2446" s="33"/>
      <c r="Z2446" s="31"/>
      <c r="AA2446" s="32"/>
      <c r="AB2446" s="33"/>
      <c r="AC2446" s="31"/>
      <c r="AD2446" s="32"/>
      <c r="AE2446" s="33"/>
      <c r="AF2446" s="33"/>
      <c r="AG2446" s="33"/>
      <c r="AH2446" s="33"/>
      <c r="AI2446" s="33"/>
      <c r="AJ2446" s="33"/>
      <c r="AK2446" s="33"/>
      <c r="AL2446" s="33"/>
      <c r="AM2446" s="33"/>
      <c r="AN2446" s="34"/>
      <c r="AO2446" s="34"/>
    </row>
    <row r="2447" spans="1:41" s="35" customFormat="1" x14ac:dyDescent="0.2">
      <c r="A2447" s="35" t="s">
        <v>32</v>
      </c>
      <c r="B2447" s="35" t="s">
        <v>1</v>
      </c>
      <c r="C2447" s="35" t="s">
        <v>14</v>
      </c>
      <c r="D2447" s="35" t="s">
        <v>43</v>
      </c>
      <c r="F2447" s="33">
        <v>-4.2233917802099619</v>
      </c>
      <c r="G2447" s="33">
        <v>4.263876479785571</v>
      </c>
      <c r="W2447" s="31"/>
      <c r="X2447" s="32"/>
      <c r="Y2447" s="33"/>
      <c r="Z2447" s="31"/>
      <c r="AA2447" s="32"/>
      <c r="AB2447" s="33"/>
      <c r="AC2447" s="31"/>
      <c r="AD2447" s="32"/>
      <c r="AE2447" s="33"/>
      <c r="AF2447" s="33"/>
      <c r="AG2447" s="33"/>
      <c r="AH2447" s="33"/>
      <c r="AI2447" s="33"/>
      <c r="AJ2447" s="33"/>
      <c r="AK2447" s="33"/>
      <c r="AL2447" s="33"/>
      <c r="AM2447" s="33"/>
      <c r="AN2447" s="34"/>
      <c r="AO2447" s="34"/>
    </row>
    <row r="2448" spans="1:41" s="35" customFormat="1" x14ac:dyDescent="0.2">
      <c r="A2448" s="35" t="s">
        <v>32</v>
      </c>
      <c r="B2448" s="35" t="s">
        <v>1</v>
      </c>
      <c r="C2448" s="35" t="s">
        <v>14</v>
      </c>
      <c r="D2448" s="35" t="s">
        <v>44</v>
      </c>
      <c r="F2448" s="33">
        <v>-4.2627596604869336</v>
      </c>
      <c r="G2448" s="33">
        <v>4.3748603975876703</v>
      </c>
      <c r="W2448" s="31"/>
      <c r="X2448" s="32"/>
      <c r="Y2448" s="33"/>
      <c r="Z2448" s="31"/>
      <c r="AA2448" s="32"/>
      <c r="AB2448" s="33"/>
      <c r="AC2448" s="31"/>
      <c r="AD2448" s="32"/>
      <c r="AE2448" s="33"/>
      <c r="AF2448" s="33"/>
      <c r="AG2448" s="33"/>
      <c r="AH2448" s="33"/>
      <c r="AI2448" s="33"/>
      <c r="AJ2448" s="33"/>
      <c r="AK2448" s="33"/>
      <c r="AL2448" s="33"/>
      <c r="AM2448" s="33"/>
      <c r="AN2448" s="34"/>
      <c r="AO2448" s="34"/>
    </row>
    <row r="2449" spans="1:41" s="35" customFormat="1" x14ac:dyDescent="0.2">
      <c r="A2449" s="35" t="s">
        <v>32</v>
      </c>
      <c r="B2449" s="35" t="s">
        <v>1</v>
      </c>
      <c r="C2449" s="35" t="s">
        <v>14</v>
      </c>
      <c r="D2449" s="35" t="s">
        <v>45</v>
      </c>
      <c r="F2449" s="33">
        <v>-4.1341858387312937</v>
      </c>
      <c r="G2449" s="33">
        <v>4.3600625418807235</v>
      </c>
      <c r="W2449" s="31"/>
      <c r="X2449" s="32"/>
      <c r="Y2449" s="33"/>
      <c r="Z2449" s="31"/>
      <c r="AA2449" s="32"/>
      <c r="AB2449" s="33"/>
      <c r="AC2449" s="31"/>
      <c r="AD2449" s="32"/>
      <c r="AE2449" s="33"/>
      <c r="AF2449" s="33"/>
      <c r="AG2449" s="33"/>
      <c r="AH2449" s="33"/>
      <c r="AI2449" s="33"/>
      <c r="AJ2449" s="33"/>
      <c r="AK2449" s="33"/>
      <c r="AL2449" s="33"/>
      <c r="AM2449" s="33"/>
      <c r="AN2449" s="34"/>
      <c r="AO2449" s="34"/>
    </row>
    <row r="2450" spans="1:41" s="35" customFormat="1" x14ac:dyDescent="0.2">
      <c r="A2450" s="35" t="s">
        <v>32</v>
      </c>
      <c r="B2450" s="35" t="s">
        <v>1</v>
      </c>
      <c r="C2450" s="35" t="s">
        <v>14</v>
      </c>
      <c r="D2450" s="35" t="s">
        <v>46</v>
      </c>
      <c r="F2450" s="33">
        <v>-2.6354143399597945</v>
      </c>
      <c r="G2450" s="33">
        <v>2.7960967165512622</v>
      </c>
      <c r="W2450" s="31"/>
      <c r="X2450" s="32"/>
      <c r="Y2450" s="33"/>
      <c r="Z2450" s="31"/>
      <c r="AA2450" s="32"/>
      <c r="AB2450" s="33"/>
      <c r="AC2450" s="31"/>
      <c r="AD2450" s="32"/>
      <c r="AE2450" s="33"/>
      <c r="AF2450" s="33"/>
      <c r="AG2450" s="33"/>
      <c r="AH2450" s="33"/>
      <c r="AI2450" s="33"/>
      <c r="AJ2450" s="33"/>
      <c r="AK2450" s="33"/>
      <c r="AL2450" s="33"/>
      <c r="AM2450" s="33"/>
      <c r="AN2450" s="34"/>
      <c r="AO2450" s="34"/>
    </row>
    <row r="2451" spans="1:41" s="35" customFormat="1" x14ac:dyDescent="0.2">
      <c r="A2451" s="35" t="s">
        <v>32</v>
      </c>
      <c r="B2451" s="35" t="s">
        <v>1</v>
      </c>
      <c r="C2451" s="35" t="s">
        <v>14</v>
      </c>
      <c r="D2451" s="35" t="s">
        <v>47</v>
      </c>
      <c r="F2451" s="33">
        <v>-2.2931092249274068</v>
      </c>
      <c r="G2451" s="33">
        <v>2.5505360732633457</v>
      </c>
      <c r="W2451" s="31"/>
      <c r="X2451" s="32"/>
      <c r="Y2451" s="33"/>
      <c r="Z2451" s="31"/>
      <c r="AA2451" s="32"/>
      <c r="AB2451" s="33"/>
      <c r="AC2451" s="31"/>
      <c r="AD2451" s="32"/>
      <c r="AE2451" s="33"/>
      <c r="AF2451" s="33"/>
      <c r="AG2451" s="33"/>
      <c r="AH2451" s="33"/>
      <c r="AI2451" s="33"/>
      <c r="AJ2451" s="33"/>
      <c r="AK2451" s="33"/>
      <c r="AL2451" s="33"/>
      <c r="AM2451" s="33"/>
      <c r="AN2451" s="34"/>
      <c r="AO2451" s="34"/>
    </row>
    <row r="2452" spans="1:41" s="35" customFormat="1" x14ac:dyDescent="0.2">
      <c r="A2452" s="35" t="s">
        <v>32</v>
      </c>
      <c r="B2452" s="35" t="s">
        <v>1</v>
      </c>
      <c r="C2452" s="35" t="s">
        <v>14</v>
      </c>
      <c r="D2452" s="35" t="s">
        <v>48</v>
      </c>
      <c r="F2452" s="33">
        <v>-1.9905907974089792</v>
      </c>
      <c r="G2452" s="33">
        <v>2.1879886084431539</v>
      </c>
      <c r="W2452" s="31"/>
      <c r="X2452" s="32"/>
      <c r="Y2452" s="33"/>
      <c r="Z2452" s="31"/>
      <c r="AA2452" s="32"/>
      <c r="AB2452" s="33"/>
      <c r="AC2452" s="31"/>
      <c r="AD2452" s="32"/>
      <c r="AE2452" s="33"/>
      <c r="AF2452" s="33"/>
      <c r="AG2452" s="33"/>
      <c r="AH2452" s="33"/>
      <c r="AI2452" s="33"/>
      <c r="AJ2452" s="33"/>
      <c r="AK2452" s="33"/>
      <c r="AL2452" s="33"/>
      <c r="AM2452" s="33"/>
      <c r="AN2452" s="34"/>
      <c r="AO2452" s="34"/>
    </row>
    <row r="2453" spans="1:41" s="35" customFormat="1" x14ac:dyDescent="0.2">
      <c r="A2453" s="35" t="s">
        <v>32</v>
      </c>
      <c r="B2453" s="35" t="s">
        <v>1</v>
      </c>
      <c r="C2453" s="35" t="s">
        <v>14</v>
      </c>
      <c r="D2453" s="35" t="s">
        <v>49</v>
      </c>
      <c r="F2453" s="33">
        <v>-1.4180813044449407</v>
      </c>
      <c r="G2453" s="33">
        <v>1.6607102970739334</v>
      </c>
      <c r="W2453" s="31"/>
      <c r="X2453" s="32"/>
      <c r="Y2453" s="33"/>
      <c r="Z2453" s="31"/>
      <c r="AA2453" s="32"/>
      <c r="AB2453" s="33"/>
      <c r="AC2453" s="31"/>
      <c r="AD2453" s="32"/>
      <c r="AE2453" s="33"/>
      <c r="AF2453" s="33"/>
      <c r="AG2453" s="33"/>
      <c r="AH2453" s="33"/>
      <c r="AI2453" s="33"/>
      <c r="AJ2453" s="33"/>
      <c r="AK2453" s="33"/>
      <c r="AL2453" s="33"/>
      <c r="AM2453" s="33"/>
      <c r="AN2453" s="34"/>
      <c r="AO2453" s="34"/>
    </row>
    <row r="2454" spans="1:41" s="35" customFormat="1" x14ac:dyDescent="0.2">
      <c r="A2454" s="35" t="s">
        <v>32</v>
      </c>
      <c r="B2454" s="35" t="s">
        <v>1</v>
      </c>
      <c r="C2454" s="35" t="s">
        <v>14</v>
      </c>
      <c r="D2454" s="35" t="s">
        <v>50</v>
      </c>
      <c r="F2454" s="33">
        <v>-0.88270605316059858</v>
      </c>
      <c r="G2454" s="33">
        <v>1.0976937681483137</v>
      </c>
      <c r="W2454" s="31"/>
      <c r="X2454" s="32"/>
      <c r="Y2454" s="33"/>
      <c r="Z2454" s="31"/>
      <c r="AA2454" s="32"/>
      <c r="AB2454" s="33"/>
      <c r="AC2454" s="31"/>
      <c r="AD2454" s="32"/>
      <c r="AE2454" s="33"/>
      <c r="AF2454" s="33"/>
      <c r="AG2454" s="33"/>
      <c r="AH2454" s="33"/>
      <c r="AI2454" s="33"/>
      <c r="AJ2454" s="33"/>
      <c r="AK2454" s="33"/>
      <c r="AL2454" s="33"/>
      <c r="AM2454" s="33"/>
      <c r="AN2454" s="34"/>
      <c r="AO2454" s="34"/>
    </row>
    <row r="2455" spans="1:41" s="35" customFormat="1" x14ac:dyDescent="0.2">
      <c r="A2455" s="35" t="s">
        <v>32</v>
      </c>
      <c r="B2455" s="35" t="s">
        <v>1</v>
      </c>
      <c r="C2455" s="35" t="s">
        <v>14</v>
      </c>
      <c r="D2455" s="35" t="s">
        <v>51</v>
      </c>
      <c r="F2455" s="33">
        <v>-0.68112016975653333</v>
      </c>
      <c r="G2455" s="33">
        <v>0.91509381282108559</v>
      </c>
      <c r="W2455" s="31"/>
      <c r="X2455" s="32"/>
      <c r="Y2455" s="33"/>
      <c r="Z2455" s="31"/>
      <c r="AA2455" s="32"/>
      <c r="AB2455" s="33"/>
      <c r="AC2455" s="31"/>
      <c r="AD2455" s="32"/>
      <c r="AE2455" s="33"/>
      <c r="AF2455" s="33"/>
      <c r="AG2455" s="33"/>
      <c r="AH2455" s="33"/>
      <c r="AI2455" s="33"/>
      <c r="AJ2455" s="33"/>
      <c r="AK2455" s="33"/>
      <c r="AL2455" s="33"/>
      <c r="AM2455" s="33"/>
      <c r="AN2455" s="34"/>
      <c r="AO2455" s="34"/>
    </row>
    <row r="2456" spans="1:41" s="35" customFormat="1" x14ac:dyDescent="0.2">
      <c r="A2456" s="35" t="s">
        <v>32</v>
      </c>
      <c r="B2456" s="35" t="s">
        <v>1</v>
      </c>
      <c r="C2456" s="35" t="s">
        <v>15</v>
      </c>
      <c r="D2456" s="35" t="s">
        <v>34</v>
      </c>
      <c r="F2456" s="33">
        <v>-2.3180503966631019</v>
      </c>
      <c r="G2456" s="33">
        <v>2.1615526434960541</v>
      </c>
      <c r="W2456" s="31"/>
      <c r="X2456" s="32"/>
      <c r="Y2456" s="33"/>
      <c r="Z2456" s="31"/>
      <c r="AA2456" s="32"/>
      <c r="AB2456" s="33"/>
      <c r="AC2456" s="31"/>
      <c r="AD2456" s="32"/>
      <c r="AE2456" s="33"/>
      <c r="AF2456" s="33"/>
      <c r="AG2456" s="33"/>
      <c r="AH2456" s="33"/>
      <c r="AI2456" s="33"/>
      <c r="AJ2456" s="33"/>
      <c r="AK2456" s="33"/>
      <c r="AL2456" s="33"/>
      <c r="AM2456" s="33"/>
      <c r="AN2456" s="34"/>
      <c r="AO2456" s="34"/>
    </row>
    <row r="2457" spans="1:41" s="35" customFormat="1" x14ac:dyDescent="0.2">
      <c r="A2457" s="35" t="s">
        <v>32</v>
      </c>
      <c r="B2457" s="35" t="s">
        <v>1</v>
      </c>
      <c r="C2457" s="35" t="s">
        <v>15</v>
      </c>
      <c r="D2457" s="35" t="s">
        <v>35</v>
      </c>
      <c r="F2457" s="33">
        <v>-2.6174991065565205</v>
      </c>
      <c r="G2457" s="33">
        <v>2.4225542549197452</v>
      </c>
      <c r="W2457" s="31"/>
      <c r="X2457" s="32"/>
      <c r="Y2457" s="33"/>
      <c r="Z2457" s="31"/>
      <c r="AA2457" s="32"/>
      <c r="AB2457" s="33"/>
      <c r="AC2457" s="31"/>
      <c r="AD2457" s="32"/>
      <c r="AE2457" s="33"/>
      <c r="AF2457" s="33"/>
      <c r="AG2457" s="33"/>
      <c r="AH2457" s="33"/>
      <c r="AI2457" s="33"/>
      <c r="AJ2457" s="33"/>
      <c r="AK2457" s="33"/>
      <c r="AL2457" s="33"/>
      <c r="AM2457" s="33"/>
      <c r="AN2457" s="34"/>
      <c r="AO2457" s="34"/>
    </row>
    <row r="2458" spans="1:41" s="35" customFormat="1" x14ac:dyDescent="0.2">
      <c r="A2458" s="35" t="s">
        <v>32</v>
      </c>
      <c r="B2458" s="35" t="s">
        <v>1</v>
      </c>
      <c r="C2458" s="35" t="s">
        <v>15</v>
      </c>
      <c r="D2458" s="35" t="s">
        <v>36</v>
      </c>
      <c r="F2458" s="33">
        <v>-2.4415197699366913</v>
      </c>
      <c r="G2458" s="33">
        <v>2.2903117182369552</v>
      </c>
      <c r="W2458" s="31"/>
      <c r="X2458" s="32"/>
      <c r="Y2458" s="33"/>
      <c r="Z2458" s="31"/>
      <c r="AA2458" s="32"/>
      <c r="AB2458" s="33"/>
      <c r="AC2458" s="31"/>
      <c r="AD2458" s="32"/>
      <c r="AE2458" s="33"/>
      <c r="AF2458" s="33"/>
      <c r="AG2458" s="33"/>
      <c r="AH2458" s="33"/>
      <c r="AI2458" s="33"/>
      <c r="AJ2458" s="33"/>
      <c r="AK2458" s="33"/>
      <c r="AL2458" s="33"/>
      <c r="AM2458" s="33"/>
      <c r="AN2458" s="34"/>
      <c r="AO2458" s="34"/>
    </row>
    <row r="2459" spans="1:41" s="35" customFormat="1" x14ac:dyDescent="0.2">
      <c r="A2459" s="35" t="s">
        <v>32</v>
      </c>
      <c r="B2459" s="35" t="s">
        <v>1</v>
      </c>
      <c r="C2459" s="35" t="s">
        <v>15</v>
      </c>
      <c r="D2459" s="35" t="s">
        <v>37</v>
      </c>
      <c r="F2459" s="33">
        <v>-2.7131007842950052</v>
      </c>
      <c r="G2459" s="33">
        <v>2.5461526453022936</v>
      </c>
      <c r="W2459" s="31"/>
      <c r="X2459" s="32"/>
      <c r="Y2459" s="33"/>
      <c r="Z2459" s="31"/>
      <c r="AA2459" s="32"/>
      <c r="AB2459" s="33"/>
      <c r="AC2459" s="31"/>
      <c r="AD2459" s="32"/>
      <c r="AE2459" s="33"/>
      <c r="AF2459" s="33"/>
      <c r="AG2459" s="33"/>
      <c r="AH2459" s="33"/>
      <c r="AI2459" s="33"/>
      <c r="AJ2459" s="33"/>
      <c r="AK2459" s="33"/>
      <c r="AL2459" s="33"/>
      <c r="AM2459" s="33"/>
      <c r="AN2459" s="34"/>
      <c r="AO2459" s="34"/>
    </row>
    <row r="2460" spans="1:41" s="35" customFormat="1" x14ac:dyDescent="0.2">
      <c r="A2460" s="35" t="s">
        <v>32</v>
      </c>
      <c r="B2460" s="35" t="s">
        <v>1</v>
      </c>
      <c r="C2460" s="35" t="s">
        <v>15</v>
      </c>
      <c r="D2460" s="35" t="s">
        <v>38</v>
      </c>
      <c r="F2460" s="33">
        <v>-3.3361244034571427</v>
      </c>
      <c r="G2460" s="33">
        <v>3.085444160750157</v>
      </c>
      <c r="W2460" s="31"/>
      <c r="X2460" s="32"/>
      <c r="Y2460" s="33"/>
      <c r="Z2460" s="31"/>
      <c r="AA2460" s="32"/>
      <c r="AB2460" s="33"/>
      <c r="AC2460" s="31"/>
      <c r="AD2460" s="32"/>
      <c r="AE2460" s="33"/>
      <c r="AF2460" s="33"/>
      <c r="AG2460" s="33"/>
      <c r="AH2460" s="33"/>
      <c r="AI2460" s="33"/>
      <c r="AJ2460" s="33"/>
      <c r="AK2460" s="33"/>
      <c r="AL2460" s="33"/>
      <c r="AM2460" s="33"/>
      <c r="AN2460" s="34"/>
      <c r="AO2460" s="34"/>
    </row>
    <row r="2461" spans="1:41" s="35" customFormat="1" x14ac:dyDescent="0.2">
      <c r="A2461" s="35" t="s">
        <v>32</v>
      </c>
      <c r="B2461" s="35" t="s">
        <v>1</v>
      </c>
      <c r="C2461" s="35" t="s">
        <v>15</v>
      </c>
      <c r="D2461" s="35" t="s">
        <v>39</v>
      </c>
      <c r="F2461" s="33">
        <v>-3.1833681464499004</v>
      </c>
      <c r="G2461" s="33">
        <v>2.9448155119850443</v>
      </c>
      <c r="W2461" s="31"/>
      <c r="X2461" s="32"/>
      <c r="Y2461" s="33"/>
      <c r="Z2461" s="31"/>
      <c r="AA2461" s="32"/>
      <c r="AB2461" s="33"/>
      <c r="AC2461" s="31"/>
      <c r="AD2461" s="32"/>
      <c r="AE2461" s="33"/>
      <c r="AF2461" s="33"/>
      <c r="AG2461" s="33"/>
      <c r="AH2461" s="33"/>
      <c r="AI2461" s="33"/>
      <c r="AJ2461" s="33"/>
      <c r="AK2461" s="33"/>
      <c r="AL2461" s="33"/>
      <c r="AM2461" s="33"/>
      <c r="AN2461" s="34"/>
      <c r="AO2461" s="34"/>
    </row>
    <row r="2462" spans="1:41" s="35" customFormat="1" x14ac:dyDescent="0.2">
      <c r="A2462" s="35" t="s">
        <v>32</v>
      </c>
      <c r="B2462" s="35" t="s">
        <v>1</v>
      </c>
      <c r="C2462" s="35" t="s">
        <v>15</v>
      </c>
      <c r="D2462" s="35" t="s">
        <v>40</v>
      </c>
      <c r="F2462" s="33">
        <v>-3.4461759973990156</v>
      </c>
      <c r="G2462" s="33">
        <v>3.1798846845080129</v>
      </c>
      <c r="W2462" s="31"/>
      <c r="X2462" s="32"/>
      <c r="Y2462" s="33"/>
      <c r="Z2462" s="31"/>
      <c r="AA2462" s="32"/>
      <c r="AB2462" s="33"/>
      <c r="AC2462" s="31"/>
      <c r="AD2462" s="32"/>
      <c r="AE2462" s="33"/>
      <c r="AF2462" s="33"/>
      <c r="AG2462" s="33"/>
      <c r="AH2462" s="33"/>
      <c r="AI2462" s="33"/>
      <c r="AJ2462" s="33"/>
      <c r="AK2462" s="33"/>
      <c r="AL2462" s="33"/>
      <c r="AM2462" s="33"/>
      <c r="AN2462" s="34"/>
      <c r="AO2462" s="34"/>
    </row>
    <row r="2463" spans="1:41" s="35" customFormat="1" x14ac:dyDescent="0.2">
      <c r="A2463" s="35" t="s">
        <v>32</v>
      </c>
      <c r="B2463" s="35" t="s">
        <v>1</v>
      </c>
      <c r="C2463" s="35" t="s">
        <v>15</v>
      </c>
      <c r="D2463" s="35" t="s">
        <v>41</v>
      </c>
      <c r="F2463" s="33">
        <v>-2.8000583157332493</v>
      </c>
      <c r="G2463" s="33">
        <v>2.6696220185758834</v>
      </c>
      <c r="W2463" s="31"/>
      <c r="X2463" s="32"/>
      <c r="Y2463" s="33"/>
      <c r="Z2463" s="31"/>
      <c r="AA2463" s="32"/>
      <c r="AB2463" s="33"/>
      <c r="AC2463" s="31"/>
      <c r="AD2463" s="32"/>
      <c r="AE2463" s="33"/>
      <c r="AF2463" s="33"/>
      <c r="AG2463" s="33"/>
      <c r="AH2463" s="33"/>
      <c r="AI2463" s="33"/>
      <c r="AJ2463" s="33"/>
      <c r="AK2463" s="33"/>
      <c r="AL2463" s="33"/>
      <c r="AM2463" s="33"/>
      <c r="AN2463" s="34"/>
      <c r="AO2463" s="34"/>
    </row>
    <row r="2464" spans="1:41" s="35" customFormat="1" x14ac:dyDescent="0.2">
      <c r="A2464" s="35" t="s">
        <v>32</v>
      </c>
      <c r="B2464" s="35" t="s">
        <v>1</v>
      </c>
      <c r="C2464" s="35" t="s">
        <v>15</v>
      </c>
      <c r="D2464" s="35" t="s">
        <v>42</v>
      </c>
      <c r="F2464" s="33">
        <v>-2.8419888761448653</v>
      </c>
      <c r="G2464" s="33">
        <v>2.7483224550407628</v>
      </c>
      <c r="W2464" s="31"/>
      <c r="X2464" s="32"/>
      <c r="Y2464" s="33"/>
      <c r="Z2464" s="31"/>
      <c r="AA2464" s="32"/>
      <c r="AB2464" s="33"/>
      <c r="AC2464" s="31"/>
      <c r="AD2464" s="32"/>
      <c r="AE2464" s="33"/>
      <c r="AF2464" s="33"/>
      <c r="AG2464" s="33"/>
      <c r="AH2464" s="33"/>
      <c r="AI2464" s="33"/>
      <c r="AJ2464" s="33"/>
      <c r="AK2464" s="33"/>
      <c r="AL2464" s="33"/>
      <c r="AM2464" s="33"/>
      <c r="AN2464" s="34"/>
      <c r="AO2464" s="34"/>
    </row>
    <row r="2465" spans="1:41" s="35" customFormat="1" x14ac:dyDescent="0.2">
      <c r="A2465" s="35" t="s">
        <v>32</v>
      </c>
      <c r="B2465" s="35" t="s">
        <v>1</v>
      </c>
      <c r="C2465" s="35" t="s">
        <v>15</v>
      </c>
      <c r="D2465" s="35" t="s">
        <v>43</v>
      </c>
      <c r="F2465" s="33">
        <v>-4.0716509416313693</v>
      </c>
      <c r="G2465" s="33">
        <v>4.0912615421931102</v>
      </c>
      <c r="W2465" s="31"/>
      <c r="X2465" s="32"/>
      <c r="Y2465" s="33"/>
      <c r="Z2465" s="31"/>
      <c r="AA2465" s="32"/>
      <c r="AB2465" s="33"/>
      <c r="AC2465" s="31"/>
      <c r="AD2465" s="32"/>
      <c r="AE2465" s="33"/>
      <c r="AF2465" s="33"/>
      <c r="AG2465" s="33"/>
      <c r="AH2465" s="33"/>
      <c r="AI2465" s="33"/>
      <c r="AJ2465" s="33"/>
      <c r="AK2465" s="33"/>
      <c r="AL2465" s="33"/>
      <c r="AM2465" s="33"/>
      <c r="AN2465" s="34"/>
      <c r="AO2465" s="34"/>
    </row>
    <row r="2466" spans="1:41" s="35" customFormat="1" x14ac:dyDescent="0.2">
      <c r="A2466" s="35" t="s">
        <v>32</v>
      </c>
      <c r="B2466" s="35" t="s">
        <v>1</v>
      </c>
      <c r="C2466" s="35" t="s">
        <v>15</v>
      </c>
      <c r="D2466" s="35" t="s">
        <v>44</v>
      </c>
      <c r="F2466" s="33">
        <v>-4.4131592290453634</v>
      </c>
      <c r="G2466" s="33">
        <v>4.5603677503673765</v>
      </c>
      <c r="W2466" s="31"/>
      <c r="X2466" s="32"/>
      <c r="Y2466" s="33"/>
      <c r="Z2466" s="31"/>
      <c r="AA2466" s="32"/>
      <c r="AB2466" s="33"/>
      <c r="AC2466" s="31"/>
      <c r="AD2466" s="32"/>
      <c r="AE2466" s="33"/>
      <c r="AF2466" s="33"/>
      <c r="AG2466" s="33"/>
      <c r="AH2466" s="33"/>
      <c r="AI2466" s="33"/>
      <c r="AJ2466" s="33"/>
      <c r="AK2466" s="33"/>
      <c r="AL2466" s="33"/>
      <c r="AM2466" s="33"/>
      <c r="AN2466" s="34"/>
      <c r="AO2466" s="34"/>
    </row>
    <row r="2467" spans="1:41" s="35" customFormat="1" x14ac:dyDescent="0.2">
      <c r="A2467" s="35" t="s">
        <v>32</v>
      </c>
      <c r="B2467" s="35" t="s">
        <v>1</v>
      </c>
      <c r="C2467" s="35" t="s">
        <v>15</v>
      </c>
      <c r="D2467" s="35" t="s">
        <v>45</v>
      </c>
      <c r="F2467" s="33">
        <v>-4.2205366853698472</v>
      </c>
      <c r="G2467" s="33">
        <v>4.4039990143092878</v>
      </c>
      <c r="W2467" s="31"/>
      <c r="X2467" s="32"/>
      <c r="Y2467" s="33"/>
      <c r="Z2467" s="31"/>
      <c r="AA2467" s="32"/>
      <c r="AB2467" s="33"/>
      <c r="AC2467" s="31"/>
      <c r="AD2467" s="32"/>
      <c r="AE2467" s="33"/>
      <c r="AF2467" s="33"/>
      <c r="AG2467" s="33"/>
      <c r="AH2467" s="33"/>
      <c r="AI2467" s="33"/>
      <c r="AJ2467" s="33"/>
      <c r="AK2467" s="33"/>
      <c r="AL2467" s="33"/>
      <c r="AM2467" s="33"/>
      <c r="AN2467" s="34"/>
      <c r="AO2467" s="34"/>
    </row>
    <row r="2468" spans="1:41" s="35" customFormat="1" x14ac:dyDescent="0.2">
      <c r="A2468" s="35" t="s">
        <v>32</v>
      </c>
      <c r="B2468" s="35" t="s">
        <v>1</v>
      </c>
      <c r="C2468" s="35" t="s">
        <v>15</v>
      </c>
      <c r="D2468" s="35" t="s">
        <v>46</v>
      </c>
      <c r="F2468" s="33">
        <v>-2.7098753565710352</v>
      </c>
      <c r="G2468" s="33">
        <v>2.9849398328712371</v>
      </c>
      <c r="W2468" s="31"/>
      <c r="X2468" s="32"/>
      <c r="Y2468" s="33"/>
      <c r="Z2468" s="31"/>
      <c r="AA2468" s="32"/>
      <c r="AB2468" s="33"/>
      <c r="AC2468" s="31"/>
      <c r="AD2468" s="32"/>
      <c r="AE2468" s="33"/>
      <c r="AF2468" s="33"/>
      <c r="AG2468" s="33"/>
      <c r="AH2468" s="33"/>
      <c r="AI2468" s="33"/>
      <c r="AJ2468" s="33"/>
      <c r="AK2468" s="33"/>
      <c r="AL2468" s="33"/>
      <c r="AM2468" s="33"/>
      <c r="AN2468" s="34"/>
      <c r="AO2468" s="34"/>
    </row>
    <row r="2469" spans="1:41" s="35" customFormat="1" x14ac:dyDescent="0.2">
      <c r="A2469" s="35" t="s">
        <v>32</v>
      </c>
      <c r="B2469" s="35" t="s">
        <v>1</v>
      </c>
      <c r="C2469" s="35" t="s">
        <v>15</v>
      </c>
      <c r="D2469" s="35" t="s">
        <v>47</v>
      </c>
      <c r="F2469" s="33">
        <v>-2.5043511019996365</v>
      </c>
      <c r="G2469" s="33">
        <v>2.7493545919124331</v>
      </c>
      <c r="W2469" s="31"/>
      <c r="X2469" s="32"/>
      <c r="Y2469" s="33"/>
      <c r="Z2469" s="31"/>
      <c r="AA2469" s="32"/>
      <c r="AB2469" s="33"/>
      <c r="AC2469" s="31"/>
      <c r="AD2469" s="32"/>
      <c r="AE2469" s="33"/>
      <c r="AF2469" s="33"/>
      <c r="AG2469" s="33"/>
      <c r="AH2469" s="33"/>
      <c r="AI2469" s="33"/>
      <c r="AJ2469" s="33"/>
      <c r="AK2469" s="33"/>
      <c r="AL2469" s="33"/>
      <c r="AM2469" s="33"/>
      <c r="AN2469" s="34"/>
      <c r="AO2469" s="34"/>
    </row>
    <row r="2470" spans="1:41" s="35" customFormat="1" x14ac:dyDescent="0.2">
      <c r="A2470" s="35" t="s">
        <v>32</v>
      </c>
      <c r="B2470" s="35" t="s">
        <v>1</v>
      </c>
      <c r="C2470" s="35" t="s">
        <v>15</v>
      </c>
      <c r="D2470" s="35" t="s">
        <v>48</v>
      </c>
      <c r="F2470" s="33">
        <v>-2.2233518386873286</v>
      </c>
      <c r="G2470" s="33">
        <v>2.5523454665323171</v>
      </c>
      <c r="W2470" s="31"/>
      <c r="X2470" s="32"/>
      <c r="Y2470" s="33"/>
      <c r="Z2470" s="31"/>
      <c r="AA2470" s="32"/>
      <c r="AB2470" s="33"/>
      <c r="AC2470" s="31"/>
      <c r="AD2470" s="32"/>
      <c r="AE2470" s="33"/>
      <c r="AF2470" s="33"/>
      <c r="AG2470" s="33"/>
      <c r="AH2470" s="33"/>
      <c r="AI2470" s="33"/>
      <c r="AJ2470" s="33"/>
      <c r="AK2470" s="33"/>
      <c r="AL2470" s="33"/>
      <c r="AM2470" s="33"/>
      <c r="AN2470" s="34"/>
      <c r="AO2470" s="34"/>
    </row>
    <row r="2471" spans="1:41" s="35" customFormat="1" x14ac:dyDescent="0.2">
      <c r="A2471" s="35" t="s">
        <v>32</v>
      </c>
      <c r="B2471" s="35" t="s">
        <v>1</v>
      </c>
      <c r="C2471" s="35" t="s">
        <v>15</v>
      </c>
      <c r="D2471" s="35" t="s">
        <v>49</v>
      </c>
      <c r="F2471" s="33">
        <v>-1.7613415715057974</v>
      </c>
      <c r="G2471" s="33">
        <v>2.0374381846776703</v>
      </c>
      <c r="W2471" s="31"/>
      <c r="X2471" s="32"/>
      <c r="Y2471" s="33"/>
      <c r="Z2471" s="31"/>
      <c r="AA2471" s="32"/>
      <c r="AB2471" s="33"/>
      <c r="AC2471" s="31"/>
      <c r="AD2471" s="32"/>
      <c r="AE2471" s="33"/>
      <c r="AF2471" s="33"/>
      <c r="AG2471" s="33"/>
      <c r="AH2471" s="33"/>
      <c r="AI2471" s="33"/>
      <c r="AJ2471" s="33"/>
      <c r="AK2471" s="33"/>
      <c r="AL2471" s="33"/>
      <c r="AM2471" s="33"/>
      <c r="AN2471" s="34"/>
      <c r="AO2471" s="34"/>
    </row>
    <row r="2472" spans="1:41" s="35" customFormat="1" x14ac:dyDescent="0.2">
      <c r="A2472" s="35" t="s">
        <v>32</v>
      </c>
      <c r="B2472" s="35" t="s">
        <v>1</v>
      </c>
      <c r="C2472" s="35" t="s">
        <v>15</v>
      </c>
      <c r="D2472" s="35" t="s">
        <v>50</v>
      </c>
      <c r="F2472" s="33">
        <v>-1.2096644135978873</v>
      </c>
      <c r="G2472" s="33">
        <v>1.4341541831862323</v>
      </c>
      <c r="W2472" s="31"/>
      <c r="X2472" s="32"/>
      <c r="Y2472" s="33"/>
      <c r="Z2472" s="31"/>
      <c r="AA2472" s="32"/>
      <c r="AB2472" s="33"/>
      <c r="AC2472" s="31"/>
      <c r="AD2472" s="32"/>
      <c r="AE2472" s="33"/>
      <c r="AF2472" s="33"/>
      <c r="AG2472" s="33"/>
      <c r="AH2472" s="33"/>
      <c r="AI2472" s="33"/>
      <c r="AJ2472" s="33"/>
      <c r="AK2472" s="33"/>
      <c r="AL2472" s="33"/>
      <c r="AM2472" s="33"/>
      <c r="AN2472" s="34"/>
      <c r="AO2472" s="34"/>
    </row>
    <row r="2473" spans="1:41" s="35" customFormat="1" x14ac:dyDescent="0.2">
      <c r="A2473" s="35" t="s">
        <v>32</v>
      </c>
      <c r="B2473" s="35" t="s">
        <v>1</v>
      </c>
      <c r="C2473" s="35" t="s">
        <v>15</v>
      </c>
      <c r="D2473" s="35" t="s">
        <v>51</v>
      </c>
      <c r="F2473" s="33">
        <v>-1.0391037955543283</v>
      </c>
      <c r="G2473" s="33">
        <v>1.2865586105373434</v>
      </c>
      <c r="W2473" s="31"/>
      <c r="X2473" s="32"/>
      <c r="Y2473" s="33"/>
      <c r="Z2473" s="31"/>
      <c r="AA2473" s="32"/>
      <c r="AB2473" s="33"/>
      <c r="AC2473" s="31"/>
      <c r="AD2473" s="32"/>
      <c r="AE2473" s="33"/>
      <c r="AF2473" s="33"/>
      <c r="AG2473" s="33"/>
      <c r="AH2473" s="33"/>
      <c r="AI2473" s="33"/>
      <c r="AJ2473" s="33"/>
      <c r="AK2473" s="33"/>
      <c r="AL2473" s="33"/>
      <c r="AM2473" s="33"/>
      <c r="AN2473" s="34"/>
      <c r="AO2473" s="34"/>
    </row>
    <row r="2474" spans="1:41" s="35" customFormat="1" x14ac:dyDescent="0.2">
      <c r="A2474" s="35" t="s">
        <v>32</v>
      </c>
      <c r="B2474" s="35" t="s">
        <v>1</v>
      </c>
      <c r="C2474" s="35" t="s">
        <v>16</v>
      </c>
      <c r="D2474" s="35" t="s">
        <v>34</v>
      </c>
      <c r="F2474" s="33">
        <v>-2.5004676992152497</v>
      </c>
      <c r="G2474" s="33">
        <v>2.3892045174821042</v>
      </c>
      <c r="W2474" s="31"/>
      <c r="X2474" s="32"/>
      <c r="Y2474" s="33"/>
      <c r="Z2474" s="31"/>
      <c r="AA2474" s="32"/>
      <c r="AB2474" s="33"/>
      <c r="AC2474" s="31"/>
      <c r="AD2474" s="32"/>
      <c r="AE2474" s="33"/>
      <c r="AF2474" s="33"/>
      <c r="AG2474" s="33"/>
      <c r="AH2474" s="33"/>
      <c r="AI2474" s="33"/>
      <c r="AJ2474" s="33"/>
      <c r="AK2474" s="33"/>
      <c r="AL2474" s="33"/>
      <c r="AM2474" s="33"/>
      <c r="AN2474" s="34"/>
      <c r="AO2474" s="34"/>
    </row>
    <row r="2475" spans="1:41" s="35" customFormat="1" x14ac:dyDescent="0.2">
      <c r="A2475" s="35" t="s">
        <v>32</v>
      </c>
      <c r="B2475" s="35" t="s">
        <v>1</v>
      </c>
      <c r="C2475" s="35" t="s">
        <v>16</v>
      </c>
      <c r="D2475" s="35" t="s">
        <v>35</v>
      </c>
      <c r="F2475" s="33">
        <v>-2.8317956695975819</v>
      </c>
      <c r="G2475" s="33">
        <v>2.5612685971977434</v>
      </c>
      <c r="W2475" s="31"/>
      <c r="X2475" s="32"/>
      <c r="Y2475" s="33"/>
      <c r="Z2475" s="31"/>
      <c r="AA2475" s="32"/>
      <c r="AB2475" s="33"/>
      <c r="AC2475" s="31"/>
      <c r="AD2475" s="32"/>
      <c r="AE2475" s="33"/>
      <c r="AF2475" s="33"/>
      <c r="AG2475" s="33"/>
      <c r="AH2475" s="33"/>
      <c r="AI2475" s="33"/>
      <c r="AJ2475" s="33"/>
      <c r="AK2475" s="33"/>
      <c r="AL2475" s="33"/>
      <c r="AM2475" s="33"/>
      <c r="AN2475" s="34"/>
      <c r="AO2475" s="34"/>
    </row>
    <row r="2476" spans="1:41" s="35" customFormat="1" x14ac:dyDescent="0.2">
      <c r="A2476" s="35" t="s">
        <v>32</v>
      </c>
      <c r="B2476" s="35" t="s">
        <v>1</v>
      </c>
      <c r="C2476" s="35" t="s">
        <v>16</v>
      </c>
      <c r="D2476" s="35" t="s">
        <v>36</v>
      </c>
      <c r="F2476" s="33">
        <v>-2.7099477161508849</v>
      </c>
      <c r="G2476" s="33">
        <v>2.55486850267327</v>
      </c>
      <c r="W2476" s="31"/>
      <c r="X2476" s="32"/>
      <c r="Y2476" s="33"/>
      <c r="Z2476" s="31"/>
      <c r="AA2476" s="32"/>
      <c r="AB2476" s="33"/>
      <c r="AC2476" s="31"/>
      <c r="AD2476" s="32"/>
      <c r="AE2476" s="33"/>
      <c r="AF2476" s="33"/>
      <c r="AG2476" s="33"/>
      <c r="AH2476" s="33"/>
      <c r="AI2476" s="33"/>
      <c r="AJ2476" s="33"/>
      <c r="AK2476" s="33"/>
      <c r="AL2476" s="33"/>
      <c r="AM2476" s="33"/>
      <c r="AN2476" s="34"/>
      <c r="AO2476" s="34"/>
    </row>
    <row r="2477" spans="1:41" s="35" customFormat="1" x14ac:dyDescent="0.2">
      <c r="A2477" s="35" t="s">
        <v>32</v>
      </c>
      <c r="B2477" s="35" t="s">
        <v>1</v>
      </c>
      <c r="C2477" s="35" t="s">
        <v>16</v>
      </c>
      <c r="D2477" s="35" t="s">
        <v>37</v>
      </c>
      <c r="F2477" s="33">
        <v>-2.9514282057088845</v>
      </c>
      <c r="G2477" s="33">
        <v>2.7897027402250862</v>
      </c>
      <c r="W2477" s="31"/>
      <c r="X2477" s="32"/>
      <c r="Y2477" s="33"/>
      <c r="Z2477" s="31"/>
      <c r="AA2477" s="32"/>
      <c r="AB2477" s="33"/>
      <c r="AC2477" s="31"/>
      <c r="AD2477" s="32"/>
      <c r="AE2477" s="33"/>
      <c r="AF2477" s="33"/>
      <c r="AG2477" s="33"/>
      <c r="AH2477" s="33"/>
      <c r="AI2477" s="33"/>
      <c r="AJ2477" s="33"/>
      <c r="AK2477" s="33"/>
      <c r="AL2477" s="33"/>
      <c r="AM2477" s="33"/>
      <c r="AN2477" s="34"/>
      <c r="AO2477" s="34"/>
    </row>
    <row r="2478" spans="1:41" s="35" customFormat="1" x14ac:dyDescent="0.2">
      <c r="A2478" s="35" t="s">
        <v>32</v>
      </c>
      <c r="B2478" s="35" t="s">
        <v>1</v>
      </c>
      <c r="C2478" s="35" t="s">
        <v>16</v>
      </c>
      <c r="D2478" s="35" t="s">
        <v>38</v>
      </c>
      <c r="F2478" s="33">
        <v>-3.2428786640541154</v>
      </c>
      <c r="G2478" s="33">
        <v>3.0257677651854551</v>
      </c>
      <c r="W2478" s="31"/>
      <c r="X2478" s="32"/>
      <c r="Y2478" s="33"/>
      <c r="Z2478" s="31"/>
      <c r="AA2478" s="32"/>
      <c r="AB2478" s="33"/>
      <c r="AC2478" s="31"/>
      <c r="AD2478" s="32"/>
      <c r="AE2478" s="33"/>
      <c r="AF2478" s="33"/>
      <c r="AG2478" s="33"/>
      <c r="AH2478" s="33"/>
      <c r="AI2478" s="33"/>
      <c r="AJ2478" s="33"/>
      <c r="AK2478" s="33"/>
      <c r="AL2478" s="33"/>
      <c r="AM2478" s="33"/>
      <c r="AN2478" s="34"/>
      <c r="AO2478" s="34"/>
    </row>
    <row r="2479" spans="1:41" s="35" customFormat="1" x14ac:dyDescent="0.2">
      <c r="A2479" s="35" t="s">
        <v>32</v>
      </c>
      <c r="B2479" s="35" t="s">
        <v>1</v>
      </c>
      <c r="C2479" s="35" t="s">
        <v>16</v>
      </c>
      <c r="D2479" s="35" t="s">
        <v>39</v>
      </c>
      <c r="F2479" s="33">
        <v>-3.2640482074812183</v>
      </c>
      <c r="G2479" s="33">
        <v>3.1380155768454423</v>
      </c>
      <c r="W2479" s="31"/>
      <c r="X2479" s="32"/>
      <c r="Y2479" s="33"/>
      <c r="Z2479" s="31"/>
      <c r="AA2479" s="32"/>
      <c r="AB2479" s="33"/>
      <c r="AC2479" s="31"/>
      <c r="AD2479" s="32"/>
      <c r="AE2479" s="33"/>
      <c r="AF2479" s="33"/>
      <c r="AG2479" s="33"/>
      <c r="AH2479" s="33"/>
      <c r="AI2479" s="33"/>
      <c r="AJ2479" s="33"/>
      <c r="AK2479" s="33"/>
      <c r="AL2479" s="33"/>
      <c r="AM2479" s="33"/>
      <c r="AN2479" s="34"/>
      <c r="AO2479" s="34"/>
    </row>
    <row r="2480" spans="1:41" s="35" customFormat="1" x14ac:dyDescent="0.2">
      <c r="A2480" s="35" t="s">
        <v>32</v>
      </c>
      <c r="B2480" s="35" t="s">
        <v>1</v>
      </c>
      <c r="C2480" s="35" t="s">
        <v>16</v>
      </c>
      <c r="D2480" s="35" t="s">
        <v>40</v>
      </c>
      <c r="F2480" s="33">
        <v>-3.6473154065044651</v>
      </c>
      <c r="G2480" s="33">
        <v>3.421342838294227</v>
      </c>
      <c r="W2480" s="31"/>
      <c r="X2480" s="32"/>
      <c r="Y2480" s="33"/>
      <c r="Z2480" s="31"/>
      <c r="AA2480" s="32"/>
      <c r="AB2480" s="33"/>
      <c r="AC2480" s="31"/>
      <c r="AD2480" s="32"/>
      <c r="AE2480" s="33"/>
      <c r="AF2480" s="33"/>
      <c r="AG2480" s="33"/>
      <c r="AH2480" s="33"/>
      <c r="AI2480" s="33"/>
      <c r="AJ2480" s="33"/>
      <c r="AK2480" s="33"/>
      <c r="AL2480" s="33"/>
      <c r="AM2480" s="33"/>
      <c r="AN2480" s="34"/>
      <c r="AO2480" s="34"/>
    </row>
    <row r="2481" spans="1:41" s="35" customFormat="1" x14ac:dyDescent="0.2">
      <c r="A2481" s="35" t="s">
        <v>32</v>
      </c>
      <c r="B2481" s="35" t="s">
        <v>1</v>
      </c>
      <c r="C2481" s="35" t="s">
        <v>16</v>
      </c>
      <c r="D2481" s="35" t="s">
        <v>41</v>
      </c>
      <c r="F2481" s="33">
        <v>-3.0941995451009738</v>
      </c>
      <c r="G2481" s="33">
        <v>2.9337048670257286</v>
      </c>
      <c r="W2481" s="31"/>
      <c r="X2481" s="32"/>
      <c r="Y2481" s="33"/>
      <c r="Z2481" s="31"/>
      <c r="AA2481" s="32"/>
      <c r="AB2481" s="33"/>
      <c r="AC2481" s="31"/>
      <c r="AD2481" s="32"/>
      <c r="AE2481" s="33"/>
      <c r="AF2481" s="33"/>
      <c r="AG2481" s="33"/>
      <c r="AH2481" s="33"/>
      <c r="AI2481" s="33"/>
      <c r="AJ2481" s="33"/>
      <c r="AK2481" s="33"/>
      <c r="AL2481" s="33"/>
      <c r="AM2481" s="33"/>
      <c r="AN2481" s="34"/>
      <c r="AO2481" s="34"/>
    </row>
    <row r="2482" spans="1:41" s="35" customFormat="1" x14ac:dyDescent="0.2">
      <c r="A2482" s="35" t="s">
        <v>32</v>
      </c>
      <c r="B2482" s="35" t="s">
        <v>1</v>
      </c>
      <c r="C2482" s="35" t="s">
        <v>16</v>
      </c>
      <c r="D2482" s="35" t="s">
        <v>42</v>
      </c>
      <c r="F2482" s="33">
        <v>-2.9073660164827051</v>
      </c>
      <c r="G2482" s="33">
        <v>2.7572099526393004</v>
      </c>
      <c r="W2482" s="31"/>
      <c r="X2482" s="32"/>
      <c r="Y2482" s="33"/>
      <c r="Z2482" s="31"/>
      <c r="AA2482" s="32"/>
      <c r="AB2482" s="33"/>
      <c r="AC2482" s="31"/>
      <c r="AD2482" s="32"/>
      <c r="AE2482" s="33"/>
      <c r="AF2482" s="33"/>
      <c r="AG2482" s="33"/>
      <c r="AH2482" s="33"/>
      <c r="AI2482" s="33"/>
      <c r="AJ2482" s="33"/>
      <c r="AK2482" s="33"/>
      <c r="AL2482" s="33"/>
      <c r="AM2482" s="33"/>
      <c r="AN2482" s="34"/>
      <c r="AO2482" s="34"/>
    </row>
    <row r="2483" spans="1:41" s="35" customFormat="1" x14ac:dyDescent="0.2">
      <c r="A2483" s="35" t="s">
        <v>32</v>
      </c>
      <c r="B2483" s="35" t="s">
        <v>1</v>
      </c>
      <c r="C2483" s="35" t="s">
        <v>16</v>
      </c>
      <c r="D2483" s="35" t="s">
        <v>43</v>
      </c>
      <c r="F2483" s="33">
        <v>-4.1502151416390154</v>
      </c>
      <c r="G2483" s="33">
        <v>4.1049221650042833</v>
      </c>
      <c r="W2483" s="31"/>
      <c r="X2483" s="32"/>
      <c r="Y2483" s="33"/>
      <c r="Z2483" s="31"/>
      <c r="AA2483" s="32"/>
      <c r="AB2483" s="33"/>
      <c r="AC2483" s="31"/>
      <c r="AD2483" s="32"/>
      <c r="AE2483" s="33"/>
      <c r="AF2483" s="33"/>
      <c r="AG2483" s="33"/>
      <c r="AH2483" s="33"/>
      <c r="AI2483" s="33"/>
      <c r="AJ2483" s="33"/>
      <c r="AK2483" s="33"/>
      <c r="AL2483" s="33"/>
      <c r="AM2483" s="33"/>
      <c r="AN2483" s="34"/>
      <c r="AO2483" s="34"/>
    </row>
    <row r="2484" spans="1:41" s="35" customFormat="1" x14ac:dyDescent="0.2">
      <c r="A2484" s="35" t="s">
        <v>32</v>
      </c>
      <c r="B2484" s="35" t="s">
        <v>1</v>
      </c>
      <c r="C2484" s="35" t="s">
        <v>16</v>
      </c>
      <c r="D2484" s="35" t="s">
        <v>44</v>
      </c>
      <c r="F2484" s="33">
        <v>-4.4837585293567415</v>
      </c>
      <c r="G2484" s="33">
        <v>4.5268360886560783</v>
      </c>
      <c r="W2484" s="31"/>
      <c r="X2484" s="32"/>
      <c r="Y2484" s="33"/>
      <c r="Z2484" s="31"/>
      <c r="AA2484" s="32"/>
      <c r="AB2484" s="33"/>
      <c r="AC2484" s="31"/>
      <c r="AD2484" s="32"/>
      <c r="AE2484" s="33"/>
      <c r="AF2484" s="33"/>
      <c r="AG2484" s="33"/>
      <c r="AH2484" s="33"/>
      <c r="AI2484" s="33"/>
      <c r="AJ2484" s="33"/>
      <c r="AK2484" s="33"/>
      <c r="AL2484" s="33"/>
      <c r="AM2484" s="33"/>
      <c r="AN2484" s="34"/>
      <c r="AO2484" s="34"/>
    </row>
    <row r="2485" spans="1:41" s="35" customFormat="1" x14ac:dyDescent="0.2">
      <c r="A2485" s="35" t="s">
        <v>32</v>
      </c>
      <c r="B2485" s="35" t="s">
        <v>1</v>
      </c>
      <c r="C2485" s="35" t="s">
        <v>16</v>
      </c>
      <c r="D2485" s="35" t="s">
        <v>45</v>
      </c>
      <c r="F2485" s="33">
        <v>-4.3921879461604352</v>
      </c>
      <c r="G2485" s="33">
        <v>4.4539734740697705</v>
      </c>
      <c r="W2485" s="31"/>
      <c r="X2485" s="32"/>
      <c r="Y2485" s="33"/>
      <c r="Z2485" s="31"/>
      <c r="AA2485" s="32"/>
      <c r="AB2485" s="33"/>
      <c r="AC2485" s="31"/>
      <c r="AD2485" s="32"/>
      <c r="AE2485" s="33"/>
      <c r="AF2485" s="33"/>
      <c r="AG2485" s="33"/>
      <c r="AH2485" s="33"/>
      <c r="AI2485" s="33"/>
      <c r="AJ2485" s="33"/>
      <c r="AK2485" s="33"/>
      <c r="AL2485" s="33"/>
      <c r="AM2485" s="33"/>
      <c r="AN2485" s="34"/>
      <c r="AO2485" s="34"/>
    </row>
    <row r="2486" spans="1:41" s="35" customFormat="1" x14ac:dyDescent="0.2">
      <c r="A2486" s="35" t="s">
        <v>32</v>
      </c>
      <c r="B2486" s="35" t="s">
        <v>1</v>
      </c>
      <c r="C2486" s="35" t="s">
        <v>16</v>
      </c>
      <c r="D2486" s="35" t="s">
        <v>46</v>
      </c>
      <c r="F2486" s="33">
        <v>-2.7865026929628502</v>
      </c>
      <c r="G2486" s="33">
        <v>2.7318557320231194</v>
      </c>
      <c r="W2486" s="31"/>
      <c r="X2486" s="32"/>
      <c r="Y2486" s="33"/>
      <c r="Z2486" s="31"/>
      <c r="AA2486" s="32"/>
      <c r="AB2486" s="33"/>
      <c r="AC2486" s="31"/>
      <c r="AD2486" s="32"/>
      <c r="AE2486" s="33"/>
      <c r="AF2486" s="33"/>
      <c r="AG2486" s="33"/>
      <c r="AH2486" s="33"/>
      <c r="AI2486" s="33"/>
      <c r="AJ2486" s="33"/>
      <c r="AK2486" s="33"/>
      <c r="AL2486" s="33"/>
      <c r="AM2486" s="33"/>
      <c r="AN2486" s="34"/>
      <c r="AO2486" s="34"/>
    </row>
    <row r="2487" spans="1:41" s="35" customFormat="1" x14ac:dyDescent="0.2">
      <c r="A2487" s="35" t="s">
        <v>32</v>
      </c>
      <c r="B2487" s="35" t="s">
        <v>1</v>
      </c>
      <c r="C2487" s="35" t="s">
        <v>16</v>
      </c>
      <c r="D2487" s="35" t="s">
        <v>47</v>
      </c>
      <c r="F2487" s="33">
        <v>-2.3527732101889507</v>
      </c>
      <c r="G2487" s="33">
        <v>2.4079124860921022</v>
      </c>
      <c r="W2487" s="31"/>
      <c r="X2487" s="32"/>
      <c r="Y2487" s="33"/>
      <c r="Z2487" s="31"/>
      <c r="AA2487" s="32"/>
      <c r="AB2487" s="33"/>
      <c r="AC2487" s="31"/>
      <c r="AD2487" s="32"/>
      <c r="AE2487" s="33"/>
      <c r="AF2487" s="33"/>
      <c r="AG2487" s="33"/>
      <c r="AH2487" s="33"/>
      <c r="AI2487" s="33"/>
      <c r="AJ2487" s="33"/>
      <c r="AK2487" s="33"/>
      <c r="AL2487" s="33"/>
      <c r="AM2487" s="33"/>
      <c r="AN2487" s="34"/>
      <c r="AO2487" s="34"/>
    </row>
    <row r="2488" spans="1:41" s="35" customFormat="1" x14ac:dyDescent="0.2">
      <c r="A2488" s="35" t="s">
        <v>32</v>
      </c>
      <c r="B2488" s="35" t="s">
        <v>1</v>
      </c>
      <c r="C2488" s="35" t="s">
        <v>16</v>
      </c>
      <c r="D2488" s="35" t="s">
        <v>48</v>
      </c>
      <c r="F2488" s="33">
        <v>-1.9608904993058358</v>
      </c>
      <c r="G2488" s="33">
        <v>2.1223698073079231</v>
      </c>
      <c r="W2488" s="31"/>
      <c r="X2488" s="32"/>
      <c r="Y2488" s="33"/>
      <c r="Z2488" s="31"/>
      <c r="AA2488" s="32"/>
      <c r="AB2488" s="33"/>
      <c r="AC2488" s="31"/>
      <c r="AD2488" s="32"/>
      <c r="AE2488" s="33"/>
      <c r="AF2488" s="33"/>
      <c r="AG2488" s="33"/>
      <c r="AH2488" s="33"/>
      <c r="AI2488" s="33"/>
      <c r="AJ2488" s="33"/>
      <c r="AK2488" s="33"/>
      <c r="AL2488" s="33"/>
      <c r="AM2488" s="33"/>
      <c r="AN2488" s="34"/>
      <c r="AO2488" s="34"/>
    </row>
    <row r="2489" spans="1:41" s="35" customFormat="1" x14ac:dyDescent="0.2">
      <c r="A2489" s="35" t="s">
        <v>32</v>
      </c>
      <c r="B2489" s="35" t="s">
        <v>1</v>
      </c>
      <c r="C2489" s="35" t="s">
        <v>16</v>
      </c>
      <c r="D2489" s="35" t="s">
        <v>49</v>
      </c>
      <c r="F2489" s="33">
        <v>-1.369620228237217</v>
      </c>
      <c r="G2489" s="33">
        <v>1.6443319778261343</v>
      </c>
      <c r="W2489" s="31"/>
      <c r="X2489" s="32"/>
      <c r="Y2489" s="33"/>
      <c r="Z2489" s="31"/>
      <c r="AA2489" s="32"/>
      <c r="AB2489" s="33"/>
      <c r="AC2489" s="31"/>
      <c r="AD2489" s="32"/>
      <c r="AE2489" s="33"/>
      <c r="AF2489" s="33"/>
      <c r="AG2489" s="33"/>
      <c r="AH2489" s="33"/>
      <c r="AI2489" s="33"/>
      <c r="AJ2489" s="33"/>
      <c r="AK2489" s="33"/>
      <c r="AL2489" s="33"/>
      <c r="AM2489" s="33"/>
      <c r="AN2489" s="34"/>
      <c r="AO2489" s="34"/>
    </row>
    <row r="2490" spans="1:41" s="35" customFormat="1" x14ac:dyDescent="0.2">
      <c r="A2490" s="35" t="s">
        <v>32</v>
      </c>
      <c r="B2490" s="35" t="s">
        <v>1</v>
      </c>
      <c r="C2490" s="35" t="s">
        <v>16</v>
      </c>
      <c r="D2490" s="35" t="s">
        <v>50</v>
      </c>
      <c r="F2490" s="33">
        <v>-0.92432134382292408</v>
      </c>
      <c r="G2490" s="33">
        <v>1.0956469510934315</v>
      </c>
      <c r="W2490" s="31"/>
      <c r="X2490" s="32"/>
      <c r="Y2490" s="33"/>
      <c r="Z2490" s="31"/>
      <c r="AA2490" s="32"/>
      <c r="AB2490" s="33"/>
      <c r="AC2490" s="31"/>
      <c r="AD2490" s="32"/>
      <c r="AE2490" s="33"/>
      <c r="AF2490" s="33"/>
      <c r="AG2490" s="33"/>
      <c r="AH2490" s="33"/>
      <c r="AI2490" s="33"/>
      <c r="AJ2490" s="33"/>
      <c r="AK2490" s="33"/>
      <c r="AL2490" s="33"/>
      <c r="AM2490" s="33"/>
      <c r="AN2490" s="34"/>
      <c r="AO2490" s="34"/>
    </row>
    <row r="2491" spans="1:41" s="35" customFormat="1" x14ac:dyDescent="0.2">
      <c r="A2491" s="35" t="s">
        <v>32</v>
      </c>
      <c r="B2491" s="35" t="s">
        <v>1</v>
      </c>
      <c r="C2491" s="35" t="s">
        <v>16</v>
      </c>
      <c r="D2491" s="35" t="s">
        <v>51</v>
      </c>
      <c r="F2491" s="33">
        <v>-0.78598083910162364</v>
      </c>
      <c r="G2491" s="33">
        <v>0.98536839928712783</v>
      </c>
      <c r="W2491" s="31"/>
      <c r="X2491" s="32"/>
      <c r="Y2491" s="33"/>
      <c r="Z2491" s="31"/>
      <c r="AA2491" s="32"/>
      <c r="AB2491" s="33"/>
      <c r="AC2491" s="31"/>
      <c r="AD2491" s="32"/>
      <c r="AE2491" s="33"/>
      <c r="AF2491" s="33"/>
      <c r="AG2491" s="33"/>
      <c r="AH2491" s="33"/>
      <c r="AI2491" s="33"/>
      <c r="AJ2491" s="33"/>
      <c r="AK2491" s="33"/>
      <c r="AL2491" s="33"/>
      <c r="AM2491" s="33"/>
      <c r="AN2491" s="34"/>
      <c r="AO2491" s="34"/>
    </row>
    <row r="2492" spans="1:41" s="35" customFormat="1" x14ac:dyDescent="0.2">
      <c r="A2492" s="35" t="s">
        <v>32</v>
      </c>
      <c r="B2492" s="35" t="s">
        <v>1</v>
      </c>
      <c r="C2492" s="35" t="s">
        <v>17</v>
      </c>
      <c r="D2492" s="35" t="s">
        <v>34</v>
      </c>
      <c r="F2492" s="33">
        <v>-2.4659152646148272</v>
      </c>
      <c r="G2492" s="33">
        <v>2.2621829753106648</v>
      </c>
      <c r="W2492" s="31"/>
      <c r="X2492" s="32"/>
      <c r="Y2492" s="33"/>
      <c r="Z2492" s="31"/>
      <c r="AA2492" s="32"/>
      <c r="AB2492" s="33"/>
      <c r="AC2492" s="31"/>
      <c r="AD2492" s="32"/>
      <c r="AE2492" s="33"/>
      <c r="AF2492" s="33"/>
      <c r="AG2492" s="33"/>
      <c r="AH2492" s="33"/>
      <c r="AI2492" s="33"/>
      <c r="AJ2492" s="33"/>
      <c r="AK2492" s="33"/>
      <c r="AL2492" s="33"/>
      <c r="AM2492" s="33"/>
      <c r="AN2492" s="34"/>
      <c r="AO2492" s="34"/>
    </row>
    <row r="2493" spans="1:41" s="35" customFormat="1" x14ac:dyDescent="0.2">
      <c r="A2493" s="35" t="s">
        <v>32</v>
      </c>
      <c r="B2493" s="35" t="s">
        <v>1</v>
      </c>
      <c r="C2493" s="35" t="s">
        <v>17</v>
      </c>
      <c r="D2493" s="35" t="s">
        <v>35</v>
      </c>
      <c r="F2493" s="33">
        <v>-2.7972766706047723</v>
      </c>
      <c r="G2493" s="33">
        <v>2.6416208897819091</v>
      </c>
      <c r="W2493" s="31"/>
      <c r="X2493" s="32"/>
      <c r="Y2493" s="33"/>
      <c r="Z2493" s="31"/>
      <c r="AA2493" s="32"/>
      <c r="AB2493" s="33"/>
      <c r="AC2493" s="31"/>
      <c r="AD2493" s="32"/>
      <c r="AE2493" s="33"/>
      <c r="AF2493" s="33"/>
      <c r="AG2493" s="33"/>
      <c r="AH2493" s="33"/>
      <c r="AI2493" s="33"/>
      <c r="AJ2493" s="33"/>
      <c r="AK2493" s="33"/>
      <c r="AL2493" s="33"/>
      <c r="AM2493" s="33"/>
      <c r="AN2493" s="34"/>
      <c r="AO2493" s="34"/>
    </row>
    <row r="2494" spans="1:41" s="35" customFormat="1" x14ac:dyDescent="0.2">
      <c r="A2494" s="35" t="s">
        <v>32</v>
      </c>
      <c r="B2494" s="35" t="s">
        <v>1</v>
      </c>
      <c r="C2494" s="35" t="s">
        <v>17</v>
      </c>
      <c r="D2494" s="35" t="s">
        <v>36</v>
      </c>
      <c r="F2494" s="33">
        <v>-2.70069247419391</v>
      </c>
      <c r="G2494" s="33">
        <v>2.4669932132354844</v>
      </c>
      <c r="W2494" s="31"/>
      <c r="X2494" s="32"/>
      <c r="Y2494" s="33"/>
      <c r="Z2494" s="31"/>
      <c r="AA2494" s="32"/>
      <c r="AB2494" s="33"/>
      <c r="AC2494" s="31"/>
      <c r="AD2494" s="32"/>
      <c r="AE2494" s="33"/>
      <c r="AF2494" s="33"/>
      <c r="AG2494" s="33"/>
      <c r="AH2494" s="33"/>
      <c r="AI2494" s="33"/>
      <c r="AJ2494" s="33"/>
      <c r="AK2494" s="33"/>
      <c r="AL2494" s="33"/>
      <c r="AM2494" s="33"/>
      <c r="AN2494" s="34"/>
      <c r="AO2494" s="34"/>
    </row>
    <row r="2495" spans="1:41" s="35" customFormat="1" x14ac:dyDescent="0.2">
      <c r="A2495" s="35" t="s">
        <v>32</v>
      </c>
      <c r="B2495" s="35" t="s">
        <v>1</v>
      </c>
      <c r="C2495" s="35" t="s">
        <v>17</v>
      </c>
      <c r="D2495" s="35" t="s">
        <v>37</v>
      </c>
      <c r="F2495" s="33">
        <v>-2.8623847672924518</v>
      </c>
      <c r="G2495" s="33">
        <v>2.6840920654357929</v>
      </c>
      <c r="W2495" s="31"/>
      <c r="X2495" s="32"/>
      <c r="Y2495" s="33"/>
      <c r="Z2495" s="31"/>
      <c r="AA2495" s="32"/>
      <c r="AB2495" s="33"/>
      <c r="AC2495" s="31"/>
      <c r="AD2495" s="32"/>
      <c r="AE2495" s="33"/>
      <c r="AF2495" s="33"/>
      <c r="AG2495" s="33"/>
      <c r="AH2495" s="33"/>
      <c r="AI2495" s="33"/>
      <c r="AJ2495" s="33"/>
      <c r="AK2495" s="33"/>
      <c r="AL2495" s="33"/>
      <c r="AM2495" s="33"/>
      <c r="AN2495" s="34"/>
      <c r="AO2495" s="34"/>
    </row>
    <row r="2496" spans="1:41" s="35" customFormat="1" x14ac:dyDescent="0.2">
      <c r="A2496" s="35" t="s">
        <v>32</v>
      </c>
      <c r="B2496" s="35" t="s">
        <v>1</v>
      </c>
      <c r="C2496" s="35" t="s">
        <v>17</v>
      </c>
      <c r="D2496" s="35" t="s">
        <v>38</v>
      </c>
      <c r="F2496" s="33">
        <v>-3.0624520312863805</v>
      </c>
      <c r="G2496" s="33">
        <v>2.8369451798449479</v>
      </c>
      <c r="W2496" s="31"/>
      <c r="X2496" s="32"/>
      <c r="Y2496" s="33"/>
      <c r="Z2496" s="31"/>
      <c r="AA2496" s="32"/>
      <c r="AB2496" s="33"/>
      <c r="AC2496" s="31"/>
      <c r="AD2496" s="32"/>
      <c r="AE2496" s="33"/>
      <c r="AF2496" s="33"/>
      <c r="AG2496" s="33"/>
      <c r="AH2496" s="33"/>
      <c r="AI2496" s="33"/>
      <c r="AJ2496" s="33"/>
      <c r="AK2496" s="33"/>
      <c r="AL2496" s="33"/>
      <c r="AM2496" s="33"/>
      <c r="AN2496" s="34"/>
      <c r="AO2496" s="34"/>
    </row>
    <row r="2497" spans="1:41" s="35" customFormat="1" x14ac:dyDescent="0.2">
      <c r="A2497" s="35" t="s">
        <v>32</v>
      </c>
      <c r="B2497" s="35" t="s">
        <v>1</v>
      </c>
      <c r="C2497" s="35" t="s">
        <v>17</v>
      </c>
      <c r="D2497" s="35" t="s">
        <v>39</v>
      </c>
      <c r="F2497" s="33">
        <v>-3.2280249394192877</v>
      </c>
      <c r="G2497" s="33">
        <v>2.9956192168056504</v>
      </c>
      <c r="W2497" s="31"/>
      <c r="X2497" s="32"/>
      <c r="Y2497" s="33"/>
      <c r="Z2497" s="31"/>
      <c r="AA2497" s="32"/>
      <c r="AB2497" s="33"/>
      <c r="AC2497" s="31"/>
      <c r="AD2497" s="32"/>
      <c r="AE2497" s="33"/>
      <c r="AF2497" s="33"/>
      <c r="AG2497" s="33"/>
      <c r="AH2497" s="33"/>
      <c r="AI2497" s="33"/>
      <c r="AJ2497" s="33"/>
      <c r="AK2497" s="33"/>
      <c r="AL2497" s="33"/>
      <c r="AM2497" s="33"/>
      <c r="AN2497" s="34"/>
      <c r="AO2497" s="34"/>
    </row>
    <row r="2498" spans="1:41" s="35" customFormat="1" x14ac:dyDescent="0.2">
      <c r="A2498" s="35" t="s">
        <v>32</v>
      </c>
      <c r="B2498" s="35" t="s">
        <v>1</v>
      </c>
      <c r="C2498" s="35" t="s">
        <v>17</v>
      </c>
      <c r="D2498" s="35" t="s">
        <v>40</v>
      </c>
      <c r="F2498" s="33">
        <v>-3.4464173299643845</v>
      </c>
      <c r="G2498" s="33">
        <v>3.2170298634885865</v>
      </c>
      <c r="W2498" s="31"/>
      <c r="X2498" s="32"/>
      <c r="Y2498" s="33"/>
      <c r="Z2498" s="31"/>
      <c r="AA2498" s="32"/>
      <c r="AB2498" s="33"/>
      <c r="AC2498" s="31"/>
      <c r="AD2498" s="32"/>
      <c r="AE2498" s="33"/>
      <c r="AF2498" s="33"/>
      <c r="AG2498" s="33"/>
      <c r="AH2498" s="33"/>
      <c r="AI2498" s="33"/>
      <c r="AJ2498" s="33"/>
      <c r="AK2498" s="33"/>
      <c r="AL2498" s="33"/>
      <c r="AM2498" s="33"/>
      <c r="AN2498" s="34"/>
      <c r="AO2498" s="34"/>
    </row>
    <row r="2499" spans="1:41" s="35" customFormat="1" x14ac:dyDescent="0.2">
      <c r="A2499" s="35" t="s">
        <v>32</v>
      </c>
      <c r="B2499" s="35" t="s">
        <v>1</v>
      </c>
      <c r="C2499" s="35" t="s">
        <v>17</v>
      </c>
      <c r="D2499" s="35" t="s">
        <v>41</v>
      </c>
      <c r="F2499" s="33">
        <v>-2.9024844559808902</v>
      </c>
      <c r="G2499" s="33">
        <v>2.8891178930847441</v>
      </c>
      <c r="W2499" s="31"/>
      <c r="X2499" s="32"/>
      <c r="Y2499" s="33"/>
      <c r="Z2499" s="31"/>
      <c r="AA2499" s="32"/>
      <c r="AB2499" s="33"/>
      <c r="AC2499" s="31"/>
      <c r="AD2499" s="32"/>
      <c r="AE2499" s="33"/>
      <c r="AF2499" s="33"/>
      <c r="AG2499" s="33"/>
      <c r="AH2499" s="33"/>
      <c r="AI2499" s="33"/>
      <c r="AJ2499" s="33"/>
      <c r="AK2499" s="33"/>
      <c r="AL2499" s="33"/>
      <c r="AM2499" s="33"/>
      <c r="AN2499" s="34"/>
      <c r="AO2499" s="34"/>
    </row>
    <row r="2500" spans="1:41" s="35" customFormat="1" x14ac:dyDescent="0.2">
      <c r="A2500" s="35" t="s">
        <v>32</v>
      </c>
      <c r="B2500" s="35" t="s">
        <v>1</v>
      </c>
      <c r="C2500" s="35" t="s">
        <v>17</v>
      </c>
      <c r="D2500" s="35" t="s">
        <v>42</v>
      </c>
      <c r="F2500" s="33">
        <v>-2.9583221945309197</v>
      </c>
      <c r="G2500" s="33">
        <v>2.909598916877226</v>
      </c>
      <c r="W2500" s="31"/>
      <c r="X2500" s="32"/>
      <c r="Y2500" s="33"/>
      <c r="Z2500" s="31"/>
      <c r="AA2500" s="32"/>
      <c r="AB2500" s="33"/>
      <c r="AC2500" s="31"/>
      <c r="AD2500" s="32"/>
      <c r="AE2500" s="33"/>
      <c r="AF2500" s="33"/>
      <c r="AG2500" s="33"/>
      <c r="AH2500" s="33"/>
      <c r="AI2500" s="33"/>
      <c r="AJ2500" s="33"/>
      <c r="AK2500" s="33"/>
      <c r="AL2500" s="33"/>
      <c r="AM2500" s="33"/>
      <c r="AN2500" s="34"/>
      <c r="AO2500" s="34"/>
    </row>
    <row r="2501" spans="1:41" s="35" customFormat="1" x14ac:dyDescent="0.2">
      <c r="A2501" s="35" t="s">
        <v>32</v>
      </c>
      <c r="B2501" s="35" t="s">
        <v>1</v>
      </c>
      <c r="C2501" s="35" t="s">
        <v>17</v>
      </c>
      <c r="D2501" s="35" t="s">
        <v>43</v>
      </c>
      <c r="F2501" s="33">
        <v>-4.4124748837971381</v>
      </c>
      <c r="G2501" s="33">
        <v>4.3540500685575321</v>
      </c>
      <c r="W2501" s="31"/>
      <c r="X2501" s="32"/>
      <c r="Y2501" s="33"/>
      <c r="Z2501" s="31"/>
      <c r="AA2501" s="32"/>
      <c r="AB2501" s="33"/>
      <c r="AC2501" s="31"/>
      <c r="AD2501" s="32"/>
      <c r="AE2501" s="33"/>
      <c r="AF2501" s="33"/>
      <c r="AG2501" s="33"/>
      <c r="AH2501" s="33"/>
      <c r="AI2501" s="33"/>
      <c r="AJ2501" s="33"/>
      <c r="AK2501" s="33"/>
      <c r="AL2501" s="33"/>
      <c r="AM2501" s="33"/>
      <c r="AN2501" s="34"/>
      <c r="AO2501" s="34"/>
    </row>
    <row r="2502" spans="1:41" s="35" customFormat="1" x14ac:dyDescent="0.2">
      <c r="A2502" s="35" t="s">
        <v>32</v>
      </c>
      <c r="B2502" s="35" t="s">
        <v>1</v>
      </c>
      <c r="C2502" s="35" t="s">
        <v>17</v>
      </c>
      <c r="D2502" s="35" t="s">
        <v>44</v>
      </c>
      <c r="F2502" s="33">
        <v>-4.5868869706194326</v>
      </c>
      <c r="G2502" s="33">
        <v>4.7158096256500031</v>
      </c>
      <c r="W2502" s="31"/>
      <c r="X2502" s="32"/>
      <c r="Y2502" s="33"/>
      <c r="Z2502" s="31"/>
      <c r="AA2502" s="32"/>
      <c r="AB2502" s="33"/>
      <c r="AC2502" s="31"/>
      <c r="AD2502" s="32"/>
      <c r="AE2502" s="33"/>
      <c r="AF2502" s="33"/>
      <c r="AG2502" s="33"/>
      <c r="AH2502" s="33"/>
      <c r="AI2502" s="33"/>
      <c r="AJ2502" s="33"/>
      <c r="AK2502" s="33"/>
      <c r="AL2502" s="33"/>
      <c r="AM2502" s="33"/>
      <c r="AN2502" s="34"/>
      <c r="AO2502" s="34"/>
    </row>
    <row r="2503" spans="1:41" s="35" customFormat="1" x14ac:dyDescent="0.2">
      <c r="A2503" s="35" t="s">
        <v>32</v>
      </c>
      <c r="B2503" s="35" t="s">
        <v>1</v>
      </c>
      <c r="C2503" s="35" t="s">
        <v>17</v>
      </c>
      <c r="D2503" s="35" t="s">
        <v>45</v>
      </c>
      <c r="F2503" s="33">
        <v>-4.0707651710488877</v>
      </c>
      <c r="G2503" s="33">
        <v>4.1977475185622755</v>
      </c>
      <c r="W2503" s="31"/>
      <c r="X2503" s="32"/>
      <c r="Y2503" s="33"/>
      <c r="Z2503" s="31"/>
      <c r="AA2503" s="32"/>
      <c r="AB2503" s="33"/>
      <c r="AC2503" s="31"/>
      <c r="AD2503" s="32"/>
      <c r="AE2503" s="33"/>
      <c r="AF2503" s="33"/>
      <c r="AG2503" s="33"/>
      <c r="AH2503" s="33"/>
      <c r="AI2503" s="33"/>
      <c r="AJ2503" s="33"/>
      <c r="AK2503" s="33"/>
      <c r="AL2503" s="33"/>
      <c r="AM2503" s="33"/>
      <c r="AN2503" s="34"/>
      <c r="AO2503" s="34"/>
    </row>
    <row r="2504" spans="1:41" s="35" customFormat="1" x14ac:dyDescent="0.2">
      <c r="A2504" s="35" t="s">
        <v>32</v>
      </c>
      <c r="B2504" s="35" t="s">
        <v>1</v>
      </c>
      <c r="C2504" s="35" t="s">
        <v>17</v>
      </c>
      <c r="D2504" s="35" t="s">
        <v>46</v>
      </c>
      <c r="F2504" s="33">
        <v>-2.7097472426074285</v>
      </c>
      <c r="G2504" s="33">
        <v>2.8544079474995905</v>
      </c>
      <c r="W2504" s="31"/>
      <c r="X2504" s="32"/>
      <c r="Y2504" s="33"/>
      <c r="Z2504" s="31"/>
      <c r="AA2504" s="32"/>
      <c r="AB2504" s="33"/>
      <c r="AC2504" s="31"/>
      <c r="AD2504" s="32"/>
      <c r="AE2504" s="33"/>
      <c r="AF2504" s="33"/>
      <c r="AG2504" s="33"/>
      <c r="AH2504" s="33"/>
      <c r="AI2504" s="33"/>
      <c r="AJ2504" s="33"/>
      <c r="AK2504" s="33"/>
      <c r="AL2504" s="33"/>
      <c r="AM2504" s="33"/>
      <c r="AN2504" s="34"/>
      <c r="AO2504" s="34"/>
    </row>
    <row r="2505" spans="1:41" s="35" customFormat="1" x14ac:dyDescent="0.2">
      <c r="A2505" s="35" t="s">
        <v>32</v>
      </c>
      <c r="B2505" s="35" t="s">
        <v>1</v>
      </c>
      <c r="C2505" s="35" t="s">
        <v>17</v>
      </c>
      <c r="D2505" s="35" t="s">
        <v>47</v>
      </c>
      <c r="F2505" s="33">
        <v>-2.4027474754443303</v>
      </c>
      <c r="G2505" s="33">
        <v>2.5361975146816604</v>
      </c>
      <c r="W2505" s="31"/>
      <c r="X2505" s="32"/>
      <c r="Y2505" s="33"/>
      <c r="Z2505" s="31"/>
      <c r="AA2505" s="32"/>
      <c r="AB2505" s="33"/>
      <c r="AC2505" s="31"/>
      <c r="AD2505" s="32"/>
      <c r="AE2505" s="33"/>
      <c r="AF2505" s="33"/>
      <c r="AG2505" s="33"/>
      <c r="AH2505" s="33"/>
      <c r="AI2505" s="33"/>
      <c r="AJ2505" s="33"/>
      <c r="AK2505" s="33"/>
      <c r="AL2505" s="33"/>
      <c r="AM2505" s="33"/>
      <c r="AN2505" s="34"/>
      <c r="AO2505" s="34"/>
    </row>
    <row r="2506" spans="1:41" s="35" customFormat="1" x14ac:dyDescent="0.2">
      <c r="A2506" s="35" t="s">
        <v>32</v>
      </c>
      <c r="B2506" s="35" t="s">
        <v>1</v>
      </c>
      <c r="C2506" s="35" t="s">
        <v>17</v>
      </c>
      <c r="D2506" s="35" t="s">
        <v>48</v>
      </c>
      <c r="F2506" s="33">
        <v>-2.1043712972464883</v>
      </c>
      <c r="G2506" s="33">
        <v>2.2337251317253215</v>
      </c>
      <c r="W2506" s="31"/>
      <c r="X2506" s="32"/>
      <c r="Y2506" s="33"/>
      <c r="Z2506" s="31"/>
      <c r="AA2506" s="32"/>
      <c r="AB2506" s="33"/>
      <c r="AC2506" s="31"/>
      <c r="AD2506" s="32"/>
      <c r="AE2506" s="33"/>
      <c r="AF2506" s="33"/>
      <c r="AG2506" s="33"/>
      <c r="AH2506" s="33"/>
      <c r="AI2506" s="33"/>
      <c r="AJ2506" s="33"/>
      <c r="AK2506" s="33"/>
      <c r="AL2506" s="33"/>
      <c r="AM2506" s="33"/>
      <c r="AN2506" s="34"/>
      <c r="AO2506" s="34"/>
    </row>
    <row r="2507" spans="1:41" s="35" customFormat="1" x14ac:dyDescent="0.2">
      <c r="A2507" s="35" t="s">
        <v>32</v>
      </c>
      <c r="B2507" s="35" t="s">
        <v>1</v>
      </c>
      <c r="C2507" s="35" t="s">
        <v>17</v>
      </c>
      <c r="D2507" s="35" t="s">
        <v>49</v>
      </c>
      <c r="F2507" s="33">
        <v>-1.5565578082286287</v>
      </c>
      <c r="G2507" s="33">
        <v>1.7249333827752436</v>
      </c>
      <c r="W2507" s="31"/>
      <c r="X2507" s="32"/>
      <c r="Y2507" s="33"/>
      <c r="Z2507" s="31"/>
      <c r="AA2507" s="32"/>
      <c r="AB2507" s="33"/>
      <c r="AC2507" s="31"/>
      <c r="AD2507" s="32"/>
      <c r="AE2507" s="33"/>
      <c r="AF2507" s="33"/>
      <c r="AG2507" s="33"/>
      <c r="AH2507" s="33"/>
      <c r="AI2507" s="33"/>
      <c r="AJ2507" s="33"/>
      <c r="AK2507" s="33"/>
      <c r="AL2507" s="33"/>
      <c r="AM2507" s="33"/>
      <c r="AN2507" s="34"/>
      <c r="AO2507" s="34"/>
    </row>
    <row r="2508" spans="1:41" s="35" customFormat="1" x14ac:dyDescent="0.2">
      <c r="A2508" s="35" t="s">
        <v>32</v>
      </c>
      <c r="B2508" s="35" t="s">
        <v>1</v>
      </c>
      <c r="C2508" s="35" t="s">
        <v>17</v>
      </c>
      <c r="D2508" s="35" t="s">
        <v>50</v>
      </c>
      <c r="F2508" s="33">
        <v>-1.0529402126577039</v>
      </c>
      <c r="G2508" s="33">
        <v>1.1568544596890333</v>
      </c>
      <c r="W2508" s="31"/>
      <c r="X2508" s="32"/>
      <c r="Y2508" s="33"/>
      <c r="Z2508" s="31"/>
      <c r="AA2508" s="32"/>
      <c r="AB2508" s="33"/>
      <c r="AC2508" s="31"/>
      <c r="AD2508" s="32"/>
      <c r="AE2508" s="33"/>
      <c r="AF2508" s="33"/>
      <c r="AG2508" s="33"/>
      <c r="AH2508" s="33"/>
      <c r="AI2508" s="33"/>
      <c r="AJ2508" s="33"/>
      <c r="AK2508" s="33"/>
      <c r="AL2508" s="33"/>
      <c r="AM2508" s="33"/>
      <c r="AN2508" s="34"/>
      <c r="AO2508" s="34"/>
    </row>
    <row r="2509" spans="1:41" s="35" customFormat="1" x14ac:dyDescent="0.2">
      <c r="A2509" s="35" t="s">
        <v>32</v>
      </c>
      <c r="B2509" s="35" t="s">
        <v>1</v>
      </c>
      <c r="C2509" s="35" t="s">
        <v>17</v>
      </c>
      <c r="D2509" s="35" t="s">
        <v>51</v>
      </c>
      <c r="F2509" s="33">
        <v>-0.90741714886901637</v>
      </c>
      <c r="G2509" s="33">
        <v>1.0951957985874561</v>
      </c>
      <c r="W2509" s="31"/>
      <c r="X2509" s="32"/>
      <c r="Y2509" s="33"/>
      <c r="Z2509" s="31"/>
      <c r="AA2509" s="32"/>
      <c r="AB2509" s="33"/>
      <c r="AC2509" s="31"/>
      <c r="AD2509" s="32"/>
      <c r="AE2509" s="33"/>
      <c r="AF2509" s="33"/>
      <c r="AG2509" s="33"/>
      <c r="AH2509" s="33"/>
      <c r="AI2509" s="33"/>
      <c r="AJ2509" s="33"/>
      <c r="AK2509" s="33"/>
      <c r="AL2509" s="33"/>
      <c r="AM2509" s="33"/>
      <c r="AN2509" s="34"/>
      <c r="AO2509" s="34"/>
    </row>
    <row r="2510" spans="1:41" s="35" customFormat="1" x14ac:dyDescent="0.2">
      <c r="A2510" s="35" t="s">
        <v>32</v>
      </c>
      <c r="B2510" s="35" t="s">
        <v>1</v>
      </c>
      <c r="C2510" s="35" t="s">
        <v>18</v>
      </c>
      <c r="D2510" s="35" t="s">
        <v>34</v>
      </c>
      <c r="F2510" s="33">
        <v>-2.6513463473351004</v>
      </c>
      <c r="G2510" s="33">
        <v>2.4896284623477576</v>
      </c>
      <c r="W2510" s="31"/>
      <c r="X2510" s="32"/>
      <c r="Y2510" s="33"/>
      <c r="Z2510" s="31"/>
      <c r="AA2510" s="32"/>
      <c r="AB2510" s="33"/>
      <c r="AC2510" s="31"/>
      <c r="AD2510" s="32"/>
      <c r="AE2510" s="33"/>
      <c r="AF2510" s="33"/>
      <c r="AG2510" s="33"/>
      <c r="AH2510" s="33"/>
      <c r="AI2510" s="33"/>
      <c r="AJ2510" s="33"/>
      <c r="AK2510" s="33"/>
      <c r="AL2510" s="33"/>
      <c r="AM2510" s="33"/>
      <c r="AN2510" s="34"/>
      <c r="AO2510" s="34"/>
    </row>
    <row r="2511" spans="1:41" s="35" customFormat="1" x14ac:dyDescent="0.2">
      <c r="A2511" s="35" t="s">
        <v>32</v>
      </c>
      <c r="B2511" s="35" t="s">
        <v>1</v>
      </c>
      <c r="C2511" s="35" t="s">
        <v>18</v>
      </c>
      <c r="D2511" s="35" t="s">
        <v>35</v>
      </c>
      <c r="F2511" s="33">
        <v>-2.9472165687323986</v>
      </c>
      <c r="G2511" s="33">
        <v>2.7469069157367123</v>
      </c>
      <c r="W2511" s="31"/>
      <c r="X2511" s="32"/>
      <c r="Y2511" s="33"/>
      <c r="Z2511" s="31"/>
      <c r="AA2511" s="32"/>
      <c r="AB2511" s="33"/>
      <c r="AC2511" s="31"/>
      <c r="AD2511" s="32"/>
      <c r="AE2511" s="33"/>
      <c r="AF2511" s="33"/>
      <c r="AG2511" s="33"/>
      <c r="AH2511" s="33"/>
      <c r="AI2511" s="33"/>
      <c r="AJ2511" s="33"/>
      <c r="AK2511" s="33"/>
      <c r="AL2511" s="33"/>
      <c r="AM2511" s="33"/>
      <c r="AN2511" s="34"/>
      <c r="AO2511" s="34"/>
    </row>
    <row r="2512" spans="1:41" s="35" customFormat="1" x14ac:dyDescent="0.2">
      <c r="A2512" s="35" t="s">
        <v>32</v>
      </c>
      <c r="B2512" s="35" t="s">
        <v>1</v>
      </c>
      <c r="C2512" s="35" t="s">
        <v>18</v>
      </c>
      <c r="D2512" s="35" t="s">
        <v>36</v>
      </c>
      <c r="F2512" s="33">
        <v>-2.6984374928214718</v>
      </c>
      <c r="G2512" s="33">
        <v>2.5840404662253116</v>
      </c>
      <c r="W2512" s="31"/>
      <c r="X2512" s="32"/>
      <c r="Y2512" s="33"/>
      <c r="Z2512" s="31"/>
      <c r="AA2512" s="32"/>
      <c r="AB2512" s="33"/>
      <c r="AC2512" s="31"/>
      <c r="AD2512" s="32"/>
      <c r="AE2512" s="33"/>
      <c r="AF2512" s="33"/>
      <c r="AG2512" s="33"/>
      <c r="AH2512" s="33"/>
      <c r="AI2512" s="33"/>
      <c r="AJ2512" s="33"/>
      <c r="AK2512" s="33"/>
      <c r="AL2512" s="33"/>
      <c r="AM2512" s="33"/>
      <c r="AN2512" s="34"/>
      <c r="AO2512" s="34"/>
    </row>
    <row r="2513" spans="1:41" s="35" customFormat="1" x14ac:dyDescent="0.2">
      <c r="A2513" s="35" t="s">
        <v>32</v>
      </c>
      <c r="B2513" s="35" t="s">
        <v>1</v>
      </c>
      <c r="C2513" s="35" t="s">
        <v>18</v>
      </c>
      <c r="D2513" s="35" t="s">
        <v>37</v>
      </c>
      <c r="F2513" s="33">
        <v>-2.9724849882616708</v>
      </c>
      <c r="G2513" s="33">
        <v>2.8638307842857995</v>
      </c>
      <c r="W2513" s="31"/>
      <c r="X2513" s="32"/>
      <c r="Y2513" s="33"/>
      <c r="Z2513" s="31"/>
      <c r="AA2513" s="32"/>
      <c r="AB2513" s="33"/>
      <c r="AC2513" s="31"/>
      <c r="AD2513" s="32"/>
      <c r="AE2513" s="33"/>
      <c r="AF2513" s="33"/>
      <c r="AG2513" s="33"/>
      <c r="AH2513" s="33"/>
      <c r="AI2513" s="33"/>
      <c r="AJ2513" s="33"/>
      <c r="AK2513" s="33"/>
      <c r="AL2513" s="33"/>
      <c r="AM2513" s="33"/>
      <c r="AN2513" s="34"/>
      <c r="AO2513" s="34"/>
    </row>
    <row r="2514" spans="1:41" s="35" customFormat="1" x14ac:dyDescent="0.2">
      <c r="A2514" s="35" t="s">
        <v>32</v>
      </c>
      <c r="B2514" s="35" t="s">
        <v>1</v>
      </c>
      <c r="C2514" s="35" t="s">
        <v>18</v>
      </c>
      <c r="D2514" s="35" t="s">
        <v>38</v>
      </c>
      <c r="F2514" s="33">
        <v>-3.1436211023462874</v>
      </c>
      <c r="G2514" s="33">
        <v>2.9515811139238179</v>
      </c>
      <c r="W2514" s="31"/>
      <c r="X2514" s="32"/>
      <c r="Y2514" s="33"/>
      <c r="Z2514" s="31"/>
      <c r="AA2514" s="32"/>
      <c r="AB2514" s="33"/>
      <c r="AC2514" s="31"/>
      <c r="AD2514" s="32"/>
      <c r="AE2514" s="33"/>
      <c r="AF2514" s="33"/>
      <c r="AG2514" s="33"/>
      <c r="AH2514" s="33"/>
      <c r="AI2514" s="33"/>
      <c r="AJ2514" s="33"/>
      <c r="AK2514" s="33"/>
      <c r="AL2514" s="33"/>
      <c r="AM2514" s="33"/>
      <c r="AN2514" s="34"/>
      <c r="AO2514" s="34"/>
    </row>
    <row r="2515" spans="1:41" s="35" customFormat="1" x14ac:dyDescent="0.2">
      <c r="A2515" s="35" t="s">
        <v>32</v>
      </c>
      <c r="B2515" s="35" t="s">
        <v>1</v>
      </c>
      <c r="C2515" s="35" t="s">
        <v>18</v>
      </c>
      <c r="D2515" s="35" t="s">
        <v>39</v>
      </c>
      <c r="F2515" s="33">
        <v>-3.5148371565217795</v>
      </c>
      <c r="G2515" s="33">
        <v>3.2426273643200729</v>
      </c>
      <c r="W2515" s="31"/>
      <c r="X2515" s="32"/>
      <c r="Y2515" s="33"/>
      <c r="Z2515" s="31"/>
      <c r="AA2515" s="32"/>
      <c r="AB2515" s="33"/>
      <c r="AC2515" s="31"/>
      <c r="AD2515" s="32"/>
      <c r="AE2515" s="33"/>
      <c r="AF2515" s="33"/>
      <c r="AG2515" s="33"/>
      <c r="AH2515" s="33"/>
      <c r="AI2515" s="33"/>
      <c r="AJ2515" s="33"/>
      <c r="AK2515" s="33"/>
      <c r="AL2515" s="33"/>
      <c r="AM2515" s="33"/>
      <c r="AN2515" s="34"/>
      <c r="AO2515" s="34"/>
    </row>
    <row r="2516" spans="1:41" s="35" customFormat="1" x14ac:dyDescent="0.2">
      <c r="A2516" s="35" t="s">
        <v>32</v>
      </c>
      <c r="B2516" s="35" t="s">
        <v>1</v>
      </c>
      <c r="C2516" s="35" t="s">
        <v>18</v>
      </c>
      <c r="D2516" s="35" t="s">
        <v>40</v>
      </c>
      <c r="F2516" s="33">
        <v>-3.910632491512108</v>
      </c>
      <c r="G2516" s="33">
        <v>3.5924801183480883</v>
      </c>
      <c r="W2516" s="31"/>
      <c r="X2516" s="32"/>
      <c r="Y2516" s="33"/>
      <c r="Z2516" s="31"/>
      <c r="AA2516" s="32"/>
      <c r="AB2516" s="33"/>
      <c r="AC2516" s="31"/>
      <c r="AD2516" s="32"/>
      <c r="AE2516" s="33"/>
      <c r="AF2516" s="33"/>
      <c r="AG2516" s="33"/>
      <c r="AH2516" s="33"/>
      <c r="AI2516" s="33"/>
      <c r="AJ2516" s="33"/>
      <c r="AK2516" s="33"/>
      <c r="AL2516" s="33"/>
      <c r="AM2516" s="33"/>
      <c r="AN2516" s="34"/>
      <c r="AO2516" s="34"/>
    </row>
    <row r="2517" spans="1:41" s="35" customFormat="1" x14ac:dyDescent="0.2">
      <c r="A2517" s="35" t="s">
        <v>32</v>
      </c>
      <c r="B2517" s="35" t="s">
        <v>1</v>
      </c>
      <c r="C2517" s="35" t="s">
        <v>18</v>
      </c>
      <c r="D2517" s="35" t="s">
        <v>41</v>
      </c>
      <c r="F2517" s="33">
        <v>-3.1406348345837372</v>
      </c>
      <c r="G2517" s="33">
        <v>3.0747072309028174</v>
      </c>
      <c r="W2517" s="31"/>
      <c r="X2517" s="32"/>
      <c r="Y2517" s="33"/>
      <c r="Z2517" s="31"/>
      <c r="AA2517" s="32"/>
      <c r="AB2517" s="33"/>
      <c r="AC2517" s="31"/>
      <c r="AD2517" s="32"/>
      <c r="AE2517" s="33"/>
      <c r="AF2517" s="33"/>
      <c r="AG2517" s="33"/>
      <c r="AH2517" s="33"/>
      <c r="AI2517" s="33"/>
      <c r="AJ2517" s="33"/>
      <c r="AK2517" s="33"/>
      <c r="AL2517" s="33"/>
      <c r="AM2517" s="33"/>
      <c r="AN2517" s="34"/>
      <c r="AO2517" s="34"/>
    </row>
    <row r="2518" spans="1:41" s="35" customFormat="1" x14ac:dyDescent="0.2">
      <c r="A2518" s="35" t="s">
        <v>32</v>
      </c>
      <c r="B2518" s="35" t="s">
        <v>1</v>
      </c>
      <c r="C2518" s="35" t="s">
        <v>18</v>
      </c>
      <c r="D2518" s="35" t="s">
        <v>42</v>
      </c>
      <c r="F2518" s="33">
        <v>-3.2508970288932888</v>
      </c>
      <c r="G2518" s="33">
        <v>3.1355811506778823</v>
      </c>
      <c r="W2518" s="31"/>
      <c r="X2518" s="32"/>
      <c r="Y2518" s="33"/>
      <c r="Z2518" s="31"/>
      <c r="AA2518" s="32"/>
      <c r="AB2518" s="33"/>
      <c r="AC2518" s="31"/>
      <c r="AD2518" s="32"/>
      <c r="AE2518" s="33"/>
      <c r="AF2518" s="33"/>
      <c r="AG2518" s="33"/>
      <c r="AH2518" s="33"/>
      <c r="AI2518" s="33"/>
      <c r="AJ2518" s="33"/>
      <c r="AK2518" s="33"/>
      <c r="AL2518" s="33"/>
      <c r="AM2518" s="33"/>
      <c r="AN2518" s="34"/>
      <c r="AO2518" s="34"/>
    </row>
    <row r="2519" spans="1:41" s="35" customFormat="1" x14ac:dyDescent="0.2">
      <c r="A2519" s="35" t="s">
        <v>32</v>
      </c>
      <c r="B2519" s="35" t="s">
        <v>1</v>
      </c>
      <c r="C2519" s="35" t="s">
        <v>18</v>
      </c>
      <c r="D2519" s="35" t="s">
        <v>43</v>
      </c>
      <c r="F2519" s="33">
        <v>-4.2694440488277756</v>
      </c>
      <c r="G2519" s="33">
        <v>4.2386625195830252</v>
      </c>
      <c r="W2519" s="31"/>
      <c r="X2519" s="32"/>
      <c r="Y2519" s="33"/>
      <c r="Z2519" s="31"/>
      <c r="AA2519" s="32"/>
      <c r="AB2519" s="33"/>
      <c r="AC2519" s="31"/>
      <c r="AD2519" s="32"/>
      <c r="AE2519" s="33"/>
      <c r="AF2519" s="33"/>
      <c r="AG2519" s="33"/>
      <c r="AH2519" s="33"/>
      <c r="AI2519" s="33"/>
      <c r="AJ2519" s="33"/>
      <c r="AK2519" s="33"/>
      <c r="AL2519" s="33"/>
      <c r="AM2519" s="33"/>
      <c r="AN2519" s="34"/>
      <c r="AO2519" s="34"/>
    </row>
    <row r="2520" spans="1:41" s="35" customFormat="1" x14ac:dyDescent="0.2">
      <c r="A2520" s="35" t="s">
        <v>32</v>
      </c>
      <c r="B2520" s="35" t="s">
        <v>1</v>
      </c>
      <c r="C2520" s="35" t="s">
        <v>18</v>
      </c>
      <c r="D2520" s="35" t="s">
        <v>44</v>
      </c>
      <c r="F2520" s="33">
        <v>-4.3900433238538472</v>
      </c>
      <c r="G2520" s="33">
        <v>4.3503029913214464</v>
      </c>
      <c r="W2520" s="31"/>
      <c r="X2520" s="32"/>
      <c r="Y2520" s="33"/>
      <c r="Z2520" s="31"/>
      <c r="AA2520" s="32"/>
      <c r="AB2520" s="33"/>
      <c r="AC2520" s="31"/>
      <c r="AD2520" s="32"/>
      <c r="AE2520" s="33"/>
      <c r="AF2520" s="33"/>
      <c r="AG2520" s="33"/>
      <c r="AH2520" s="33"/>
      <c r="AI2520" s="33"/>
      <c r="AJ2520" s="33"/>
      <c r="AK2520" s="33"/>
      <c r="AL2520" s="33"/>
      <c r="AM2520" s="33"/>
      <c r="AN2520" s="34"/>
      <c r="AO2520" s="34"/>
    </row>
    <row r="2521" spans="1:41" s="35" customFormat="1" x14ac:dyDescent="0.2">
      <c r="A2521" s="35" t="s">
        <v>32</v>
      </c>
      <c r="B2521" s="35" t="s">
        <v>1</v>
      </c>
      <c r="C2521" s="35" t="s">
        <v>18</v>
      </c>
      <c r="D2521" s="35" t="s">
        <v>45</v>
      </c>
      <c r="F2521" s="33">
        <v>-3.8548122556428979</v>
      </c>
      <c r="G2521" s="33">
        <v>3.9611693305706526</v>
      </c>
      <c r="W2521" s="31"/>
      <c r="X2521" s="32"/>
      <c r="Y2521" s="33"/>
      <c r="Z2521" s="31"/>
      <c r="AA2521" s="32"/>
      <c r="AB2521" s="33"/>
      <c r="AC2521" s="31"/>
      <c r="AD2521" s="32"/>
      <c r="AE2521" s="33"/>
      <c r="AF2521" s="33"/>
      <c r="AG2521" s="33"/>
      <c r="AH2521" s="33"/>
      <c r="AI2521" s="33"/>
      <c r="AJ2521" s="33"/>
      <c r="AK2521" s="33"/>
      <c r="AL2521" s="33"/>
      <c r="AM2521" s="33"/>
      <c r="AN2521" s="34"/>
      <c r="AO2521" s="34"/>
    </row>
    <row r="2522" spans="1:41" s="35" customFormat="1" x14ac:dyDescent="0.2">
      <c r="A2522" s="35" t="s">
        <v>32</v>
      </c>
      <c r="B2522" s="35" t="s">
        <v>1</v>
      </c>
      <c r="C2522" s="35" t="s">
        <v>18</v>
      </c>
      <c r="D2522" s="35" t="s">
        <v>46</v>
      </c>
      <c r="F2522" s="33">
        <v>-2.5959855372755127</v>
      </c>
      <c r="G2522" s="33">
        <v>2.7425423705452925</v>
      </c>
      <c r="W2522" s="31"/>
      <c r="X2522" s="32"/>
      <c r="Y2522" s="33"/>
      <c r="Z2522" s="31"/>
      <c r="AA2522" s="32"/>
      <c r="AB2522" s="33"/>
      <c r="AC2522" s="31"/>
      <c r="AD2522" s="32"/>
      <c r="AE2522" s="33"/>
      <c r="AF2522" s="33"/>
      <c r="AG2522" s="33"/>
      <c r="AH2522" s="33"/>
      <c r="AI2522" s="33"/>
      <c r="AJ2522" s="33"/>
      <c r="AK2522" s="33"/>
      <c r="AL2522" s="33"/>
      <c r="AM2522" s="33"/>
      <c r="AN2522" s="34"/>
      <c r="AO2522" s="34"/>
    </row>
    <row r="2523" spans="1:41" s="35" customFormat="1" x14ac:dyDescent="0.2">
      <c r="A2523" s="35" t="s">
        <v>32</v>
      </c>
      <c r="B2523" s="35" t="s">
        <v>1</v>
      </c>
      <c r="C2523" s="35" t="s">
        <v>18</v>
      </c>
      <c r="D2523" s="35" t="s">
        <v>47</v>
      </c>
      <c r="F2523" s="33">
        <v>-2.2312014444347454</v>
      </c>
      <c r="G2523" s="33">
        <v>2.3490441646030793</v>
      </c>
      <c r="W2523" s="31"/>
      <c r="X2523" s="32"/>
      <c r="Y2523" s="33"/>
      <c r="Z2523" s="31"/>
      <c r="AA2523" s="32"/>
      <c r="AB2523" s="33"/>
      <c r="AC2523" s="31"/>
      <c r="AD2523" s="32"/>
      <c r="AE2523" s="33"/>
      <c r="AF2523" s="33"/>
      <c r="AG2523" s="33"/>
      <c r="AH2523" s="33"/>
      <c r="AI2523" s="33"/>
      <c r="AJ2523" s="33"/>
      <c r="AK2523" s="33"/>
      <c r="AL2523" s="33"/>
      <c r="AM2523" s="33"/>
      <c r="AN2523" s="34"/>
      <c r="AO2523" s="34"/>
    </row>
    <row r="2524" spans="1:41" s="35" customFormat="1" x14ac:dyDescent="0.2">
      <c r="A2524" s="35" t="s">
        <v>32</v>
      </c>
      <c r="B2524" s="35" t="s">
        <v>1</v>
      </c>
      <c r="C2524" s="35" t="s">
        <v>18</v>
      </c>
      <c r="D2524" s="35" t="s">
        <v>48</v>
      </c>
      <c r="F2524" s="33">
        <v>-1.8147319480113753</v>
      </c>
      <c r="G2524" s="33">
        <v>1.9815035169045727</v>
      </c>
      <c r="W2524" s="31"/>
      <c r="X2524" s="32"/>
      <c r="Y2524" s="33"/>
      <c r="Z2524" s="31"/>
      <c r="AA2524" s="32"/>
      <c r="AB2524" s="33"/>
      <c r="AC2524" s="31"/>
      <c r="AD2524" s="32"/>
      <c r="AE2524" s="33"/>
      <c r="AF2524" s="33"/>
      <c r="AG2524" s="33"/>
      <c r="AH2524" s="33"/>
      <c r="AI2524" s="33"/>
      <c r="AJ2524" s="33"/>
      <c r="AK2524" s="33"/>
      <c r="AL2524" s="33"/>
      <c r="AM2524" s="33"/>
      <c r="AN2524" s="34"/>
      <c r="AO2524" s="34"/>
    </row>
    <row r="2525" spans="1:41" s="35" customFormat="1" x14ac:dyDescent="0.2">
      <c r="A2525" s="35" t="s">
        <v>32</v>
      </c>
      <c r="B2525" s="35" t="s">
        <v>1</v>
      </c>
      <c r="C2525" s="35" t="s">
        <v>18</v>
      </c>
      <c r="D2525" s="35" t="s">
        <v>49</v>
      </c>
      <c r="F2525" s="33">
        <v>-1.2698529377983396</v>
      </c>
      <c r="G2525" s="33">
        <v>1.461433500411186</v>
      </c>
      <c r="W2525" s="31"/>
      <c r="X2525" s="32"/>
      <c r="Y2525" s="33"/>
      <c r="Z2525" s="31"/>
      <c r="AA2525" s="32"/>
      <c r="AB2525" s="33"/>
      <c r="AC2525" s="31"/>
      <c r="AD2525" s="32"/>
      <c r="AE2525" s="33"/>
      <c r="AF2525" s="33"/>
      <c r="AG2525" s="33"/>
      <c r="AH2525" s="33"/>
      <c r="AI2525" s="33"/>
      <c r="AJ2525" s="33"/>
      <c r="AK2525" s="33"/>
      <c r="AL2525" s="33"/>
      <c r="AM2525" s="33"/>
      <c r="AN2525" s="34"/>
      <c r="AO2525" s="34"/>
    </row>
    <row r="2526" spans="1:41" s="35" customFormat="1" x14ac:dyDescent="0.2">
      <c r="A2526" s="35" t="s">
        <v>32</v>
      </c>
      <c r="B2526" s="35" t="s">
        <v>1</v>
      </c>
      <c r="C2526" s="35" t="s">
        <v>18</v>
      </c>
      <c r="D2526" s="35" t="s">
        <v>50</v>
      </c>
      <c r="F2526" s="33">
        <v>-0.88232726738122702</v>
      </c>
      <c r="G2526" s="33">
        <v>0.98914376811860527</v>
      </c>
      <c r="W2526" s="31"/>
      <c r="X2526" s="32"/>
      <c r="Y2526" s="33"/>
      <c r="Z2526" s="31"/>
      <c r="AA2526" s="32"/>
      <c r="AB2526" s="33"/>
      <c r="AC2526" s="31"/>
      <c r="AD2526" s="32"/>
      <c r="AE2526" s="33"/>
      <c r="AF2526" s="33"/>
      <c r="AG2526" s="33"/>
      <c r="AH2526" s="33"/>
      <c r="AI2526" s="33"/>
      <c r="AJ2526" s="33"/>
      <c r="AK2526" s="33"/>
      <c r="AL2526" s="33"/>
      <c r="AM2526" s="33"/>
      <c r="AN2526" s="34"/>
      <c r="AO2526" s="34"/>
    </row>
    <row r="2527" spans="1:41" s="35" customFormat="1" x14ac:dyDescent="0.2">
      <c r="A2527" s="35" t="s">
        <v>32</v>
      </c>
      <c r="B2527" s="35" t="s">
        <v>1</v>
      </c>
      <c r="C2527" s="35" t="s">
        <v>18</v>
      </c>
      <c r="D2527" s="35" t="s">
        <v>51</v>
      </c>
      <c r="F2527" s="33">
        <v>-0.75943086330703891</v>
      </c>
      <c r="G2527" s="33">
        <v>0.94687659363327703</v>
      </c>
      <c r="W2527" s="31"/>
      <c r="X2527" s="32"/>
      <c r="Y2527" s="33"/>
      <c r="Z2527" s="31"/>
      <c r="AA2527" s="32"/>
      <c r="AB2527" s="33"/>
      <c r="AC2527" s="31"/>
      <c r="AD2527" s="32"/>
      <c r="AE2527" s="33"/>
      <c r="AF2527" s="33"/>
      <c r="AG2527" s="33"/>
      <c r="AH2527" s="33"/>
      <c r="AI2527" s="33"/>
      <c r="AJ2527" s="33"/>
      <c r="AK2527" s="33"/>
      <c r="AL2527" s="33"/>
      <c r="AM2527" s="33"/>
      <c r="AN2527" s="34"/>
      <c r="AO2527" s="34"/>
    </row>
    <row r="2528" spans="1:41" s="35" customFormat="1" x14ac:dyDescent="0.2">
      <c r="A2528" s="35" t="s">
        <v>32</v>
      </c>
      <c r="B2528" s="35" t="s">
        <v>1</v>
      </c>
      <c r="C2528" s="35" t="s">
        <v>19</v>
      </c>
      <c r="D2528" s="35" t="s">
        <v>34</v>
      </c>
      <c r="F2528" s="33">
        <v>-2.4854955992292265</v>
      </c>
      <c r="G2528" s="33">
        <v>2.2998759479112221</v>
      </c>
      <c r="W2528" s="31"/>
      <c r="X2528" s="32"/>
      <c r="Y2528" s="33"/>
      <c r="Z2528" s="31"/>
      <c r="AA2528" s="32"/>
      <c r="AB2528" s="33"/>
      <c r="AC2528" s="31"/>
      <c r="AD2528" s="32"/>
      <c r="AE2528" s="33"/>
      <c r="AF2528" s="33"/>
      <c r="AG2528" s="33"/>
      <c r="AH2528" s="33"/>
      <c r="AI2528" s="33"/>
      <c r="AJ2528" s="33"/>
      <c r="AK2528" s="33"/>
      <c r="AL2528" s="33"/>
      <c r="AM2528" s="33"/>
      <c r="AN2528" s="34"/>
      <c r="AO2528" s="34"/>
    </row>
    <row r="2529" spans="1:41" s="35" customFormat="1" x14ac:dyDescent="0.2">
      <c r="A2529" s="35" t="s">
        <v>32</v>
      </c>
      <c r="B2529" s="35" t="s">
        <v>1</v>
      </c>
      <c r="C2529" s="35" t="s">
        <v>19</v>
      </c>
      <c r="D2529" s="35" t="s">
        <v>35</v>
      </c>
      <c r="F2529" s="33">
        <v>-2.874026217302057</v>
      </c>
      <c r="G2529" s="33">
        <v>2.7081867828852655</v>
      </c>
      <c r="W2529" s="31"/>
      <c r="X2529" s="32"/>
      <c r="Y2529" s="33"/>
      <c r="Z2529" s="31"/>
      <c r="AA2529" s="32"/>
      <c r="AB2529" s="33"/>
      <c r="AC2529" s="31"/>
      <c r="AD2529" s="32"/>
      <c r="AE2529" s="33"/>
      <c r="AF2529" s="33"/>
      <c r="AG2529" s="33"/>
      <c r="AH2529" s="33"/>
      <c r="AI2529" s="33"/>
      <c r="AJ2529" s="33"/>
      <c r="AK2529" s="33"/>
      <c r="AL2529" s="33"/>
      <c r="AM2529" s="33"/>
      <c r="AN2529" s="34"/>
      <c r="AO2529" s="34"/>
    </row>
    <row r="2530" spans="1:41" s="35" customFormat="1" x14ac:dyDescent="0.2">
      <c r="A2530" s="35" t="s">
        <v>32</v>
      </c>
      <c r="B2530" s="35" t="s">
        <v>1</v>
      </c>
      <c r="C2530" s="35" t="s">
        <v>19</v>
      </c>
      <c r="D2530" s="35" t="s">
        <v>36</v>
      </c>
      <c r="F2530" s="33">
        <v>-2.6852626904500849</v>
      </c>
      <c r="G2530" s="33">
        <v>2.4915213606693314</v>
      </c>
      <c r="W2530" s="31"/>
      <c r="X2530" s="32"/>
      <c r="Y2530" s="33"/>
      <c r="Z2530" s="31"/>
      <c r="AA2530" s="32"/>
      <c r="AB2530" s="33"/>
      <c r="AC2530" s="31"/>
      <c r="AD2530" s="32"/>
      <c r="AE2530" s="33"/>
      <c r="AF2530" s="33"/>
      <c r="AG2530" s="33"/>
      <c r="AH2530" s="33"/>
      <c r="AI2530" s="33"/>
      <c r="AJ2530" s="33"/>
      <c r="AK2530" s="33"/>
      <c r="AL2530" s="33"/>
      <c r="AM2530" s="33"/>
      <c r="AN2530" s="34"/>
      <c r="AO2530" s="34"/>
    </row>
    <row r="2531" spans="1:41" s="35" customFormat="1" x14ac:dyDescent="0.2">
      <c r="A2531" s="35" t="s">
        <v>32</v>
      </c>
      <c r="B2531" s="35" t="s">
        <v>1</v>
      </c>
      <c r="C2531" s="35" t="s">
        <v>19</v>
      </c>
      <c r="D2531" s="35" t="s">
        <v>37</v>
      </c>
      <c r="F2531" s="33">
        <v>-2.9312709509830506</v>
      </c>
      <c r="G2531" s="33">
        <v>2.7871766556762019</v>
      </c>
      <c r="W2531" s="31"/>
      <c r="X2531" s="32"/>
      <c r="Y2531" s="33"/>
      <c r="Z2531" s="31"/>
      <c r="AA2531" s="32"/>
      <c r="AB2531" s="33"/>
      <c r="AC2531" s="31"/>
      <c r="AD2531" s="32"/>
      <c r="AE2531" s="33"/>
      <c r="AF2531" s="33"/>
      <c r="AG2531" s="33"/>
      <c r="AH2531" s="33"/>
      <c r="AI2531" s="33"/>
      <c r="AJ2531" s="33"/>
      <c r="AK2531" s="33"/>
      <c r="AL2531" s="33"/>
      <c r="AM2531" s="33"/>
      <c r="AN2531" s="34"/>
      <c r="AO2531" s="34"/>
    </row>
    <row r="2532" spans="1:41" s="35" customFormat="1" x14ac:dyDescent="0.2">
      <c r="A2532" s="35" t="s">
        <v>32</v>
      </c>
      <c r="B2532" s="35" t="s">
        <v>1</v>
      </c>
      <c r="C2532" s="35" t="s">
        <v>19</v>
      </c>
      <c r="D2532" s="35" t="s">
        <v>38</v>
      </c>
      <c r="F2532" s="33">
        <v>-3.0576809464113319</v>
      </c>
      <c r="G2532" s="33">
        <v>2.8820169009508914</v>
      </c>
      <c r="W2532" s="31"/>
      <c r="X2532" s="32"/>
      <c r="Y2532" s="33"/>
      <c r="Z2532" s="31"/>
      <c r="AA2532" s="32"/>
      <c r="AB2532" s="33"/>
      <c r="AC2532" s="31"/>
      <c r="AD2532" s="32"/>
      <c r="AE2532" s="33"/>
      <c r="AF2532" s="33"/>
      <c r="AG2532" s="33"/>
      <c r="AH2532" s="33"/>
      <c r="AI2532" s="33"/>
      <c r="AJ2532" s="33"/>
      <c r="AK2532" s="33"/>
      <c r="AL2532" s="33"/>
      <c r="AM2532" s="33"/>
      <c r="AN2532" s="34"/>
      <c r="AO2532" s="34"/>
    </row>
    <row r="2533" spans="1:41" s="35" customFormat="1" x14ac:dyDescent="0.2">
      <c r="A2533" s="35" t="s">
        <v>32</v>
      </c>
      <c r="B2533" s="35" t="s">
        <v>1</v>
      </c>
      <c r="C2533" s="35" t="s">
        <v>19</v>
      </c>
      <c r="D2533" s="35" t="s">
        <v>39</v>
      </c>
      <c r="F2533" s="33">
        <v>-3.1586779479400411</v>
      </c>
      <c r="G2533" s="33">
        <v>2.9948034357319795</v>
      </c>
      <c r="W2533" s="31"/>
      <c r="X2533" s="32"/>
      <c r="Y2533" s="33"/>
      <c r="Z2533" s="31"/>
      <c r="AA2533" s="32"/>
      <c r="AB2533" s="33"/>
      <c r="AC2533" s="31"/>
      <c r="AD2533" s="32"/>
      <c r="AE2533" s="33"/>
      <c r="AF2533" s="33"/>
      <c r="AG2533" s="33"/>
      <c r="AH2533" s="33"/>
      <c r="AI2533" s="33"/>
      <c r="AJ2533" s="33"/>
      <c r="AK2533" s="33"/>
      <c r="AL2533" s="33"/>
      <c r="AM2533" s="33"/>
      <c r="AN2533" s="34"/>
      <c r="AO2533" s="34"/>
    </row>
    <row r="2534" spans="1:41" s="35" customFormat="1" x14ac:dyDescent="0.2">
      <c r="A2534" s="35" t="s">
        <v>32</v>
      </c>
      <c r="B2534" s="35" t="s">
        <v>1</v>
      </c>
      <c r="C2534" s="35" t="s">
        <v>19</v>
      </c>
      <c r="D2534" s="35" t="s">
        <v>40</v>
      </c>
      <c r="F2534" s="33">
        <v>-3.5872929790709587</v>
      </c>
      <c r="G2534" s="33">
        <v>3.4517133466686056</v>
      </c>
      <c r="W2534" s="31"/>
      <c r="X2534" s="32"/>
      <c r="Y2534" s="33"/>
      <c r="Z2534" s="31"/>
      <c r="AA2534" s="32"/>
      <c r="AB2534" s="33"/>
      <c r="AC2534" s="31"/>
      <c r="AD2534" s="32"/>
      <c r="AE2534" s="33"/>
      <c r="AF2534" s="33"/>
      <c r="AG2534" s="33"/>
      <c r="AH2534" s="33"/>
      <c r="AI2534" s="33"/>
      <c r="AJ2534" s="33"/>
      <c r="AK2534" s="33"/>
      <c r="AL2534" s="33"/>
      <c r="AM2534" s="33"/>
      <c r="AN2534" s="34"/>
      <c r="AO2534" s="34"/>
    </row>
    <row r="2535" spans="1:41" s="35" customFormat="1" x14ac:dyDescent="0.2">
      <c r="A2535" s="35" t="s">
        <v>32</v>
      </c>
      <c r="B2535" s="35" t="s">
        <v>1</v>
      </c>
      <c r="C2535" s="35" t="s">
        <v>19</v>
      </c>
      <c r="D2535" s="35" t="s">
        <v>41</v>
      </c>
      <c r="F2535" s="33">
        <v>-3.0237532896072645</v>
      </c>
      <c r="G2535" s="33">
        <v>2.9913975705701814</v>
      </c>
      <c r="W2535" s="31"/>
      <c r="X2535" s="32"/>
      <c r="Y2535" s="33"/>
      <c r="Z2535" s="31"/>
      <c r="AA2535" s="32"/>
      <c r="AB2535" s="33"/>
      <c r="AC2535" s="31"/>
      <c r="AD2535" s="32"/>
      <c r="AE2535" s="33"/>
      <c r="AF2535" s="33"/>
      <c r="AG2535" s="33"/>
      <c r="AH2535" s="33"/>
      <c r="AI2535" s="33"/>
      <c r="AJ2535" s="33"/>
      <c r="AK2535" s="33"/>
      <c r="AL2535" s="33"/>
      <c r="AM2535" s="33"/>
      <c r="AN2535" s="34"/>
      <c r="AO2535" s="34"/>
    </row>
    <row r="2536" spans="1:41" s="35" customFormat="1" x14ac:dyDescent="0.2">
      <c r="A2536" s="35" t="s">
        <v>32</v>
      </c>
      <c r="B2536" s="35" t="s">
        <v>1</v>
      </c>
      <c r="C2536" s="35" t="s">
        <v>19</v>
      </c>
      <c r="D2536" s="35" t="s">
        <v>42</v>
      </c>
      <c r="F2536" s="33">
        <v>-3.1058870379321686</v>
      </c>
      <c r="G2536" s="33">
        <v>3.0578119412252471</v>
      </c>
      <c r="W2536" s="31"/>
      <c r="X2536" s="32"/>
      <c r="Y2536" s="33"/>
      <c r="Z2536" s="31"/>
      <c r="AA2536" s="32"/>
      <c r="AB2536" s="33"/>
      <c r="AC2536" s="31"/>
      <c r="AD2536" s="32"/>
      <c r="AE2536" s="33"/>
      <c r="AF2536" s="33"/>
      <c r="AG2536" s="33"/>
      <c r="AH2536" s="33"/>
      <c r="AI2536" s="33"/>
      <c r="AJ2536" s="33"/>
      <c r="AK2536" s="33"/>
      <c r="AL2536" s="33"/>
      <c r="AM2536" s="33"/>
      <c r="AN2536" s="34"/>
      <c r="AO2536" s="34"/>
    </row>
    <row r="2537" spans="1:41" s="35" customFormat="1" x14ac:dyDescent="0.2">
      <c r="A2537" s="35" t="s">
        <v>32</v>
      </c>
      <c r="B2537" s="35" t="s">
        <v>1</v>
      </c>
      <c r="C2537" s="35" t="s">
        <v>19</v>
      </c>
      <c r="D2537" s="35" t="s">
        <v>43</v>
      </c>
      <c r="F2537" s="33">
        <v>-4.1704818906219501</v>
      </c>
      <c r="G2537" s="33">
        <v>4.2511746959937851</v>
      </c>
      <c r="W2537" s="31"/>
      <c r="X2537" s="32"/>
      <c r="Y2537" s="33"/>
      <c r="Z2537" s="31"/>
      <c r="AA2537" s="32"/>
      <c r="AB2537" s="33"/>
      <c r="AC2537" s="31"/>
      <c r="AD2537" s="32"/>
      <c r="AE2537" s="33"/>
      <c r="AF2537" s="33"/>
      <c r="AG2537" s="33"/>
      <c r="AH2537" s="33"/>
      <c r="AI2537" s="33"/>
      <c r="AJ2537" s="33"/>
      <c r="AK2537" s="33"/>
      <c r="AL2537" s="33"/>
      <c r="AM2537" s="33"/>
      <c r="AN2537" s="34"/>
      <c r="AO2537" s="34"/>
    </row>
    <row r="2538" spans="1:41" s="35" customFormat="1" x14ac:dyDescent="0.2">
      <c r="A2538" s="35" t="s">
        <v>32</v>
      </c>
      <c r="B2538" s="35" t="s">
        <v>1</v>
      </c>
      <c r="C2538" s="35" t="s">
        <v>19</v>
      </c>
      <c r="D2538" s="35" t="s">
        <v>44</v>
      </c>
      <c r="F2538" s="33">
        <v>-4.4143942341322706</v>
      </c>
      <c r="G2538" s="33">
        <v>4.5748628811785341</v>
      </c>
      <c r="W2538" s="31"/>
      <c r="X2538" s="32"/>
      <c r="Y2538" s="33"/>
      <c r="Z2538" s="31"/>
      <c r="AA2538" s="32"/>
      <c r="AB2538" s="33"/>
      <c r="AC2538" s="31"/>
      <c r="AD2538" s="32"/>
      <c r="AE2538" s="33"/>
      <c r="AF2538" s="33"/>
      <c r="AG2538" s="33"/>
      <c r="AH2538" s="33"/>
      <c r="AI2538" s="33"/>
      <c r="AJ2538" s="33"/>
      <c r="AK2538" s="33"/>
      <c r="AL2538" s="33"/>
      <c r="AM2538" s="33"/>
      <c r="AN2538" s="34"/>
      <c r="AO2538" s="34"/>
    </row>
    <row r="2539" spans="1:41" s="35" customFormat="1" x14ac:dyDescent="0.2">
      <c r="A2539" s="35" t="s">
        <v>32</v>
      </c>
      <c r="B2539" s="35" t="s">
        <v>1</v>
      </c>
      <c r="C2539" s="35" t="s">
        <v>19</v>
      </c>
      <c r="D2539" s="35" t="s">
        <v>45</v>
      </c>
      <c r="F2539" s="33">
        <v>-4.2131861999583435</v>
      </c>
      <c r="G2539" s="33">
        <v>4.3690700285175712</v>
      </c>
      <c r="W2539" s="31"/>
      <c r="X2539" s="32"/>
      <c r="Y2539" s="33"/>
      <c r="Z2539" s="31"/>
      <c r="AA2539" s="32"/>
      <c r="AB2539" s="33"/>
      <c r="AC2539" s="31"/>
      <c r="AD2539" s="32"/>
      <c r="AE2539" s="33"/>
      <c r="AF2539" s="33"/>
      <c r="AG2539" s="33"/>
      <c r="AH2539" s="33"/>
      <c r="AI2539" s="33"/>
      <c r="AJ2539" s="33"/>
      <c r="AK2539" s="33"/>
      <c r="AL2539" s="33"/>
      <c r="AM2539" s="33"/>
      <c r="AN2539" s="34"/>
      <c r="AO2539" s="34"/>
    </row>
    <row r="2540" spans="1:41" s="35" customFormat="1" x14ac:dyDescent="0.2">
      <c r="A2540" s="35" t="s">
        <v>32</v>
      </c>
      <c r="B2540" s="35" t="s">
        <v>1</v>
      </c>
      <c r="C2540" s="35" t="s">
        <v>19</v>
      </c>
      <c r="D2540" s="35" t="s">
        <v>46</v>
      </c>
      <c r="F2540" s="33">
        <v>-2.7358266886213976</v>
      </c>
      <c r="G2540" s="33">
        <v>2.9035000504330033</v>
      </c>
      <c r="W2540" s="31"/>
      <c r="X2540" s="32"/>
      <c r="Y2540" s="33"/>
      <c r="Z2540" s="31"/>
      <c r="AA2540" s="32"/>
      <c r="AB2540" s="33"/>
      <c r="AC2540" s="31"/>
      <c r="AD2540" s="32"/>
      <c r="AE2540" s="33"/>
      <c r="AF2540" s="33"/>
      <c r="AG2540" s="33"/>
      <c r="AH2540" s="33"/>
      <c r="AI2540" s="33"/>
      <c r="AJ2540" s="33"/>
      <c r="AK2540" s="33"/>
      <c r="AL2540" s="33"/>
      <c r="AM2540" s="33"/>
      <c r="AN2540" s="34"/>
      <c r="AO2540" s="34"/>
    </row>
    <row r="2541" spans="1:41" s="35" customFormat="1" x14ac:dyDescent="0.2">
      <c r="A2541" s="35" t="s">
        <v>32</v>
      </c>
      <c r="B2541" s="35" t="s">
        <v>1</v>
      </c>
      <c r="C2541" s="35" t="s">
        <v>19</v>
      </c>
      <c r="D2541" s="35" t="s">
        <v>47</v>
      </c>
      <c r="F2541" s="33">
        <v>-2.4226180885498745</v>
      </c>
      <c r="G2541" s="33">
        <v>2.5752270467612184</v>
      </c>
      <c r="W2541" s="31"/>
      <c r="X2541" s="32"/>
      <c r="Y2541" s="33"/>
      <c r="Z2541" s="31"/>
      <c r="AA2541" s="32"/>
      <c r="AB2541" s="33"/>
      <c r="AC2541" s="31"/>
      <c r="AD2541" s="32"/>
      <c r="AE2541" s="33"/>
      <c r="AF2541" s="33"/>
      <c r="AG2541" s="33"/>
      <c r="AH2541" s="33"/>
      <c r="AI2541" s="33"/>
      <c r="AJ2541" s="33"/>
      <c r="AK2541" s="33"/>
      <c r="AL2541" s="33"/>
      <c r="AM2541" s="33"/>
      <c r="AN2541" s="34"/>
      <c r="AO2541" s="34"/>
    </row>
    <row r="2542" spans="1:41" s="35" customFormat="1" x14ac:dyDescent="0.2">
      <c r="A2542" s="35" t="s">
        <v>32</v>
      </c>
      <c r="B2542" s="35" t="s">
        <v>1</v>
      </c>
      <c r="C2542" s="35" t="s">
        <v>19</v>
      </c>
      <c r="D2542" s="35" t="s">
        <v>48</v>
      </c>
      <c r="F2542" s="33">
        <v>-1.951167753268648</v>
      </c>
      <c r="G2542" s="33">
        <v>2.1301066690769712</v>
      </c>
      <c r="W2542" s="31"/>
      <c r="X2542" s="32"/>
      <c r="Y2542" s="33"/>
      <c r="Z2542" s="31"/>
      <c r="AA2542" s="32"/>
      <c r="AB2542" s="33"/>
      <c r="AC2542" s="31"/>
      <c r="AD2542" s="32"/>
      <c r="AE2542" s="33"/>
      <c r="AF2542" s="33"/>
      <c r="AG2542" s="33"/>
      <c r="AH2542" s="33"/>
      <c r="AI2542" s="33"/>
      <c r="AJ2542" s="33"/>
      <c r="AK2542" s="33"/>
      <c r="AL2542" s="33"/>
      <c r="AM2542" s="33"/>
      <c r="AN2542" s="34"/>
      <c r="AO2542" s="34"/>
    </row>
    <row r="2543" spans="1:41" s="35" customFormat="1" x14ac:dyDescent="0.2">
      <c r="A2543" s="35" t="s">
        <v>32</v>
      </c>
      <c r="B2543" s="35" t="s">
        <v>1</v>
      </c>
      <c r="C2543" s="35" t="s">
        <v>19</v>
      </c>
      <c r="D2543" s="35" t="s">
        <v>49</v>
      </c>
      <c r="F2543" s="33">
        <v>-1.3757075357386601</v>
      </c>
      <c r="G2543" s="33">
        <v>1.5866091861423206</v>
      </c>
      <c r="W2543" s="31"/>
      <c r="X2543" s="32"/>
      <c r="Y2543" s="33"/>
      <c r="Z2543" s="31"/>
      <c r="AA2543" s="32"/>
      <c r="AB2543" s="33"/>
      <c r="AC2543" s="31"/>
      <c r="AD2543" s="32"/>
      <c r="AE2543" s="33"/>
      <c r="AF2543" s="33"/>
      <c r="AG2543" s="33"/>
      <c r="AH2543" s="33"/>
      <c r="AI2543" s="33"/>
      <c r="AJ2543" s="33"/>
      <c r="AK2543" s="33"/>
      <c r="AL2543" s="33"/>
      <c r="AM2543" s="33"/>
      <c r="AN2543" s="34"/>
      <c r="AO2543" s="34"/>
    </row>
    <row r="2544" spans="1:41" s="35" customFormat="1" x14ac:dyDescent="0.2">
      <c r="A2544" s="35" t="s">
        <v>32</v>
      </c>
      <c r="B2544" s="35" t="s">
        <v>1</v>
      </c>
      <c r="C2544" s="35" t="s">
        <v>19</v>
      </c>
      <c r="D2544" s="35" t="s">
        <v>50</v>
      </c>
      <c r="F2544" s="33">
        <v>-0.88578693169537415</v>
      </c>
      <c r="G2544" s="33">
        <v>1.0784803029648056</v>
      </c>
      <c r="W2544" s="31"/>
      <c r="X2544" s="32"/>
      <c r="Y2544" s="33"/>
      <c r="Z2544" s="31"/>
      <c r="AA2544" s="32"/>
      <c r="AB2544" s="33"/>
      <c r="AC2544" s="31"/>
      <c r="AD2544" s="32"/>
      <c r="AE2544" s="33"/>
      <c r="AF2544" s="33"/>
      <c r="AG2544" s="33"/>
      <c r="AH2544" s="33"/>
      <c r="AI2544" s="33"/>
      <c r="AJ2544" s="33"/>
      <c r="AK2544" s="33"/>
      <c r="AL2544" s="33"/>
      <c r="AM2544" s="33"/>
      <c r="AN2544" s="34"/>
      <c r="AO2544" s="34"/>
    </row>
    <row r="2545" spans="1:41" s="35" customFormat="1" x14ac:dyDescent="0.2">
      <c r="A2545" s="35" t="s">
        <v>32</v>
      </c>
      <c r="B2545" s="35" t="s">
        <v>1</v>
      </c>
      <c r="C2545" s="35" t="s">
        <v>19</v>
      </c>
      <c r="D2545" s="35" t="s">
        <v>51</v>
      </c>
      <c r="F2545" s="33">
        <v>-0.75911494663926249</v>
      </c>
      <c r="G2545" s="33">
        <v>1.0288332684909005</v>
      </c>
      <c r="W2545" s="31"/>
      <c r="X2545" s="32"/>
      <c r="Y2545" s="33"/>
      <c r="Z2545" s="31"/>
      <c r="AA2545" s="32"/>
      <c r="AB2545" s="33"/>
      <c r="AC2545" s="31"/>
      <c r="AD2545" s="32"/>
      <c r="AE2545" s="33"/>
      <c r="AF2545" s="33"/>
      <c r="AG2545" s="33"/>
      <c r="AH2545" s="33"/>
      <c r="AI2545" s="33"/>
      <c r="AJ2545" s="33"/>
      <c r="AK2545" s="33"/>
      <c r="AL2545" s="33"/>
      <c r="AM2545" s="33"/>
      <c r="AN2545" s="34"/>
      <c r="AO2545" s="34"/>
    </row>
    <row r="2546" spans="1:41" s="35" customFormat="1" x14ac:dyDescent="0.2">
      <c r="A2546" s="35" t="s">
        <v>32</v>
      </c>
      <c r="B2546" s="35" t="s">
        <v>1</v>
      </c>
      <c r="C2546" s="35" t="s">
        <v>20</v>
      </c>
      <c r="D2546" s="35" t="s">
        <v>34</v>
      </c>
      <c r="F2546" s="33">
        <v>-2.7103056126505933</v>
      </c>
      <c r="G2546" s="33">
        <v>2.3125365699968494</v>
      </c>
      <c r="W2546" s="31"/>
      <c r="X2546" s="32"/>
      <c r="Y2546" s="33"/>
      <c r="Z2546" s="31"/>
      <c r="AA2546" s="32"/>
      <c r="AB2546" s="33"/>
      <c r="AC2546" s="31"/>
      <c r="AD2546" s="32"/>
      <c r="AE2546" s="33"/>
      <c r="AF2546" s="33"/>
      <c r="AG2546" s="33"/>
      <c r="AH2546" s="33"/>
      <c r="AI2546" s="33"/>
      <c r="AJ2546" s="33"/>
      <c r="AK2546" s="33"/>
      <c r="AL2546" s="33"/>
      <c r="AM2546" s="33"/>
      <c r="AN2546" s="34"/>
      <c r="AO2546" s="34"/>
    </row>
    <row r="2547" spans="1:41" s="35" customFormat="1" x14ac:dyDescent="0.2">
      <c r="A2547" s="35" t="s">
        <v>32</v>
      </c>
      <c r="B2547" s="35" t="s">
        <v>1</v>
      </c>
      <c r="C2547" s="35" t="s">
        <v>20</v>
      </c>
      <c r="D2547" s="35" t="s">
        <v>35</v>
      </c>
      <c r="F2547" s="33">
        <v>-3.1521461899689434</v>
      </c>
      <c r="G2547" s="33">
        <v>2.6720477697928078</v>
      </c>
      <c r="W2547" s="31"/>
      <c r="X2547" s="32"/>
      <c r="Y2547" s="33"/>
      <c r="Z2547" s="31"/>
      <c r="AA2547" s="32"/>
      <c r="AB2547" s="33"/>
      <c r="AC2547" s="31"/>
      <c r="AD2547" s="32"/>
      <c r="AE2547" s="33"/>
      <c r="AF2547" s="33"/>
      <c r="AG2547" s="33"/>
      <c r="AH2547" s="33"/>
      <c r="AI2547" s="33"/>
      <c r="AJ2547" s="33"/>
      <c r="AK2547" s="33"/>
      <c r="AL2547" s="33"/>
      <c r="AM2547" s="33"/>
      <c r="AN2547" s="34"/>
      <c r="AO2547" s="34"/>
    </row>
    <row r="2548" spans="1:41" s="35" customFormat="1" x14ac:dyDescent="0.2">
      <c r="A2548" s="35" t="s">
        <v>32</v>
      </c>
      <c r="B2548" s="35" t="s">
        <v>1</v>
      </c>
      <c r="C2548" s="35" t="s">
        <v>20</v>
      </c>
      <c r="D2548" s="35" t="s">
        <v>36</v>
      </c>
      <c r="F2548" s="33">
        <v>-2.7277466880710546</v>
      </c>
      <c r="G2548" s="33">
        <v>2.5304562435299238</v>
      </c>
      <c r="W2548" s="31"/>
      <c r="X2548" s="32"/>
      <c r="Y2548" s="33"/>
      <c r="Z2548" s="31"/>
      <c r="AA2548" s="32"/>
      <c r="AB2548" s="33"/>
      <c r="AC2548" s="31"/>
      <c r="AD2548" s="32"/>
      <c r="AE2548" s="33"/>
      <c r="AF2548" s="33"/>
      <c r="AG2548" s="33"/>
      <c r="AH2548" s="33"/>
      <c r="AI2548" s="33"/>
      <c r="AJ2548" s="33"/>
      <c r="AK2548" s="33"/>
      <c r="AL2548" s="33"/>
      <c r="AM2548" s="33"/>
      <c r="AN2548" s="34"/>
      <c r="AO2548" s="34"/>
    </row>
    <row r="2549" spans="1:41" s="35" customFormat="1" x14ac:dyDescent="0.2">
      <c r="A2549" s="35" t="s">
        <v>32</v>
      </c>
      <c r="B2549" s="35" t="s">
        <v>1</v>
      </c>
      <c r="C2549" s="35" t="s">
        <v>20</v>
      </c>
      <c r="D2549" s="35" t="s">
        <v>37</v>
      </c>
      <c r="F2549" s="33">
        <v>-2.8130766807195475</v>
      </c>
      <c r="G2549" s="33">
        <v>2.6866757685325493</v>
      </c>
      <c r="W2549" s="31"/>
      <c r="X2549" s="32"/>
      <c r="Y2549" s="33"/>
      <c r="Z2549" s="31"/>
      <c r="AA2549" s="32"/>
      <c r="AB2549" s="33"/>
      <c r="AC2549" s="31"/>
      <c r="AD2549" s="32"/>
      <c r="AE2549" s="33"/>
      <c r="AF2549" s="33"/>
      <c r="AG2549" s="33"/>
      <c r="AH2549" s="33"/>
      <c r="AI2549" s="33"/>
      <c r="AJ2549" s="33"/>
      <c r="AK2549" s="33"/>
      <c r="AL2549" s="33"/>
      <c r="AM2549" s="33"/>
      <c r="AN2549" s="34"/>
      <c r="AO2549" s="34"/>
    </row>
    <row r="2550" spans="1:41" s="35" customFormat="1" x14ac:dyDescent="0.2">
      <c r="A2550" s="35" t="s">
        <v>32</v>
      </c>
      <c r="B2550" s="35" t="s">
        <v>1</v>
      </c>
      <c r="C2550" s="35" t="s">
        <v>20</v>
      </c>
      <c r="D2550" s="35" t="s">
        <v>38</v>
      </c>
      <c r="F2550" s="33">
        <v>-3.1979055706419817</v>
      </c>
      <c r="G2550" s="33">
        <v>2.9301006706374806</v>
      </c>
      <c r="W2550" s="31"/>
      <c r="X2550" s="32"/>
      <c r="Y2550" s="33"/>
      <c r="Z2550" s="31"/>
      <c r="AA2550" s="32"/>
      <c r="AB2550" s="33"/>
      <c r="AC2550" s="31"/>
      <c r="AD2550" s="32"/>
      <c r="AE2550" s="33"/>
      <c r="AF2550" s="33"/>
      <c r="AG2550" s="33"/>
      <c r="AH2550" s="33"/>
      <c r="AI2550" s="33"/>
      <c r="AJ2550" s="33"/>
      <c r="AK2550" s="33"/>
      <c r="AL2550" s="33"/>
      <c r="AM2550" s="33"/>
      <c r="AN2550" s="34"/>
      <c r="AO2550" s="34"/>
    </row>
    <row r="2551" spans="1:41" s="35" customFormat="1" x14ac:dyDescent="0.2">
      <c r="A2551" s="35" t="s">
        <v>32</v>
      </c>
      <c r="B2551" s="35" t="s">
        <v>1</v>
      </c>
      <c r="C2551" s="35" t="s">
        <v>20</v>
      </c>
      <c r="D2551" s="35" t="s">
        <v>39</v>
      </c>
      <c r="F2551" s="33">
        <v>-3.3711910941743057</v>
      </c>
      <c r="G2551" s="33">
        <v>3.1107001935396754</v>
      </c>
      <c r="W2551" s="31"/>
      <c r="X2551" s="32"/>
      <c r="Y2551" s="33"/>
      <c r="Z2551" s="31"/>
      <c r="AA2551" s="32"/>
      <c r="AB2551" s="33"/>
      <c r="AC2551" s="31"/>
      <c r="AD2551" s="32"/>
      <c r="AE2551" s="33"/>
      <c r="AF2551" s="33"/>
      <c r="AG2551" s="33"/>
      <c r="AH2551" s="33"/>
      <c r="AI2551" s="33"/>
      <c r="AJ2551" s="33"/>
      <c r="AK2551" s="33"/>
      <c r="AL2551" s="33"/>
      <c r="AM2551" s="33"/>
      <c r="AN2551" s="34"/>
      <c r="AO2551" s="34"/>
    </row>
    <row r="2552" spans="1:41" s="35" customFormat="1" x14ac:dyDescent="0.2">
      <c r="A2552" s="35" t="s">
        <v>32</v>
      </c>
      <c r="B2552" s="35" t="s">
        <v>1</v>
      </c>
      <c r="C2552" s="35" t="s">
        <v>20</v>
      </c>
      <c r="D2552" s="35" t="s">
        <v>40</v>
      </c>
      <c r="F2552" s="33">
        <v>-3.6388084557334257</v>
      </c>
      <c r="G2552" s="33">
        <v>3.4692737011087269</v>
      </c>
      <c r="W2552" s="31"/>
      <c r="X2552" s="32"/>
      <c r="Y2552" s="33"/>
      <c r="Z2552" s="31"/>
      <c r="AA2552" s="32"/>
      <c r="AB2552" s="33"/>
      <c r="AC2552" s="31"/>
      <c r="AD2552" s="32"/>
      <c r="AE2552" s="33"/>
      <c r="AF2552" s="33"/>
      <c r="AG2552" s="33"/>
      <c r="AH2552" s="33"/>
      <c r="AI2552" s="33"/>
      <c r="AJ2552" s="33"/>
      <c r="AK2552" s="33"/>
      <c r="AL2552" s="33"/>
      <c r="AM2552" s="33"/>
      <c r="AN2552" s="34"/>
      <c r="AO2552" s="34"/>
    </row>
    <row r="2553" spans="1:41" s="35" customFormat="1" x14ac:dyDescent="0.2">
      <c r="A2553" s="35" t="s">
        <v>32</v>
      </c>
      <c r="B2553" s="35" t="s">
        <v>1</v>
      </c>
      <c r="C2553" s="35" t="s">
        <v>20</v>
      </c>
      <c r="D2553" s="35" t="s">
        <v>41</v>
      </c>
      <c r="F2553" s="33">
        <v>-3.1787766492130887</v>
      </c>
      <c r="G2553" s="33">
        <v>3.0041783565630955</v>
      </c>
      <c r="W2553" s="31"/>
      <c r="X2553" s="32"/>
      <c r="Y2553" s="33"/>
      <c r="Z2553" s="31"/>
      <c r="AA2553" s="32"/>
      <c r="AB2553" s="33"/>
      <c r="AC2553" s="31"/>
      <c r="AD2553" s="32"/>
      <c r="AE2553" s="33"/>
      <c r="AF2553" s="33"/>
      <c r="AG2553" s="33"/>
      <c r="AH2553" s="33"/>
      <c r="AI2553" s="33"/>
      <c r="AJ2553" s="33"/>
      <c r="AK2553" s="33"/>
      <c r="AL2553" s="33"/>
      <c r="AM2553" s="33"/>
      <c r="AN2553" s="34"/>
      <c r="AO2553" s="34"/>
    </row>
    <row r="2554" spans="1:41" s="35" customFormat="1" x14ac:dyDescent="0.2">
      <c r="A2554" s="35" t="s">
        <v>32</v>
      </c>
      <c r="B2554" s="35" t="s">
        <v>1</v>
      </c>
      <c r="C2554" s="35" t="s">
        <v>20</v>
      </c>
      <c r="D2554" s="35" t="s">
        <v>42</v>
      </c>
      <c r="F2554" s="33">
        <v>-3.044686660765457</v>
      </c>
      <c r="G2554" s="33">
        <v>2.9700463595036983</v>
      </c>
      <c r="W2554" s="31"/>
      <c r="X2554" s="32"/>
      <c r="Y2554" s="33"/>
      <c r="Z2554" s="31"/>
      <c r="AA2554" s="32"/>
      <c r="AB2554" s="33"/>
      <c r="AC2554" s="31"/>
      <c r="AD2554" s="32"/>
      <c r="AE2554" s="33"/>
      <c r="AF2554" s="33"/>
      <c r="AG2554" s="33"/>
      <c r="AH2554" s="33"/>
      <c r="AI2554" s="33"/>
      <c r="AJ2554" s="33"/>
      <c r="AK2554" s="33"/>
      <c r="AL2554" s="33"/>
      <c r="AM2554" s="33"/>
      <c r="AN2554" s="34"/>
      <c r="AO2554" s="34"/>
    </row>
    <row r="2555" spans="1:41" s="35" customFormat="1" x14ac:dyDescent="0.2">
      <c r="A2555" s="35" t="s">
        <v>32</v>
      </c>
      <c r="B2555" s="35" t="s">
        <v>1</v>
      </c>
      <c r="C2555" s="35" t="s">
        <v>20</v>
      </c>
      <c r="D2555" s="35" t="s">
        <v>43</v>
      </c>
      <c r="F2555" s="33">
        <v>-4.3201356278037002</v>
      </c>
      <c r="G2555" s="33">
        <v>4.2740011702398997</v>
      </c>
      <c r="W2555" s="31"/>
      <c r="X2555" s="32"/>
      <c r="Y2555" s="33"/>
      <c r="Z2555" s="31"/>
      <c r="AA2555" s="32"/>
      <c r="AB2555" s="33"/>
      <c r="AC2555" s="31"/>
      <c r="AD2555" s="32"/>
      <c r="AE2555" s="33"/>
      <c r="AF2555" s="33"/>
      <c r="AG2555" s="33"/>
      <c r="AH2555" s="33"/>
      <c r="AI2555" s="33"/>
      <c r="AJ2555" s="33"/>
      <c r="AK2555" s="33"/>
      <c r="AL2555" s="33"/>
      <c r="AM2555" s="33"/>
      <c r="AN2555" s="34"/>
      <c r="AO2555" s="34"/>
    </row>
    <row r="2556" spans="1:41" s="35" customFormat="1" x14ac:dyDescent="0.2">
      <c r="A2556" s="35" t="s">
        <v>32</v>
      </c>
      <c r="B2556" s="35" t="s">
        <v>1</v>
      </c>
      <c r="C2556" s="35" t="s">
        <v>20</v>
      </c>
      <c r="D2556" s="35" t="s">
        <v>44</v>
      </c>
      <c r="F2556" s="33">
        <v>-4.5614976070094366</v>
      </c>
      <c r="G2556" s="33">
        <v>4.5074865347396216</v>
      </c>
      <c r="W2556" s="31"/>
      <c r="X2556" s="32"/>
      <c r="Y2556" s="33"/>
      <c r="Z2556" s="31"/>
      <c r="AA2556" s="32"/>
      <c r="AB2556" s="33"/>
      <c r="AC2556" s="31"/>
      <c r="AD2556" s="32"/>
      <c r="AE2556" s="33"/>
      <c r="AF2556" s="33"/>
      <c r="AG2556" s="33"/>
      <c r="AH2556" s="33"/>
      <c r="AI2556" s="33"/>
      <c r="AJ2556" s="33"/>
      <c r="AK2556" s="33"/>
      <c r="AL2556" s="33"/>
      <c r="AM2556" s="33"/>
      <c r="AN2556" s="34"/>
      <c r="AO2556" s="34"/>
    </row>
    <row r="2557" spans="1:41" s="35" customFormat="1" x14ac:dyDescent="0.2">
      <c r="A2557" s="35" t="s">
        <v>32</v>
      </c>
      <c r="B2557" s="35" t="s">
        <v>1</v>
      </c>
      <c r="C2557" s="35" t="s">
        <v>20</v>
      </c>
      <c r="D2557" s="35" t="s">
        <v>45</v>
      </c>
      <c r="F2557" s="33">
        <v>-3.8972364334688612</v>
      </c>
      <c r="G2557" s="33">
        <v>4.0105096544791685</v>
      </c>
      <c r="W2557" s="31"/>
      <c r="X2557" s="32"/>
      <c r="Y2557" s="33"/>
      <c r="Z2557" s="31"/>
      <c r="AA2557" s="32"/>
      <c r="AB2557" s="33"/>
      <c r="AC2557" s="31"/>
      <c r="AD2557" s="32"/>
      <c r="AE2557" s="33"/>
      <c r="AF2557" s="33"/>
      <c r="AG2557" s="33"/>
      <c r="AH2557" s="33"/>
      <c r="AI2557" s="33"/>
      <c r="AJ2557" s="33"/>
      <c r="AK2557" s="33"/>
      <c r="AL2557" s="33"/>
      <c r="AM2557" s="33"/>
      <c r="AN2557" s="34"/>
      <c r="AO2557" s="34"/>
    </row>
    <row r="2558" spans="1:41" s="35" customFormat="1" x14ac:dyDescent="0.2">
      <c r="A2558" s="35" t="s">
        <v>32</v>
      </c>
      <c r="B2558" s="35" t="s">
        <v>1</v>
      </c>
      <c r="C2558" s="35" t="s">
        <v>20</v>
      </c>
      <c r="D2558" s="35" t="s">
        <v>46</v>
      </c>
      <c r="F2558" s="33">
        <v>-2.710680689541356</v>
      </c>
      <c r="G2558" s="33">
        <v>2.8368940632829731</v>
      </c>
      <c r="W2558" s="31"/>
      <c r="X2558" s="32"/>
      <c r="Y2558" s="33"/>
      <c r="Z2558" s="31"/>
      <c r="AA2558" s="32"/>
      <c r="AB2558" s="33"/>
      <c r="AC2558" s="31"/>
      <c r="AD2558" s="32"/>
      <c r="AE2558" s="33"/>
      <c r="AF2558" s="33"/>
      <c r="AG2558" s="33"/>
      <c r="AH2558" s="33"/>
      <c r="AI2558" s="33"/>
      <c r="AJ2558" s="33"/>
      <c r="AK2558" s="33"/>
      <c r="AL2558" s="33"/>
      <c r="AM2558" s="33"/>
      <c r="AN2558" s="34"/>
      <c r="AO2558" s="34"/>
    </row>
    <row r="2559" spans="1:41" s="35" customFormat="1" x14ac:dyDescent="0.2">
      <c r="A2559" s="35" t="s">
        <v>32</v>
      </c>
      <c r="B2559" s="35" t="s">
        <v>1</v>
      </c>
      <c r="C2559" s="35" t="s">
        <v>20</v>
      </c>
      <c r="D2559" s="35" t="s">
        <v>47</v>
      </c>
      <c r="F2559" s="33">
        <v>-2.3954285628553853</v>
      </c>
      <c r="G2559" s="33">
        <v>2.5657134712616085</v>
      </c>
      <c r="W2559" s="31"/>
      <c r="X2559" s="32"/>
      <c r="Y2559" s="33"/>
      <c r="Z2559" s="31"/>
      <c r="AA2559" s="32"/>
      <c r="AB2559" s="33"/>
      <c r="AC2559" s="31"/>
      <c r="AD2559" s="32"/>
      <c r="AE2559" s="33"/>
      <c r="AF2559" s="33"/>
      <c r="AG2559" s="33"/>
      <c r="AH2559" s="33"/>
      <c r="AI2559" s="33"/>
      <c r="AJ2559" s="33"/>
      <c r="AK2559" s="33"/>
      <c r="AL2559" s="33"/>
      <c r="AM2559" s="33"/>
      <c r="AN2559" s="34"/>
      <c r="AO2559" s="34"/>
    </row>
    <row r="2560" spans="1:41" s="35" customFormat="1" x14ac:dyDescent="0.2">
      <c r="A2560" s="35" t="s">
        <v>32</v>
      </c>
      <c r="B2560" s="35" t="s">
        <v>1</v>
      </c>
      <c r="C2560" s="35" t="s">
        <v>20</v>
      </c>
      <c r="D2560" s="35" t="s">
        <v>48</v>
      </c>
      <c r="F2560" s="33">
        <v>-1.9258322956206022</v>
      </c>
      <c r="G2560" s="33">
        <v>2.0466070544461612</v>
      </c>
      <c r="W2560" s="31"/>
      <c r="X2560" s="32"/>
      <c r="Y2560" s="33"/>
      <c r="Z2560" s="31"/>
      <c r="AA2560" s="32"/>
      <c r="AB2560" s="33"/>
      <c r="AC2560" s="31"/>
      <c r="AD2560" s="32"/>
      <c r="AE2560" s="33"/>
      <c r="AF2560" s="33"/>
      <c r="AG2560" s="33"/>
      <c r="AH2560" s="33"/>
      <c r="AI2560" s="33"/>
      <c r="AJ2560" s="33"/>
      <c r="AK2560" s="33"/>
      <c r="AL2560" s="33"/>
      <c r="AM2560" s="33"/>
      <c r="AN2560" s="34"/>
      <c r="AO2560" s="34"/>
    </row>
    <row r="2561" spans="1:41" s="35" customFormat="1" x14ac:dyDescent="0.2">
      <c r="A2561" s="35" t="s">
        <v>32</v>
      </c>
      <c r="B2561" s="35" t="s">
        <v>1</v>
      </c>
      <c r="C2561" s="35" t="s">
        <v>20</v>
      </c>
      <c r="D2561" s="35" t="s">
        <v>49</v>
      </c>
      <c r="F2561" s="33">
        <v>-1.3324606544341591</v>
      </c>
      <c r="G2561" s="33">
        <v>1.4622372586380208</v>
      </c>
      <c r="W2561" s="31"/>
      <c r="X2561" s="32"/>
      <c r="Y2561" s="33"/>
      <c r="Z2561" s="31"/>
      <c r="AA2561" s="32"/>
      <c r="AB2561" s="33"/>
      <c r="AC2561" s="31"/>
      <c r="AD2561" s="32"/>
      <c r="AE2561" s="33"/>
      <c r="AF2561" s="33"/>
      <c r="AG2561" s="33"/>
      <c r="AH2561" s="33"/>
      <c r="AI2561" s="33"/>
      <c r="AJ2561" s="33"/>
      <c r="AK2561" s="33"/>
      <c r="AL2561" s="33"/>
      <c r="AM2561" s="33"/>
      <c r="AN2561" s="34"/>
      <c r="AO2561" s="34"/>
    </row>
    <row r="2562" spans="1:41" s="35" customFormat="1" x14ac:dyDescent="0.2">
      <c r="A2562" s="35" t="s">
        <v>32</v>
      </c>
      <c r="B2562" s="35" t="s">
        <v>1</v>
      </c>
      <c r="C2562" s="35" t="s">
        <v>20</v>
      </c>
      <c r="D2562" s="35" t="s">
        <v>50</v>
      </c>
      <c r="F2562" s="33">
        <v>-0.89005746177966483</v>
      </c>
      <c r="G2562" s="33">
        <v>1.0185212968658575</v>
      </c>
      <c r="W2562" s="31"/>
      <c r="X2562" s="32"/>
      <c r="Y2562" s="33"/>
      <c r="Z2562" s="31"/>
      <c r="AA2562" s="32"/>
      <c r="AB2562" s="33"/>
      <c r="AC2562" s="31"/>
      <c r="AD2562" s="32"/>
      <c r="AE2562" s="33"/>
      <c r="AF2562" s="33"/>
      <c r="AG2562" s="33"/>
      <c r="AH2562" s="33"/>
      <c r="AI2562" s="33"/>
      <c r="AJ2562" s="33"/>
      <c r="AK2562" s="33"/>
      <c r="AL2562" s="33"/>
      <c r="AM2562" s="33"/>
      <c r="AN2562" s="34"/>
      <c r="AO2562" s="34"/>
    </row>
    <row r="2563" spans="1:41" s="35" customFormat="1" x14ac:dyDescent="0.2">
      <c r="A2563" s="35" t="s">
        <v>32</v>
      </c>
      <c r="B2563" s="35" t="s">
        <v>1</v>
      </c>
      <c r="C2563" s="35" t="s">
        <v>20</v>
      </c>
      <c r="D2563" s="35" t="s">
        <v>51</v>
      </c>
      <c r="F2563" s="33">
        <v>-0.78428577858460979</v>
      </c>
      <c r="G2563" s="33">
        <v>0.93975514980571018</v>
      </c>
      <c r="W2563" s="31"/>
      <c r="X2563" s="32"/>
      <c r="Y2563" s="33"/>
      <c r="Z2563" s="31"/>
      <c r="AA2563" s="32"/>
      <c r="AB2563" s="33"/>
      <c r="AC2563" s="31"/>
      <c r="AD2563" s="32"/>
      <c r="AE2563" s="33"/>
      <c r="AF2563" s="33"/>
      <c r="AG2563" s="33"/>
      <c r="AH2563" s="33"/>
      <c r="AI2563" s="33"/>
      <c r="AJ2563" s="33"/>
      <c r="AK2563" s="33"/>
      <c r="AL2563" s="33"/>
      <c r="AM2563" s="33"/>
      <c r="AN2563" s="34"/>
      <c r="AO2563" s="34"/>
    </row>
    <row r="2564" spans="1:41" s="35" customFormat="1" x14ac:dyDescent="0.2">
      <c r="A2564" s="35" t="s">
        <v>32</v>
      </c>
      <c r="B2564" s="35" t="s">
        <v>1</v>
      </c>
      <c r="C2564" s="35" t="s">
        <v>21</v>
      </c>
      <c r="D2564" s="35" t="s">
        <v>34</v>
      </c>
      <c r="F2564" s="33">
        <v>-2.46057375211802</v>
      </c>
      <c r="G2564" s="33">
        <v>2.3019975704562783</v>
      </c>
      <c r="W2564" s="31"/>
      <c r="X2564" s="32"/>
      <c r="Y2564" s="33"/>
      <c r="Z2564" s="31"/>
      <c r="AA2564" s="32"/>
      <c r="AB2564" s="33"/>
      <c r="AC2564" s="31"/>
      <c r="AD2564" s="32"/>
      <c r="AE2564" s="33"/>
      <c r="AF2564" s="33"/>
      <c r="AG2564" s="33"/>
      <c r="AH2564" s="33"/>
      <c r="AI2564" s="33"/>
      <c r="AJ2564" s="33"/>
      <c r="AK2564" s="33"/>
      <c r="AL2564" s="33"/>
      <c r="AM2564" s="33"/>
      <c r="AN2564" s="34"/>
      <c r="AO2564" s="34"/>
    </row>
    <row r="2565" spans="1:41" s="35" customFormat="1" x14ac:dyDescent="0.2">
      <c r="A2565" s="35" t="s">
        <v>32</v>
      </c>
      <c r="B2565" s="35" t="s">
        <v>1</v>
      </c>
      <c r="C2565" s="35" t="s">
        <v>21</v>
      </c>
      <c r="D2565" s="35" t="s">
        <v>35</v>
      </c>
      <c r="F2565" s="33">
        <v>-2.787123222502939</v>
      </c>
      <c r="G2565" s="33">
        <v>2.6567383620255072</v>
      </c>
      <c r="W2565" s="31"/>
      <c r="X2565" s="32"/>
      <c r="Y2565" s="33"/>
      <c r="Z2565" s="31"/>
      <c r="AA2565" s="32"/>
      <c r="AB2565" s="33"/>
      <c r="AC2565" s="31"/>
      <c r="AD2565" s="32"/>
      <c r="AE2565" s="33"/>
      <c r="AF2565" s="33"/>
      <c r="AG2565" s="33"/>
      <c r="AH2565" s="33"/>
      <c r="AI2565" s="33"/>
      <c r="AJ2565" s="33"/>
      <c r="AK2565" s="33"/>
      <c r="AL2565" s="33"/>
      <c r="AM2565" s="33"/>
      <c r="AN2565" s="34"/>
      <c r="AO2565" s="34"/>
    </row>
    <row r="2566" spans="1:41" s="35" customFormat="1" x14ac:dyDescent="0.2">
      <c r="A2566" s="35" t="s">
        <v>32</v>
      </c>
      <c r="B2566" s="35" t="s">
        <v>1</v>
      </c>
      <c r="C2566" s="35" t="s">
        <v>21</v>
      </c>
      <c r="D2566" s="35" t="s">
        <v>36</v>
      </c>
      <c r="F2566" s="33">
        <v>-2.9153545792787914</v>
      </c>
      <c r="G2566" s="33">
        <v>2.7516882979587725</v>
      </c>
      <c r="W2566" s="31"/>
      <c r="X2566" s="32"/>
      <c r="Y2566" s="33"/>
      <c r="Z2566" s="31"/>
      <c r="AA2566" s="32"/>
      <c r="AB2566" s="33"/>
      <c r="AC2566" s="31"/>
      <c r="AD2566" s="32"/>
      <c r="AE2566" s="33"/>
      <c r="AF2566" s="33"/>
      <c r="AG2566" s="33"/>
      <c r="AH2566" s="33"/>
      <c r="AI2566" s="33"/>
      <c r="AJ2566" s="33"/>
      <c r="AK2566" s="33"/>
      <c r="AL2566" s="33"/>
      <c r="AM2566" s="33"/>
      <c r="AN2566" s="34"/>
      <c r="AO2566" s="34"/>
    </row>
    <row r="2567" spans="1:41" s="35" customFormat="1" x14ac:dyDescent="0.2">
      <c r="A2567" s="35" t="s">
        <v>32</v>
      </c>
      <c r="B2567" s="35" t="s">
        <v>1</v>
      </c>
      <c r="C2567" s="35" t="s">
        <v>21</v>
      </c>
      <c r="D2567" s="35" t="s">
        <v>37</v>
      </c>
      <c r="F2567" s="33">
        <v>-3.1049607915496513</v>
      </c>
      <c r="G2567" s="33">
        <v>2.9054680395579053</v>
      </c>
      <c r="W2567" s="31"/>
      <c r="X2567" s="32"/>
      <c r="Y2567" s="33"/>
      <c r="Z2567" s="31"/>
      <c r="AA2567" s="32"/>
      <c r="AB2567" s="33"/>
      <c r="AC2567" s="31"/>
      <c r="AD2567" s="32"/>
      <c r="AE2567" s="33"/>
      <c r="AF2567" s="33"/>
      <c r="AG2567" s="33"/>
      <c r="AH2567" s="33"/>
      <c r="AI2567" s="33"/>
      <c r="AJ2567" s="33"/>
      <c r="AK2567" s="33"/>
      <c r="AL2567" s="33"/>
      <c r="AM2567" s="33"/>
      <c r="AN2567" s="34"/>
      <c r="AO2567" s="34"/>
    </row>
    <row r="2568" spans="1:41" s="35" customFormat="1" x14ac:dyDescent="0.2">
      <c r="A2568" s="35" t="s">
        <v>32</v>
      </c>
      <c r="B2568" s="35" t="s">
        <v>1</v>
      </c>
      <c r="C2568" s="35" t="s">
        <v>21</v>
      </c>
      <c r="D2568" s="35" t="s">
        <v>38</v>
      </c>
      <c r="F2568" s="33">
        <v>-3.1850319746356415</v>
      </c>
      <c r="G2568" s="33">
        <v>2.9410008506339622</v>
      </c>
      <c r="W2568" s="31"/>
      <c r="X2568" s="32"/>
      <c r="Y2568" s="33"/>
      <c r="Z2568" s="31"/>
      <c r="AA2568" s="32"/>
      <c r="AB2568" s="33"/>
      <c r="AC2568" s="31"/>
      <c r="AD2568" s="32"/>
      <c r="AE2568" s="33"/>
      <c r="AF2568" s="33"/>
      <c r="AG2568" s="33"/>
      <c r="AH2568" s="33"/>
      <c r="AI2568" s="33"/>
      <c r="AJ2568" s="33"/>
      <c r="AK2568" s="33"/>
      <c r="AL2568" s="33"/>
      <c r="AM2568" s="33"/>
      <c r="AN2568" s="34"/>
      <c r="AO2568" s="34"/>
    </row>
    <row r="2569" spans="1:41" s="35" customFormat="1" x14ac:dyDescent="0.2">
      <c r="A2569" s="35" t="s">
        <v>32</v>
      </c>
      <c r="B2569" s="35" t="s">
        <v>1</v>
      </c>
      <c r="C2569" s="35" t="s">
        <v>21</v>
      </c>
      <c r="D2569" s="35" t="s">
        <v>39</v>
      </c>
      <c r="F2569" s="33">
        <v>-3.111519189186279</v>
      </c>
      <c r="G2569" s="33">
        <v>2.9236749344894388</v>
      </c>
      <c r="W2569" s="31"/>
      <c r="X2569" s="32"/>
      <c r="Y2569" s="33"/>
      <c r="Z2569" s="31"/>
      <c r="AA2569" s="32"/>
      <c r="AB2569" s="33"/>
      <c r="AC2569" s="31"/>
      <c r="AD2569" s="32"/>
      <c r="AE2569" s="33"/>
      <c r="AF2569" s="33"/>
      <c r="AG2569" s="33"/>
      <c r="AH2569" s="33"/>
      <c r="AI2569" s="33"/>
      <c r="AJ2569" s="33"/>
      <c r="AK2569" s="33"/>
      <c r="AL2569" s="33"/>
      <c r="AM2569" s="33"/>
      <c r="AN2569" s="34"/>
      <c r="AO2569" s="34"/>
    </row>
    <row r="2570" spans="1:41" s="35" customFormat="1" x14ac:dyDescent="0.2">
      <c r="A2570" s="35" t="s">
        <v>32</v>
      </c>
      <c r="B2570" s="35" t="s">
        <v>1</v>
      </c>
      <c r="C2570" s="35" t="s">
        <v>21</v>
      </c>
      <c r="D2570" s="35" t="s">
        <v>40</v>
      </c>
      <c r="F2570" s="33">
        <v>-3.5715858890691088</v>
      </c>
      <c r="G2570" s="33">
        <v>3.3563334054430785</v>
      </c>
      <c r="W2570" s="31"/>
      <c r="X2570" s="32"/>
      <c r="Y2570" s="33"/>
      <c r="Z2570" s="31"/>
      <c r="AA2570" s="32"/>
      <c r="AB2570" s="33"/>
      <c r="AC2570" s="31"/>
      <c r="AD2570" s="32"/>
      <c r="AE2570" s="33"/>
      <c r="AF2570" s="33"/>
      <c r="AG2570" s="33"/>
      <c r="AH2570" s="33"/>
      <c r="AI2570" s="33"/>
      <c r="AJ2570" s="33"/>
      <c r="AK2570" s="33"/>
      <c r="AL2570" s="33"/>
      <c r="AM2570" s="33"/>
      <c r="AN2570" s="34"/>
      <c r="AO2570" s="34"/>
    </row>
    <row r="2571" spans="1:41" s="35" customFormat="1" x14ac:dyDescent="0.2">
      <c r="A2571" s="35" t="s">
        <v>32</v>
      </c>
      <c r="B2571" s="35" t="s">
        <v>1</v>
      </c>
      <c r="C2571" s="35" t="s">
        <v>21</v>
      </c>
      <c r="D2571" s="35" t="s">
        <v>41</v>
      </c>
      <c r="F2571" s="33">
        <v>-2.9679196469037024</v>
      </c>
      <c r="G2571" s="33">
        <v>2.7822288959084411</v>
      </c>
      <c r="W2571" s="31"/>
      <c r="X2571" s="32"/>
      <c r="Y2571" s="33"/>
      <c r="Z2571" s="31"/>
      <c r="AA2571" s="32"/>
      <c r="AB2571" s="33"/>
      <c r="AC2571" s="31"/>
      <c r="AD2571" s="32"/>
      <c r="AE2571" s="33"/>
      <c r="AF2571" s="33"/>
      <c r="AG2571" s="33"/>
      <c r="AH2571" s="33"/>
      <c r="AI2571" s="33"/>
      <c r="AJ2571" s="33"/>
      <c r="AK2571" s="33"/>
      <c r="AL2571" s="33"/>
      <c r="AM2571" s="33"/>
      <c r="AN2571" s="34"/>
      <c r="AO2571" s="34"/>
    </row>
    <row r="2572" spans="1:41" s="35" customFormat="1" x14ac:dyDescent="0.2">
      <c r="A2572" s="35" t="s">
        <v>32</v>
      </c>
      <c r="B2572" s="35" t="s">
        <v>1</v>
      </c>
      <c r="C2572" s="35" t="s">
        <v>21</v>
      </c>
      <c r="D2572" s="35" t="s">
        <v>42</v>
      </c>
      <c r="F2572" s="33">
        <v>-3.0556259794771097</v>
      </c>
      <c r="G2572" s="33">
        <v>3.0291966158668195</v>
      </c>
      <c r="W2572" s="31"/>
      <c r="X2572" s="32"/>
      <c r="Y2572" s="33"/>
      <c r="Z2572" s="31"/>
      <c r="AA2572" s="32"/>
      <c r="AB2572" s="33"/>
      <c r="AC2572" s="31"/>
      <c r="AD2572" s="32"/>
      <c r="AE2572" s="33"/>
      <c r="AF2572" s="33"/>
      <c r="AG2572" s="33"/>
      <c r="AH2572" s="33"/>
      <c r="AI2572" s="33"/>
      <c r="AJ2572" s="33"/>
      <c r="AK2572" s="33"/>
      <c r="AL2572" s="33"/>
      <c r="AM2572" s="33"/>
      <c r="AN2572" s="34"/>
      <c r="AO2572" s="34"/>
    </row>
    <row r="2573" spans="1:41" s="35" customFormat="1" x14ac:dyDescent="0.2">
      <c r="A2573" s="35" t="s">
        <v>32</v>
      </c>
      <c r="B2573" s="35" t="s">
        <v>1</v>
      </c>
      <c r="C2573" s="35" t="s">
        <v>21</v>
      </c>
      <c r="D2573" s="35" t="s">
        <v>43</v>
      </c>
      <c r="F2573" s="33">
        <v>-4.3670118472069541</v>
      </c>
      <c r="G2573" s="33">
        <v>4.3917771397751153</v>
      </c>
      <c r="W2573" s="31"/>
      <c r="X2573" s="32"/>
      <c r="Y2573" s="33"/>
      <c r="Z2573" s="31"/>
      <c r="AA2573" s="32"/>
      <c r="AB2573" s="33"/>
      <c r="AC2573" s="31"/>
      <c r="AD2573" s="32"/>
      <c r="AE2573" s="33"/>
      <c r="AF2573" s="33"/>
      <c r="AG2573" s="33"/>
      <c r="AH2573" s="33"/>
      <c r="AI2573" s="33"/>
      <c r="AJ2573" s="33"/>
      <c r="AK2573" s="33"/>
      <c r="AL2573" s="33"/>
      <c r="AM2573" s="33"/>
      <c r="AN2573" s="34"/>
      <c r="AO2573" s="34"/>
    </row>
    <row r="2574" spans="1:41" s="35" customFormat="1" x14ac:dyDescent="0.2">
      <c r="A2574" s="35" t="s">
        <v>32</v>
      </c>
      <c r="B2574" s="35" t="s">
        <v>1</v>
      </c>
      <c r="C2574" s="35" t="s">
        <v>21</v>
      </c>
      <c r="D2574" s="35" t="s">
        <v>44</v>
      </c>
      <c r="F2574" s="33">
        <v>-4.6125112691869834</v>
      </c>
      <c r="G2574" s="33">
        <v>4.6160351843350229</v>
      </c>
      <c r="W2574" s="31"/>
      <c r="X2574" s="32"/>
      <c r="Y2574" s="33"/>
      <c r="Z2574" s="31"/>
      <c r="AA2574" s="32"/>
      <c r="AB2574" s="33"/>
      <c r="AC2574" s="31"/>
      <c r="AD2574" s="32"/>
      <c r="AE2574" s="33"/>
      <c r="AF2574" s="33"/>
      <c r="AG2574" s="33"/>
      <c r="AH2574" s="33"/>
      <c r="AI2574" s="33"/>
      <c r="AJ2574" s="33"/>
      <c r="AK2574" s="33"/>
      <c r="AL2574" s="33"/>
      <c r="AM2574" s="33"/>
      <c r="AN2574" s="34"/>
      <c r="AO2574" s="34"/>
    </row>
    <row r="2575" spans="1:41" s="35" customFormat="1" x14ac:dyDescent="0.2">
      <c r="A2575" s="35" t="s">
        <v>32</v>
      </c>
      <c r="B2575" s="35" t="s">
        <v>1</v>
      </c>
      <c r="C2575" s="35" t="s">
        <v>21</v>
      </c>
      <c r="D2575" s="35" t="s">
        <v>45</v>
      </c>
      <c r="F2575" s="33">
        <v>-3.895786082688669</v>
      </c>
      <c r="G2575" s="33">
        <v>3.977521336816789</v>
      </c>
      <c r="W2575" s="31"/>
      <c r="X2575" s="32"/>
      <c r="Y2575" s="33"/>
      <c r="Z2575" s="31"/>
      <c r="AA2575" s="32"/>
      <c r="AB2575" s="33"/>
      <c r="AC2575" s="31"/>
      <c r="AD2575" s="32"/>
      <c r="AE2575" s="33"/>
      <c r="AF2575" s="33"/>
      <c r="AG2575" s="33"/>
      <c r="AH2575" s="33"/>
      <c r="AI2575" s="33"/>
      <c r="AJ2575" s="33"/>
      <c r="AK2575" s="33"/>
      <c r="AL2575" s="33"/>
      <c r="AM2575" s="33"/>
      <c r="AN2575" s="34"/>
      <c r="AO2575" s="34"/>
    </row>
    <row r="2576" spans="1:41" s="35" customFormat="1" x14ac:dyDescent="0.2">
      <c r="A2576" s="35" t="s">
        <v>32</v>
      </c>
      <c r="B2576" s="35" t="s">
        <v>1</v>
      </c>
      <c r="C2576" s="35" t="s">
        <v>21</v>
      </c>
      <c r="D2576" s="35" t="s">
        <v>46</v>
      </c>
      <c r="F2576" s="33">
        <v>-2.7052900818429295</v>
      </c>
      <c r="G2576" s="33">
        <v>2.8410587015743092</v>
      </c>
      <c r="W2576" s="31"/>
      <c r="X2576" s="32"/>
      <c r="Y2576" s="33"/>
      <c r="Z2576" s="31"/>
      <c r="AA2576" s="32"/>
      <c r="AB2576" s="33"/>
      <c r="AC2576" s="31"/>
      <c r="AD2576" s="32"/>
      <c r="AE2576" s="33"/>
      <c r="AF2576" s="33"/>
      <c r="AG2576" s="33"/>
      <c r="AH2576" s="33"/>
      <c r="AI2576" s="33"/>
      <c r="AJ2576" s="33"/>
      <c r="AK2576" s="33"/>
      <c r="AL2576" s="33"/>
      <c r="AM2576" s="33"/>
      <c r="AN2576" s="34"/>
      <c r="AO2576" s="34"/>
    </row>
    <row r="2577" spans="1:41" s="35" customFormat="1" x14ac:dyDescent="0.2">
      <c r="A2577" s="35" t="s">
        <v>32</v>
      </c>
      <c r="B2577" s="35" t="s">
        <v>1</v>
      </c>
      <c r="C2577" s="35" t="s">
        <v>21</v>
      </c>
      <c r="D2577" s="35" t="s">
        <v>47</v>
      </c>
      <c r="F2577" s="33">
        <v>-2.3347895586394163</v>
      </c>
      <c r="G2577" s="33">
        <v>2.4749630723058447</v>
      </c>
      <c r="W2577" s="31"/>
      <c r="X2577" s="32"/>
      <c r="Y2577" s="33"/>
      <c r="Z2577" s="31"/>
      <c r="AA2577" s="32"/>
      <c r="AB2577" s="33"/>
      <c r="AC2577" s="31"/>
      <c r="AD2577" s="32"/>
      <c r="AE2577" s="33"/>
      <c r="AF2577" s="33"/>
      <c r="AG2577" s="33"/>
      <c r="AH2577" s="33"/>
      <c r="AI2577" s="33"/>
      <c r="AJ2577" s="33"/>
      <c r="AK2577" s="33"/>
      <c r="AL2577" s="33"/>
      <c r="AM2577" s="33"/>
      <c r="AN2577" s="34"/>
      <c r="AO2577" s="34"/>
    </row>
    <row r="2578" spans="1:41" s="35" customFormat="1" x14ac:dyDescent="0.2">
      <c r="A2578" s="35" t="s">
        <v>32</v>
      </c>
      <c r="B2578" s="35" t="s">
        <v>1</v>
      </c>
      <c r="C2578" s="35" t="s">
        <v>21</v>
      </c>
      <c r="D2578" s="35" t="s">
        <v>48</v>
      </c>
      <c r="F2578" s="33">
        <v>-1.968204496711502</v>
      </c>
      <c r="G2578" s="33">
        <v>2.1860999166985615</v>
      </c>
      <c r="W2578" s="31"/>
      <c r="X2578" s="32"/>
      <c r="Y2578" s="33"/>
      <c r="Z2578" s="31"/>
      <c r="AA2578" s="32"/>
      <c r="AB2578" s="33"/>
      <c r="AC2578" s="31"/>
      <c r="AD2578" s="32"/>
      <c r="AE2578" s="33"/>
      <c r="AF2578" s="33"/>
      <c r="AG2578" s="33"/>
      <c r="AH2578" s="33"/>
      <c r="AI2578" s="33"/>
      <c r="AJ2578" s="33"/>
      <c r="AK2578" s="33"/>
      <c r="AL2578" s="33"/>
      <c r="AM2578" s="33"/>
      <c r="AN2578" s="34"/>
      <c r="AO2578" s="34"/>
    </row>
    <row r="2579" spans="1:41" s="35" customFormat="1" x14ac:dyDescent="0.2">
      <c r="A2579" s="35" t="s">
        <v>32</v>
      </c>
      <c r="B2579" s="35" t="s">
        <v>1</v>
      </c>
      <c r="C2579" s="35" t="s">
        <v>21</v>
      </c>
      <c r="D2579" s="35" t="s">
        <v>49</v>
      </c>
      <c r="F2579" s="33">
        <v>-1.430513777039931</v>
      </c>
      <c r="G2579" s="33">
        <v>1.6000532502733482</v>
      </c>
      <c r="W2579" s="31"/>
      <c r="X2579" s="32"/>
      <c r="Y2579" s="33"/>
      <c r="Z2579" s="31"/>
      <c r="AA2579" s="32"/>
      <c r="AB2579" s="33"/>
      <c r="AC2579" s="31"/>
      <c r="AD2579" s="32"/>
      <c r="AE2579" s="33"/>
      <c r="AF2579" s="33"/>
      <c r="AG2579" s="33"/>
      <c r="AH2579" s="33"/>
      <c r="AI2579" s="33"/>
      <c r="AJ2579" s="33"/>
      <c r="AK2579" s="33"/>
      <c r="AL2579" s="33"/>
      <c r="AM2579" s="33"/>
      <c r="AN2579" s="34"/>
      <c r="AO2579" s="34"/>
    </row>
    <row r="2580" spans="1:41" s="35" customFormat="1" x14ac:dyDescent="0.2">
      <c r="A2580" s="35" t="s">
        <v>32</v>
      </c>
      <c r="B2580" s="35" t="s">
        <v>1</v>
      </c>
      <c r="C2580" s="35" t="s">
        <v>21</v>
      </c>
      <c r="D2580" s="35" t="s">
        <v>50</v>
      </c>
      <c r="F2580" s="33">
        <v>-0.93863395429286278</v>
      </c>
      <c r="G2580" s="33">
        <v>1.1030833278680021</v>
      </c>
      <c r="W2580" s="31"/>
      <c r="X2580" s="32"/>
      <c r="Y2580" s="33"/>
      <c r="Z2580" s="31"/>
      <c r="AA2580" s="32"/>
      <c r="AB2580" s="33"/>
      <c r="AC2580" s="31"/>
      <c r="AD2580" s="32"/>
      <c r="AE2580" s="33"/>
      <c r="AF2580" s="33"/>
      <c r="AG2580" s="33"/>
      <c r="AH2580" s="33"/>
      <c r="AI2580" s="33"/>
      <c r="AJ2580" s="33"/>
      <c r="AK2580" s="33"/>
      <c r="AL2580" s="33"/>
      <c r="AM2580" s="33"/>
      <c r="AN2580" s="34"/>
      <c r="AO2580" s="34"/>
    </row>
    <row r="2581" spans="1:41" s="35" customFormat="1" x14ac:dyDescent="0.2">
      <c r="A2581" s="35" t="s">
        <v>32</v>
      </c>
      <c r="B2581" s="35" t="s">
        <v>1</v>
      </c>
      <c r="C2581" s="35" t="s">
        <v>21</v>
      </c>
      <c r="D2581" s="35" t="s">
        <v>51</v>
      </c>
      <c r="F2581" s="33">
        <v>-0.76194876423147817</v>
      </c>
      <c r="G2581" s="33">
        <v>0.9866962414508349</v>
      </c>
      <c r="W2581" s="31"/>
      <c r="X2581" s="32"/>
      <c r="Y2581" s="33"/>
      <c r="Z2581" s="31"/>
      <c r="AA2581" s="32"/>
      <c r="AB2581" s="33"/>
      <c r="AC2581" s="31"/>
      <c r="AD2581" s="32"/>
      <c r="AE2581" s="33"/>
      <c r="AF2581" s="33"/>
      <c r="AG2581" s="33"/>
      <c r="AH2581" s="33"/>
      <c r="AI2581" s="33"/>
      <c r="AJ2581" s="33"/>
      <c r="AK2581" s="33"/>
      <c r="AL2581" s="33"/>
      <c r="AM2581" s="33"/>
      <c r="AN2581" s="34"/>
      <c r="AO2581" s="34"/>
    </row>
    <row r="2582" spans="1:41" s="35" customFormat="1" x14ac:dyDescent="0.2">
      <c r="A2582" s="35" t="s">
        <v>32</v>
      </c>
      <c r="B2582" s="35" t="s">
        <v>1</v>
      </c>
      <c r="C2582" s="35" t="s">
        <v>22</v>
      </c>
      <c r="D2582" s="35" t="s">
        <v>34</v>
      </c>
      <c r="F2582" s="33">
        <v>-2.6448983385161715</v>
      </c>
      <c r="G2582" s="33">
        <v>2.4658733642876971</v>
      </c>
      <c r="W2582" s="31"/>
      <c r="X2582" s="32"/>
      <c r="Y2582" s="33"/>
      <c r="Z2582" s="31"/>
      <c r="AA2582" s="32"/>
      <c r="AB2582" s="33"/>
      <c r="AC2582" s="31"/>
      <c r="AD2582" s="32"/>
      <c r="AE2582" s="33"/>
      <c r="AF2582" s="33"/>
      <c r="AG2582" s="33"/>
      <c r="AH2582" s="33"/>
      <c r="AI2582" s="33"/>
      <c r="AJ2582" s="33"/>
      <c r="AK2582" s="33"/>
      <c r="AL2582" s="33"/>
      <c r="AM2582" s="33"/>
      <c r="AN2582" s="34"/>
      <c r="AO2582" s="34"/>
    </row>
    <row r="2583" spans="1:41" s="35" customFormat="1" x14ac:dyDescent="0.2">
      <c r="A2583" s="35" t="s">
        <v>32</v>
      </c>
      <c r="B2583" s="35" t="s">
        <v>1</v>
      </c>
      <c r="C2583" s="35" t="s">
        <v>22</v>
      </c>
      <c r="D2583" s="35" t="s">
        <v>35</v>
      </c>
      <c r="F2583" s="33">
        <v>-3.065558114025702</v>
      </c>
      <c r="G2583" s="33">
        <v>2.8843320130649102</v>
      </c>
      <c r="W2583" s="31"/>
      <c r="X2583" s="32"/>
      <c r="Y2583" s="33"/>
      <c r="Z2583" s="31"/>
      <c r="AA2583" s="32"/>
      <c r="AB2583" s="33"/>
      <c r="AC2583" s="31"/>
      <c r="AD2583" s="32"/>
      <c r="AE2583" s="33"/>
      <c r="AF2583" s="33"/>
      <c r="AG2583" s="33"/>
      <c r="AH2583" s="33"/>
      <c r="AI2583" s="33"/>
      <c r="AJ2583" s="33"/>
      <c r="AK2583" s="33"/>
      <c r="AL2583" s="33"/>
      <c r="AM2583" s="33"/>
      <c r="AN2583" s="34"/>
      <c r="AO2583" s="34"/>
    </row>
    <row r="2584" spans="1:41" s="35" customFormat="1" x14ac:dyDescent="0.2">
      <c r="A2584" s="35" t="s">
        <v>32</v>
      </c>
      <c r="B2584" s="35" t="s">
        <v>1</v>
      </c>
      <c r="C2584" s="35" t="s">
        <v>22</v>
      </c>
      <c r="D2584" s="35" t="s">
        <v>36</v>
      </c>
      <c r="F2584" s="33">
        <v>-2.731353705168857</v>
      </c>
      <c r="G2584" s="33">
        <v>2.5858347711989906</v>
      </c>
      <c r="W2584" s="31"/>
      <c r="X2584" s="32"/>
      <c r="Y2584" s="33"/>
      <c r="Z2584" s="31"/>
      <c r="AA2584" s="32"/>
      <c r="AB2584" s="33"/>
      <c r="AC2584" s="31"/>
      <c r="AD2584" s="32"/>
      <c r="AE2584" s="33"/>
      <c r="AF2584" s="33"/>
      <c r="AG2584" s="33"/>
      <c r="AH2584" s="33"/>
      <c r="AI2584" s="33"/>
      <c r="AJ2584" s="33"/>
      <c r="AK2584" s="33"/>
      <c r="AL2584" s="33"/>
      <c r="AM2584" s="33"/>
      <c r="AN2584" s="34"/>
      <c r="AO2584" s="34"/>
    </row>
    <row r="2585" spans="1:41" s="35" customFormat="1" x14ac:dyDescent="0.2">
      <c r="A2585" s="35" t="s">
        <v>32</v>
      </c>
      <c r="B2585" s="35" t="s">
        <v>1</v>
      </c>
      <c r="C2585" s="35" t="s">
        <v>22</v>
      </c>
      <c r="D2585" s="35" t="s">
        <v>37</v>
      </c>
      <c r="F2585" s="33">
        <v>-3.2096096301740236</v>
      </c>
      <c r="G2585" s="33">
        <v>2.9935323559515408</v>
      </c>
      <c r="W2585" s="31"/>
      <c r="X2585" s="32"/>
      <c r="Y2585" s="33"/>
      <c r="Z2585" s="31"/>
      <c r="AA2585" s="32"/>
      <c r="AB2585" s="33"/>
      <c r="AC2585" s="31"/>
      <c r="AD2585" s="32"/>
      <c r="AE2585" s="33"/>
      <c r="AF2585" s="33"/>
      <c r="AG2585" s="33"/>
      <c r="AH2585" s="33"/>
      <c r="AI2585" s="33"/>
      <c r="AJ2585" s="33"/>
      <c r="AK2585" s="33"/>
      <c r="AL2585" s="33"/>
      <c r="AM2585" s="33"/>
      <c r="AN2585" s="34"/>
      <c r="AO2585" s="34"/>
    </row>
    <row r="2586" spans="1:41" s="35" customFormat="1" x14ac:dyDescent="0.2">
      <c r="A2586" s="35" t="s">
        <v>32</v>
      </c>
      <c r="B2586" s="35" t="s">
        <v>1</v>
      </c>
      <c r="C2586" s="35" t="s">
        <v>22</v>
      </c>
      <c r="D2586" s="35" t="s">
        <v>38</v>
      </c>
      <c r="F2586" s="33">
        <v>-3.3084157634913782</v>
      </c>
      <c r="G2586" s="33">
        <v>3.0276498203024591</v>
      </c>
      <c r="W2586" s="31"/>
      <c r="X2586" s="32"/>
      <c r="Y2586" s="33"/>
      <c r="Z2586" s="31"/>
      <c r="AA2586" s="32"/>
      <c r="AB2586" s="33"/>
      <c r="AC2586" s="31"/>
      <c r="AD2586" s="32"/>
      <c r="AE2586" s="33"/>
      <c r="AF2586" s="33"/>
      <c r="AG2586" s="33"/>
      <c r="AH2586" s="33"/>
      <c r="AI2586" s="33"/>
      <c r="AJ2586" s="33"/>
      <c r="AK2586" s="33"/>
      <c r="AL2586" s="33"/>
      <c r="AM2586" s="33"/>
      <c r="AN2586" s="34"/>
      <c r="AO2586" s="34"/>
    </row>
    <row r="2587" spans="1:41" s="35" customFormat="1" x14ac:dyDescent="0.2">
      <c r="A2587" s="35" t="s">
        <v>32</v>
      </c>
      <c r="B2587" s="35" t="s">
        <v>1</v>
      </c>
      <c r="C2587" s="35" t="s">
        <v>22</v>
      </c>
      <c r="D2587" s="35" t="s">
        <v>39</v>
      </c>
      <c r="F2587" s="33">
        <v>-3.2996112565621094</v>
      </c>
      <c r="G2587" s="33">
        <v>3.0161550473670244</v>
      </c>
      <c r="W2587" s="31"/>
      <c r="X2587" s="32"/>
      <c r="Y2587" s="33"/>
      <c r="Z2587" s="31"/>
      <c r="AA2587" s="32"/>
      <c r="AB2587" s="33"/>
      <c r="AC2587" s="31"/>
      <c r="AD2587" s="32"/>
      <c r="AE2587" s="33"/>
      <c r="AF2587" s="33"/>
      <c r="AG2587" s="33"/>
      <c r="AH2587" s="33"/>
      <c r="AI2587" s="33"/>
      <c r="AJ2587" s="33"/>
      <c r="AK2587" s="33"/>
      <c r="AL2587" s="33"/>
      <c r="AM2587" s="33"/>
      <c r="AN2587" s="34"/>
      <c r="AO2587" s="34"/>
    </row>
    <row r="2588" spans="1:41" s="35" customFormat="1" x14ac:dyDescent="0.2">
      <c r="A2588" s="35" t="s">
        <v>32</v>
      </c>
      <c r="B2588" s="35" t="s">
        <v>1</v>
      </c>
      <c r="C2588" s="35" t="s">
        <v>22</v>
      </c>
      <c r="D2588" s="35" t="s">
        <v>40</v>
      </c>
      <c r="F2588" s="33">
        <v>-3.6212203291173606</v>
      </c>
      <c r="G2588" s="33">
        <v>3.3458349179407723</v>
      </c>
      <c r="W2588" s="31"/>
      <c r="X2588" s="32"/>
      <c r="Y2588" s="33"/>
      <c r="Z2588" s="31"/>
      <c r="AA2588" s="32"/>
      <c r="AB2588" s="33"/>
      <c r="AC2588" s="31"/>
      <c r="AD2588" s="32"/>
      <c r="AE2588" s="33"/>
      <c r="AF2588" s="33"/>
      <c r="AG2588" s="33"/>
      <c r="AH2588" s="33"/>
      <c r="AI2588" s="33"/>
      <c r="AJ2588" s="33"/>
      <c r="AK2588" s="33"/>
      <c r="AL2588" s="33"/>
      <c r="AM2588" s="33"/>
      <c r="AN2588" s="34"/>
      <c r="AO2588" s="34"/>
    </row>
    <row r="2589" spans="1:41" s="35" customFormat="1" x14ac:dyDescent="0.2">
      <c r="A2589" s="35" t="s">
        <v>32</v>
      </c>
      <c r="B2589" s="35" t="s">
        <v>1</v>
      </c>
      <c r="C2589" s="35" t="s">
        <v>22</v>
      </c>
      <c r="D2589" s="35" t="s">
        <v>41</v>
      </c>
      <c r="F2589" s="33">
        <v>-3.1764704443708021</v>
      </c>
      <c r="G2589" s="33">
        <v>3.0473376760748532</v>
      </c>
      <c r="W2589" s="31"/>
      <c r="X2589" s="32"/>
      <c r="Y2589" s="33"/>
      <c r="Z2589" s="31"/>
      <c r="AA2589" s="32"/>
      <c r="AB2589" s="33"/>
      <c r="AC2589" s="31"/>
      <c r="AD2589" s="32"/>
      <c r="AE2589" s="33"/>
      <c r="AF2589" s="33"/>
      <c r="AG2589" s="33"/>
      <c r="AH2589" s="33"/>
      <c r="AI2589" s="33"/>
      <c r="AJ2589" s="33"/>
      <c r="AK2589" s="33"/>
      <c r="AL2589" s="33"/>
      <c r="AM2589" s="33"/>
      <c r="AN2589" s="34"/>
      <c r="AO2589" s="34"/>
    </row>
    <row r="2590" spans="1:41" s="35" customFormat="1" x14ac:dyDescent="0.2">
      <c r="A2590" s="35" t="s">
        <v>32</v>
      </c>
      <c r="B2590" s="35" t="s">
        <v>1</v>
      </c>
      <c r="C2590" s="35" t="s">
        <v>22</v>
      </c>
      <c r="D2590" s="35" t="s">
        <v>42</v>
      </c>
      <c r="F2590" s="33">
        <v>-2.9682193985298917</v>
      </c>
      <c r="G2590" s="33">
        <v>2.887511418344924</v>
      </c>
      <c r="W2590" s="31"/>
      <c r="X2590" s="32"/>
      <c r="Y2590" s="33"/>
      <c r="Z2590" s="31"/>
      <c r="AA2590" s="32"/>
      <c r="AB2590" s="33"/>
      <c r="AC2590" s="31"/>
      <c r="AD2590" s="32"/>
      <c r="AE2590" s="33"/>
      <c r="AF2590" s="33"/>
      <c r="AG2590" s="33"/>
      <c r="AH2590" s="33"/>
      <c r="AI2590" s="33"/>
      <c r="AJ2590" s="33"/>
      <c r="AK2590" s="33"/>
      <c r="AL2590" s="33"/>
      <c r="AM2590" s="33"/>
      <c r="AN2590" s="34"/>
      <c r="AO2590" s="34"/>
    </row>
    <row r="2591" spans="1:41" s="35" customFormat="1" x14ac:dyDescent="0.2">
      <c r="A2591" s="35" t="s">
        <v>32</v>
      </c>
      <c r="B2591" s="35" t="s">
        <v>1</v>
      </c>
      <c r="C2591" s="35" t="s">
        <v>22</v>
      </c>
      <c r="D2591" s="35" t="s">
        <v>43</v>
      </c>
      <c r="F2591" s="33">
        <v>-4.3878238560560945</v>
      </c>
      <c r="G2591" s="33">
        <v>4.2926862672926021</v>
      </c>
      <c r="W2591" s="31"/>
      <c r="X2591" s="32"/>
      <c r="Y2591" s="33"/>
      <c r="Z2591" s="31"/>
      <c r="AA2591" s="32"/>
      <c r="AB2591" s="33"/>
      <c r="AC2591" s="31"/>
      <c r="AD2591" s="32"/>
      <c r="AE2591" s="33"/>
      <c r="AF2591" s="33"/>
      <c r="AG2591" s="33"/>
      <c r="AH2591" s="33"/>
      <c r="AI2591" s="33"/>
      <c r="AJ2591" s="33"/>
      <c r="AK2591" s="33"/>
      <c r="AL2591" s="33"/>
      <c r="AM2591" s="33"/>
      <c r="AN2591" s="34"/>
      <c r="AO2591" s="34"/>
    </row>
    <row r="2592" spans="1:41" s="35" customFormat="1" x14ac:dyDescent="0.2">
      <c r="A2592" s="35" t="s">
        <v>32</v>
      </c>
      <c r="B2592" s="35" t="s">
        <v>1</v>
      </c>
      <c r="C2592" s="35" t="s">
        <v>22</v>
      </c>
      <c r="D2592" s="35" t="s">
        <v>44</v>
      </c>
      <c r="F2592" s="33">
        <v>-4.4863854197365249</v>
      </c>
      <c r="G2592" s="33">
        <v>4.4574039177610141</v>
      </c>
      <c r="W2592" s="31"/>
      <c r="X2592" s="32"/>
      <c r="Y2592" s="33"/>
      <c r="Z2592" s="31"/>
      <c r="AA2592" s="32"/>
      <c r="AB2592" s="33"/>
      <c r="AC2592" s="31"/>
      <c r="AD2592" s="32"/>
      <c r="AE2592" s="33"/>
      <c r="AF2592" s="33"/>
      <c r="AG2592" s="33"/>
      <c r="AH2592" s="33"/>
      <c r="AI2592" s="33"/>
      <c r="AJ2592" s="33"/>
      <c r="AK2592" s="33"/>
      <c r="AL2592" s="33"/>
      <c r="AM2592" s="33"/>
      <c r="AN2592" s="34"/>
      <c r="AO2592" s="34"/>
    </row>
    <row r="2593" spans="1:41" s="35" customFormat="1" x14ac:dyDescent="0.2">
      <c r="A2593" s="35" t="s">
        <v>32</v>
      </c>
      <c r="B2593" s="35" t="s">
        <v>1</v>
      </c>
      <c r="C2593" s="35" t="s">
        <v>22</v>
      </c>
      <c r="D2593" s="35" t="s">
        <v>45</v>
      </c>
      <c r="F2593" s="33">
        <v>-3.8657899660415058</v>
      </c>
      <c r="G2593" s="33">
        <v>3.9232638307186805</v>
      </c>
      <c r="W2593" s="31"/>
      <c r="X2593" s="32"/>
      <c r="Y2593" s="33"/>
      <c r="Z2593" s="31"/>
      <c r="AA2593" s="32"/>
      <c r="AB2593" s="33"/>
      <c r="AC2593" s="31"/>
      <c r="AD2593" s="32"/>
      <c r="AE2593" s="33"/>
      <c r="AF2593" s="33"/>
      <c r="AG2593" s="33"/>
      <c r="AH2593" s="33"/>
      <c r="AI2593" s="33"/>
      <c r="AJ2593" s="33"/>
      <c r="AK2593" s="33"/>
      <c r="AL2593" s="33"/>
      <c r="AM2593" s="33"/>
      <c r="AN2593" s="34"/>
      <c r="AO2593" s="34"/>
    </row>
    <row r="2594" spans="1:41" s="35" customFormat="1" x14ac:dyDescent="0.2">
      <c r="A2594" s="35" t="s">
        <v>32</v>
      </c>
      <c r="B2594" s="35" t="s">
        <v>1</v>
      </c>
      <c r="C2594" s="35" t="s">
        <v>22</v>
      </c>
      <c r="D2594" s="35" t="s">
        <v>46</v>
      </c>
      <c r="F2594" s="33">
        <v>-2.6846409045163453</v>
      </c>
      <c r="G2594" s="33">
        <v>2.856940213729406</v>
      </c>
      <c r="W2594" s="31"/>
      <c r="X2594" s="32"/>
      <c r="Y2594" s="33"/>
      <c r="Z2594" s="31"/>
      <c r="AA2594" s="32"/>
      <c r="AB2594" s="33"/>
      <c r="AC2594" s="31"/>
      <c r="AD2594" s="32"/>
      <c r="AE2594" s="33"/>
      <c r="AF2594" s="33"/>
      <c r="AG2594" s="33"/>
      <c r="AH2594" s="33"/>
      <c r="AI2594" s="33"/>
      <c r="AJ2594" s="33"/>
      <c r="AK2594" s="33"/>
      <c r="AL2594" s="33"/>
      <c r="AM2594" s="33"/>
      <c r="AN2594" s="34"/>
      <c r="AO2594" s="34"/>
    </row>
    <row r="2595" spans="1:41" s="35" customFormat="1" x14ac:dyDescent="0.2">
      <c r="A2595" s="35" t="s">
        <v>32</v>
      </c>
      <c r="B2595" s="35" t="s">
        <v>1</v>
      </c>
      <c r="C2595" s="35" t="s">
        <v>22</v>
      </c>
      <c r="D2595" s="35" t="s">
        <v>47</v>
      </c>
      <c r="F2595" s="33">
        <v>-2.2562771854437043</v>
      </c>
      <c r="G2595" s="33">
        <v>2.408766354065909</v>
      </c>
      <c r="W2595" s="31"/>
      <c r="X2595" s="32"/>
      <c r="Y2595" s="33"/>
      <c r="Z2595" s="31"/>
      <c r="AA2595" s="32"/>
      <c r="AB2595" s="33"/>
      <c r="AC2595" s="31"/>
      <c r="AD2595" s="32"/>
      <c r="AE2595" s="33"/>
      <c r="AF2595" s="33"/>
      <c r="AG2595" s="33"/>
      <c r="AH2595" s="33"/>
      <c r="AI2595" s="33"/>
      <c r="AJ2595" s="33"/>
      <c r="AK2595" s="33"/>
      <c r="AL2595" s="33"/>
      <c r="AM2595" s="33"/>
      <c r="AN2595" s="34"/>
      <c r="AO2595" s="34"/>
    </row>
    <row r="2596" spans="1:41" s="35" customFormat="1" x14ac:dyDescent="0.2">
      <c r="A2596" s="35" t="s">
        <v>32</v>
      </c>
      <c r="B2596" s="35" t="s">
        <v>1</v>
      </c>
      <c r="C2596" s="35" t="s">
        <v>22</v>
      </c>
      <c r="D2596" s="35" t="s">
        <v>48</v>
      </c>
      <c r="F2596" s="33">
        <v>-1.8491910247834642</v>
      </c>
      <c r="G2596" s="33">
        <v>2.0309062650181042</v>
      </c>
      <c r="W2596" s="31"/>
      <c r="X2596" s="32"/>
      <c r="Y2596" s="33"/>
      <c r="Z2596" s="31"/>
      <c r="AA2596" s="32"/>
      <c r="AB2596" s="33"/>
      <c r="AC2596" s="31"/>
      <c r="AD2596" s="32"/>
      <c r="AE2596" s="33"/>
      <c r="AF2596" s="33"/>
      <c r="AG2596" s="33"/>
      <c r="AH2596" s="33"/>
      <c r="AI2596" s="33"/>
      <c r="AJ2596" s="33"/>
      <c r="AK2596" s="33"/>
      <c r="AL2596" s="33"/>
      <c r="AM2596" s="33"/>
      <c r="AN2596" s="34"/>
      <c r="AO2596" s="34"/>
    </row>
    <row r="2597" spans="1:41" s="35" customFormat="1" x14ac:dyDescent="0.2">
      <c r="A2597" s="35" t="s">
        <v>32</v>
      </c>
      <c r="B2597" s="35" t="s">
        <v>1</v>
      </c>
      <c r="C2597" s="35" t="s">
        <v>22</v>
      </c>
      <c r="D2597" s="35" t="s">
        <v>49</v>
      </c>
      <c r="F2597" s="33">
        <v>-1.3388964773412346</v>
      </c>
      <c r="G2597" s="33">
        <v>1.4474853961355552</v>
      </c>
      <c r="W2597" s="31"/>
      <c r="X2597" s="32"/>
      <c r="Y2597" s="33"/>
      <c r="Z2597" s="31"/>
      <c r="AA2597" s="32"/>
      <c r="AB2597" s="33"/>
      <c r="AC2597" s="31"/>
      <c r="AD2597" s="32"/>
      <c r="AE2597" s="33"/>
      <c r="AF2597" s="33"/>
      <c r="AG2597" s="33"/>
      <c r="AH2597" s="33"/>
      <c r="AI2597" s="33"/>
      <c r="AJ2597" s="33"/>
      <c r="AK2597" s="33"/>
      <c r="AL2597" s="33"/>
      <c r="AM2597" s="33"/>
      <c r="AN2597" s="34"/>
      <c r="AO2597" s="34"/>
    </row>
    <row r="2598" spans="1:41" s="35" customFormat="1" x14ac:dyDescent="0.2">
      <c r="A2598" s="35" t="s">
        <v>32</v>
      </c>
      <c r="B2598" s="35" t="s">
        <v>1</v>
      </c>
      <c r="C2598" s="35" t="s">
        <v>22</v>
      </c>
      <c r="D2598" s="35" t="s">
        <v>50</v>
      </c>
      <c r="F2598" s="33">
        <v>-0.86895591999148891</v>
      </c>
      <c r="G2598" s="33">
        <v>0.97962368069966477</v>
      </c>
      <c r="W2598" s="31"/>
      <c r="X2598" s="32"/>
      <c r="Y2598" s="33"/>
      <c r="Z2598" s="31"/>
      <c r="AA2598" s="32"/>
      <c r="AB2598" s="33"/>
      <c r="AC2598" s="31"/>
      <c r="AD2598" s="32"/>
      <c r="AE2598" s="33"/>
      <c r="AF2598" s="33"/>
      <c r="AG2598" s="33"/>
      <c r="AH2598" s="33"/>
      <c r="AI2598" s="33"/>
      <c r="AJ2598" s="33"/>
      <c r="AK2598" s="33"/>
      <c r="AL2598" s="33"/>
      <c r="AM2598" s="33"/>
      <c r="AN2598" s="34"/>
      <c r="AO2598" s="34"/>
    </row>
    <row r="2599" spans="1:41" s="35" customFormat="1" x14ac:dyDescent="0.2">
      <c r="A2599" s="35" t="s">
        <v>32</v>
      </c>
      <c r="B2599" s="35" t="s">
        <v>1</v>
      </c>
      <c r="C2599" s="35" t="s">
        <v>22</v>
      </c>
      <c r="D2599" s="35" t="s">
        <v>51</v>
      </c>
      <c r="F2599" s="33">
        <v>-0.69775717414458704</v>
      </c>
      <c r="G2599" s="33">
        <v>0.88778778203464814</v>
      </c>
      <c r="W2599" s="31"/>
      <c r="X2599" s="32"/>
      <c r="Y2599" s="33"/>
      <c r="Z2599" s="31"/>
      <c r="AA2599" s="32"/>
      <c r="AB2599" s="33"/>
      <c r="AC2599" s="31"/>
      <c r="AD2599" s="32"/>
      <c r="AE2599" s="33"/>
      <c r="AF2599" s="33"/>
      <c r="AG2599" s="33"/>
      <c r="AH2599" s="33"/>
      <c r="AI2599" s="33"/>
      <c r="AJ2599" s="33"/>
      <c r="AK2599" s="33"/>
      <c r="AL2599" s="33"/>
      <c r="AM2599" s="33"/>
      <c r="AN2599" s="34"/>
      <c r="AO2599" s="34"/>
    </row>
    <row r="2600" spans="1:41" s="35" customFormat="1" x14ac:dyDescent="0.2">
      <c r="A2600" s="35" t="s">
        <v>32</v>
      </c>
      <c r="B2600" s="35" t="s">
        <v>1</v>
      </c>
      <c r="C2600" s="35" t="s">
        <v>23</v>
      </c>
      <c r="D2600" s="35" t="s">
        <v>34</v>
      </c>
      <c r="F2600" s="33">
        <v>-2.7665591398877805</v>
      </c>
      <c r="G2600" s="33">
        <v>2.6095247749923249</v>
      </c>
      <c r="W2600" s="31"/>
      <c r="X2600" s="32"/>
      <c r="Y2600" s="33"/>
      <c r="Z2600" s="31"/>
      <c r="AA2600" s="32"/>
      <c r="AB2600" s="33"/>
      <c r="AC2600" s="31"/>
      <c r="AD2600" s="32"/>
      <c r="AE2600" s="33"/>
      <c r="AF2600" s="33"/>
      <c r="AG2600" s="33"/>
      <c r="AH2600" s="33"/>
      <c r="AI2600" s="33"/>
      <c r="AJ2600" s="33"/>
      <c r="AK2600" s="33"/>
      <c r="AL2600" s="33"/>
      <c r="AM2600" s="33"/>
      <c r="AN2600" s="34"/>
      <c r="AO2600" s="34"/>
    </row>
    <row r="2601" spans="1:41" s="35" customFormat="1" x14ac:dyDescent="0.2">
      <c r="A2601" s="35" t="s">
        <v>32</v>
      </c>
      <c r="B2601" s="35" t="s">
        <v>1</v>
      </c>
      <c r="C2601" s="35" t="s">
        <v>23</v>
      </c>
      <c r="D2601" s="35" t="s">
        <v>35</v>
      </c>
      <c r="F2601" s="33">
        <v>-3.1941478399167584</v>
      </c>
      <c r="G2601" s="33">
        <v>3.0783326049055546</v>
      </c>
      <c r="W2601" s="31"/>
      <c r="X2601" s="32"/>
      <c r="Y2601" s="33"/>
      <c r="Z2601" s="31"/>
      <c r="AA2601" s="32"/>
      <c r="AB2601" s="33"/>
      <c r="AC2601" s="31"/>
      <c r="AD2601" s="32"/>
      <c r="AE2601" s="33"/>
      <c r="AF2601" s="33"/>
      <c r="AG2601" s="33"/>
      <c r="AH2601" s="33"/>
      <c r="AI2601" s="33"/>
      <c r="AJ2601" s="33"/>
      <c r="AK2601" s="33"/>
      <c r="AL2601" s="33"/>
      <c r="AM2601" s="33"/>
      <c r="AN2601" s="34"/>
      <c r="AO2601" s="34"/>
    </row>
    <row r="2602" spans="1:41" s="35" customFormat="1" x14ac:dyDescent="0.2">
      <c r="A2602" s="35" t="s">
        <v>32</v>
      </c>
      <c r="B2602" s="35" t="s">
        <v>1</v>
      </c>
      <c r="C2602" s="35" t="s">
        <v>23</v>
      </c>
      <c r="D2602" s="35" t="s">
        <v>36</v>
      </c>
      <c r="F2602" s="33">
        <v>-2.9435814355159708</v>
      </c>
      <c r="G2602" s="33">
        <v>2.7547002718932396</v>
      </c>
      <c r="W2602" s="31"/>
      <c r="X2602" s="32"/>
      <c r="Y2602" s="33"/>
      <c r="Z2602" s="31"/>
      <c r="AA2602" s="32"/>
      <c r="AB2602" s="33"/>
      <c r="AC2602" s="31"/>
      <c r="AD2602" s="32"/>
      <c r="AE2602" s="33"/>
      <c r="AF2602" s="33"/>
      <c r="AG2602" s="33"/>
      <c r="AH2602" s="33"/>
      <c r="AI2602" s="33"/>
      <c r="AJ2602" s="33"/>
      <c r="AK2602" s="33"/>
      <c r="AL2602" s="33"/>
      <c r="AM2602" s="33"/>
      <c r="AN2602" s="34"/>
      <c r="AO2602" s="34"/>
    </row>
    <row r="2603" spans="1:41" s="35" customFormat="1" x14ac:dyDescent="0.2">
      <c r="A2603" s="35" t="s">
        <v>32</v>
      </c>
      <c r="B2603" s="35" t="s">
        <v>1</v>
      </c>
      <c r="C2603" s="35" t="s">
        <v>23</v>
      </c>
      <c r="D2603" s="35" t="s">
        <v>37</v>
      </c>
      <c r="F2603" s="33">
        <v>-3.1065452344086966</v>
      </c>
      <c r="G2603" s="33">
        <v>2.888208172864041</v>
      </c>
      <c r="W2603" s="31"/>
      <c r="X2603" s="32"/>
      <c r="Y2603" s="33"/>
      <c r="Z2603" s="31"/>
      <c r="AA2603" s="32"/>
      <c r="AB2603" s="33"/>
      <c r="AC2603" s="31"/>
      <c r="AD2603" s="32"/>
      <c r="AE2603" s="33"/>
      <c r="AF2603" s="33"/>
      <c r="AG2603" s="33"/>
      <c r="AH2603" s="33"/>
      <c r="AI2603" s="33"/>
      <c r="AJ2603" s="33"/>
      <c r="AK2603" s="33"/>
      <c r="AL2603" s="33"/>
      <c r="AM2603" s="33"/>
      <c r="AN2603" s="34"/>
      <c r="AO2603" s="34"/>
    </row>
    <row r="2604" spans="1:41" s="35" customFormat="1" x14ac:dyDescent="0.2">
      <c r="A2604" s="35" t="s">
        <v>32</v>
      </c>
      <c r="B2604" s="35" t="s">
        <v>1</v>
      </c>
      <c r="C2604" s="35" t="s">
        <v>23</v>
      </c>
      <c r="D2604" s="35" t="s">
        <v>38</v>
      </c>
      <c r="F2604" s="33">
        <v>-3.1203168230475189</v>
      </c>
      <c r="G2604" s="33">
        <v>2.9434857994837569</v>
      </c>
      <c r="W2604" s="31"/>
      <c r="X2604" s="32"/>
      <c r="Y2604" s="33"/>
      <c r="Z2604" s="31"/>
      <c r="AA2604" s="32"/>
      <c r="AB2604" s="33"/>
      <c r="AC2604" s="31"/>
      <c r="AD2604" s="32"/>
      <c r="AE2604" s="33"/>
      <c r="AF2604" s="33"/>
      <c r="AG2604" s="33"/>
      <c r="AH2604" s="33"/>
      <c r="AI2604" s="33"/>
      <c r="AJ2604" s="33"/>
      <c r="AK2604" s="33"/>
      <c r="AL2604" s="33"/>
      <c r="AM2604" s="33"/>
      <c r="AN2604" s="34"/>
      <c r="AO2604" s="34"/>
    </row>
    <row r="2605" spans="1:41" s="35" customFormat="1" x14ac:dyDescent="0.2">
      <c r="A2605" s="35" t="s">
        <v>32</v>
      </c>
      <c r="B2605" s="35" t="s">
        <v>1</v>
      </c>
      <c r="C2605" s="35" t="s">
        <v>23</v>
      </c>
      <c r="D2605" s="35" t="s">
        <v>39</v>
      </c>
      <c r="F2605" s="33">
        <v>-3.3391320647532448</v>
      </c>
      <c r="G2605" s="33">
        <v>3.1507290812915838</v>
      </c>
      <c r="W2605" s="31"/>
      <c r="X2605" s="32"/>
      <c r="Y2605" s="33"/>
      <c r="Z2605" s="31"/>
      <c r="AA2605" s="32"/>
      <c r="AB2605" s="33"/>
      <c r="AC2605" s="31"/>
      <c r="AD2605" s="32"/>
      <c r="AE2605" s="33"/>
      <c r="AF2605" s="33"/>
      <c r="AG2605" s="33"/>
      <c r="AH2605" s="33"/>
      <c r="AI2605" s="33"/>
      <c r="AJ2605" s="33"/>
      <c r="AK2605" s="33"/>
      <c r="AL2605" s="33"/>
      <c r="AM2605" s="33"/>
      <c r="AN2605" s="34"/>
      <c r="AO2605" s="34"/>
    </row>
    <row r="2606" spans="1:41" s="35" customFormat="1" x14ac:dyDescent="0.2">
      <c r="A2606" s="35" t="s">
        <v>32</v>
      </c>
      <c r="B2606" s="35" t="s">
        <v>1</v>
      </c>
      <c r="C2606" s="35" t="s">
        <v>23</v>
      </c>
      <c r="D2606" s="35" t="s">
        <v>40</v>
      </c>
      <c r="F2606" s="33">
        <v>-3.6624774896689174</v>
      </c>
      <c r="G2606" s="33">
        <v>3.5143372757693676</v>
      </c>
      <c r="W2606" s="31"/>
      <c r="X2606" s="32"/>
      <c r="Y2606" s="33"/>
      <c r="Z2606" s="31"/>
      <c r="AA2606" s="32"/>
      <c r="AB2606" s="33"/>
      <c r="AC2606" s="31"/>
      <c r="AD2606" s="32"/>
      <c r="AE2606" s="33"/>
      <c r="AF2606" s="33"/>
      <c r="AG2606" s="33"/>
      <c r="AH2606" s="33"/>
      <c r="AI2606" s="33"/>
      <c r="AJ2606" s="33"/>
      <c r="AK2606" s="33"/>
      <c r="AL2606" s="33"/>
      <c r="AM2606" s="33"/>
      <c r="AN2606" s="34"/>
      <c r="AO2606" s="34"/>
    </row>
    <row r="2607" spans="1:41" s="35" customFormat="1" x14ac:dyDescent="0.2">
      <c r="A2607" s="35" t="s">
        <v>32</v>
      </c>
      <c r="B2607" s="35" t="s">
        <v>1</v>
      </c>
      <c r="C2607" s="35" t="s">
        <v>23</v>
      </c>
      <c r="D2607" s="35" t="s">
        <v>41</v>
      </c>
      <c r="F2607" s="33">
        <v>-3.2390011390251439</v>
      </c>
      <c r="G2607" s="33">
        <v>3.1651701221559039</v>
      </c>
      <c r="W2607" s="31"/>
      <c r="X2607" s="32"/>
      <c r="Y2607" s="33"/>
      <c r="Z2607" s="31"/>
      <c r="AA2607" s="32"/>
      <c r="AB2607" s="33"/>
      <c r="AC2607" s="31"/>
      <c r="AD2607" s="32"/>
      <c r="AE2607" s="33"/>
      <c r="AF2607" s="33"/>
      <c r="AG2607" s="33"/>
      <c r="AH2607" s="33"/>
      <c r="AI2607" s="33"/>
      <c r="AJ2607" s="33"/>
      <c r="AK2607" s="33"/>
      <c r="AL2607" s="33"/>
      <c r="AM2607" s="33"/>
      <c r="AN2607" s="34"/>
      <c r="AO2607" s="34"/>
    </row>
    <row r="2608" spans="1:41" s="35" customFormat="1" x14ac:dyDescent="0.2">
      <c r="A2608" s="35" t="s">
        <v>32</v>
      </c>
      <c r="B2608" s="35" t="s">
        <v>1</v>
      </c>
      <c r="C2608" s="35" t="s">
        <v>23</v>
      </c>
      <c r="D2608" s="35" t="s">
        <v>42</v>
      </c>
      <c r="F2608" s="33">
        <v>-2.9443465237736834</v>
      </c>
      <c r="G2608" s="33">
        <v>2.9248367732020188</v>
      </c>
      <c r="W2608" s="31"/>
      <c r="X2608" s="32"/>
      <c r="Y2608" s="33"/>
      <c r="Z2608" s="31"/>
      <c r="AA2608" s="32"/>
      <c r="AB2608" s="33"/>
      <c r="AC2608" s="31"/>
      <c r="AD2608" s="32"/>
      <c r="AE2608" s="33"/>
      <c r="AF2608" s="33"/>
      <c r="AG2608" s="33"/>
      <c r="AH2608" s="33"/>
      <c r="AI2608" s="33"/>
      <c r="AJ2608" s="33"/>
      <c r="AK2608" s="33"/>
      <c r="AL2608" s="33"/>
      <c r="AM2608" s="33"/>
      <c r="AN2608" s="34"/>
      <c r="AO2608" s="34"/>
    </row>
    <row r="2609" spans="1:41" s="35" customFormat="1" x14ac:dyDescent="0.2">
      <c r="A2609" s="35" t="s">
        <v>32</v>
      </c>
      <c r="B2609" s="35" t="s">
        <v>1</v>
      </c>
      <c r="C2609" s="35" t="s">
        <v>23</v>
      </c>
      <c r="D2609" s="35" t="s">
        <v>43</v>
      </c>
      <c r="F2609" s="33">
        <v>-4.1043159584977875</v>
      </c>
      <c r="G2609" s="33">
        <v>4.1507950701538112</v>
      </c>
      <c r="W2609" s="31"/>
      <c r="X2609" s="32"/>
      <c r="Y2609" s="33"/>
      <c r="Z2609" s="31"/>
      <c r="AA2609" s="32"/>
      <c r="AB2609" s="33"/>
      <c r="AC2609" s="31"/>
      <c r="AD2609" s="32"/>
      <c r="AE2609" s="33"/>
      <c r="AF2609" s="33"/>
      <c r="AG2609" s="33"/>
      <c r="AH2609" s="33"/>
      <c r="AI2609" s="33"/>
      <c r="AJ2609" s="33"/>
      <c r="AK2609" s="33"/>
      <c r="AL2609" s="33"/>
      <c r="AM2609" s="33"/>
      <c r="AN2609" s="34"/>
      <c r="AO2609" s="34"/>
    </row>
    <row r="2610" spans="1:41" s="35" customFormat="1" x14ac:dyDescent="0.2">
      <c r="A2610" s="35" t="s">
        <v>32</v>
      </c>
      <c r="B2610" s="35" t="s">
        <v>1</v>
      </c>
      <c r="C2610" s="35" t="s">
        <v>23</v>
      </c>
      <c r="D2610" s="35" t="s">
        <v>44</v>
      </c>
      <c r="F2610" s="33">
        <v>-4.3327904394571313</v>
      </c>
      <c r="G2610" s="33">
        <v>4.4574998254642413</v>
      </c>
      <c r="W2610" s="31"/>
      <c r="X2610" s="32"/>
      <c r="Y2610" s="33"/>
      <c r="Z2610" s="31"/>
      <c r="AA2610" s="32"/>
      <c r="AB2610" s="33"/>
      <c r="AC2610" s="31"/>
      <c r="AD2610" s="32"/>
      <c r="AE2610" s="33"/>
      <c r="AF2610" s="33"/>
      <c r="AG2610" s="33"/>
      <c r="AH2610" s="33"/>
      <c r="AI2610" s="33"/>
      <c r="AJ2610" s="33"/>
      <c r="AK2610" s="33"/>
      <c r="AL2610" s="33"/>
      <c r="AM2610" s="33"/>
      <c r="AN2610" s="34"/>
      <c r="AO2610" s="34"/>
    </row>
    <row r="2611" spans="1:41" s="35" customFormat="1" x14ac:dyDescent="0.2">
      <c r="A2611" s="35" t="s">
        <v>32</v>
      </c>
      <c r="B2611" s="35" t="s">
        <v>1</v>
      </c>
      <c r="C2611" s="35" t="s">
        <v>23</v>
      </c>
      <c r="D2611" s="35" t="s">
        <v>45</v>
      </c>
      <c r="F2611" s="33">
        <v>-3.6365601249389123</v>
      </c>
      <c r="G2611" s="33">
        <v>3.8898999742739075</v>
      </c>
      <c r="W2611" s="31"/>
      <c r="X2611" s="32"/>
      <c r="Y2611" s="33"/>
      <c r="Z2611" s="31"/>
      <c r="AA2611" s="32"/>
      <c r="AB2611" s="33"/>
      <c r="AC2611" s="31"/>
      <c r="AD2611" s="32"/>
      <c r="AE2611" s="33"/>
      <c r="AF2611" s="33"/>
      <c r="AG2611" s="33"/>
      <c r="AH2611" s="33"/>
      <c r="AI2611" s="33"/>
      <c r="AJ2611" s="33"/>
      <c r="AK2611" s="33"/>
      <c r="AL2611" s="33"/>
      <c r="AM2611" s="33"/>
      <c r="AN2611" s="34"/>
      <c r="AO2611" s="34"/>
    </row>
    <row r="2612" spans="1:41" s="35" customFormat="1" x14ac:dyDescent="0.2">
      <c r="A2612" s="35" t="s">
        <v>32</v>
      </c>
      <c r="B2612" s="35" t="s">
        <v>1</v>
      </c>
      <c r="C2612" s="35" t="s">
        <v>23</v>
      </c>
      <c r="D2612" s="35" t="s">
        <v>46</v>
      </c>
      <c r="F2612" s="33">
        <v>-2.6035953409950547</v>
      </c>
      <c r="G2612" s="33">
        <v>2.9134560853685478</v>
      </c>
      <c r="W2612" s="31"/>
      <c r="X2612" s="32"/>
      <c r="Y2612" s="33"/>
      <c r="Z2612" s="31"/>
      <c r="AA2612" s="32"/>
      <c r="AB2612" s="33"/>
      <c r="AC2612" s="31"/>
      <c r="AD2612" s="32"/>
      <c r="AE2612" s="33"/>
      <c r="AF2612" s="33"/>
      <c r="AG2612" s="33"/>
      <c r="AH2612" s="33"/>
      <c r="AI2612" s="33"/>
      <c r="AJ2612" s="33"/>
      <c r="AK2612" s="33"/>
      <c r="AL2612" s="33"/>
      <c r="AM2612" s="33"/>
      <c r="AN2612" s="34"/>
      <c r="AO2612" s="34"/>
    </row>
    <row r="2613" spans="1:41" s="35" customFormat="1" x14ac:dyDescent="0.2">
      <c r="A2613" s="35" t="s">
        <v>32</v>
      </c>
      <c r="B2613" s="35" t="s">
        <v>1</v>
      </c>
      <c r="C2613" s="35" t="s">
        <v>23</v>
      </c>
      <c r="D2613" s="35" t="s">
        <v>47</v>
      </c>
      <c r="F2613" s="33">
        <v>-2.1658692215513886</v>
      </c>
      <c r="G2613" s="33">
        <v>2.4651143663491233</v>
      </c>
      <c r="W2613" s="31"/>
      <c r="X2613" s="32"/>
      <c r="Y2613" s="33"/>
      <c r="Z2613" s="31"/>
      <c r="AA2613" s="32"/>
      <c r="AB2613" s="33"/>
      <c r="AC2613" s="31"/>
      <c r="AD2613" s="32"/>
      <c r="AE2613" s="33"/>
      <c r="AF2613" s="33"/>
      <c r="AG2613" s="33"/>
      <c r="AH2613" s="33"/>
      <c r="AI2613" s="33"/>
      <c r="AJ2613" s="33"/>
      <c r="AK2613" s="33"/>
      <c r="AL2613" s="33"/>
      <c r="AM2613" s="33"/>
      <c r="AN2613" s="34"/>
      <c r="AO2613" s="34"/>
    </row>
    <row r="2614" spans="1:41" s="35" customFormat="1" x14ac:dyDescent="0.2">
      <c r="A2614" s="35" t="s">
        <v>32</v>
      </c>
      <c r="B2614" s="35" t="s">
        <v>1</v>
      </c>
      <c r="C2614" s="35" t="s">
        <v>23</v>
      </c>
      <c r="D2614" s="35" t="s">
        <v>48</v>
      </c>
      <c r="F2614" s="33">
        <v>-1.7361765288137019</v>
      </c>
      <c r="G2614" s="33">
        <v>2.026623158647745</v>
      </c>
      <c r="W2614" s="31"/>
      <c r="X2614" s="32"/>
      <c r="Y2614" s="33"/>
      <c r="Z2614" s="31"/>
      <c r="AA2614" s="32"/>
      <c r="AB2614" s="33"/>
      <c r="AC2614" s="31"/>
      <c r="AD2614" s="32"/>
      <c r="AE2614" s="33"/>
      <c r="AF2614" s="33"/>
      <c r="AG2614" s="33"/>
      <c r="AH2614" s="33"/>
      <c r="AI2614" s="33"/>
      <c r="AJ2614" s="33"/>
      <c r="AK2614" s="33"/>
      <c r="AL2614" s="33"/>
      <c r="AM2614" s="33"/>
      <c r="AN2614" s="34"/>
      <c r="AO2614" s="34"/>
    </row>
    <row r="2615" spans="1:41" s="35" customFormat="1" x14ac:dyDescent="0.2">
      <c r="A2615" s="35" t="s">
        <v>32</v>
      </c>
      <c r="B2615" s="35" t="s">
        <v>1</v>
      </c>
      <c r="C2615" s="35" t="s">
        <v>23</v>
      </c>
      <c r="D2615" s="35" t="s">
        <v>49</v>
      </c>
      <c r="F2615" s="33">
        <v>-1.2445116872013167</v>
      </c>
      <c r="G2615" s="33">
        <v>1.5308459676501558</v>
      </c>
      <c r="W2615" s="31"/>
      <c r="X2615" s="32"/>
      <c r="Y2615" s="33"/>
      <c r="Z2615" s="31"/>
      <c r="AA2615" s="32"/>
      <c r="AB2615" s="33"/>
      <c r="AC2615" s="31"/>
      <c r="AD2615" s="32"/>
      <c r="AE2615" s="33"/>
      <c r="AF2615" s="33"/>
      <c r="AG2615" s="33"/>
      <c r="AH2615" s="33"/>
      <c r="AI2615" s="33"/>
      <c r="AJ2615" s="33"/>
      <c r="AK2615" s="33"/>
      <c r="AL2615" s="33"/>
      <c r="AM2615" s="33"/>
      <c r="AN2615" s="34"/>
      <c r="AO2615" s="34"/>
    </row>
    <row r="2616" spans="1:41" s="35" customFormat="1" x14ac:dyDescent="0.2">
      <c r="A2616" s="35" t="s">
        <v>32</v>
      </c>
      <c r="B2616" s="35" t="s">
        <v>1</v>
      </c>
      <c r="C2616" s="35" t="s">
        <v>23</v>
      </c>
      <c r="D2616" s="35" t="s">
        <v>50</v>
      </c>
      <c r="F2616" s="33">
        <v>-0.80238631027580476</v>
      </c>
      <c r="G2616" s="33">
        <v>1.0039870661830035</v>
      </c>
      <c r="W2616" s="31"/>
      <c r="X2616" s="32"/>
      <c r="Y2616" s="33"/>
      <c r="Z2616" s="31"/>
      <c r="AA2616" s="32"/>
      <c r="AB2616" s="33"/>
      <c r="AC2616" s="31"/>
      <c r="AD2616" s="32"/>
      <c r="AE2616" s="33"/>
      <c r="AF2616" s="33"/>
      <c r="AG2616" s="33"/>
      <c r="AH2616" s="33"/>
      <c r="AI2616" s="33"/>
      <c r="AJ2616" s="33"/>
      <c r="AK2616" s="33"/>
      <c r="AL2616" s="33"/>
      <c r="AM2616" s="33"/>
      <c r="AN2616" s="34"/>
      <c r="AO2616" s="34"/>
    </row>
    <row r="2617" spans="1:41" s="35" customFormat="1" x14ac:dyDescent="0.2">
      <c r="A2617" s="35" t="s">
        <v>32</v>
      </c>
      <c r="B2617" s="35" t="s">
        <v>1</v>
      </c>
      <c r="C2617" s="35" t="s">
        <v>23</v>
      </c>
      <c r="D2617" s="35" t="s">
        <v>51</v>
      </c>
      <c r="F2617" s="33">
        <v>-0.65080319921654961</v>
      </c>
      <c r="G2617" s="33">
        <v>0.93933710840631157</v>
      </c>
      <c r="W2617" s="31"/>
      <c r="X2617" s="32"/>
      <c r="Y2617" s="33"/>
      <c r="Z2617" s="31"/>
      <c r="AA2617" s="32"/>
      <c r="AB2617" s="33"/>
      <c r="AC2617" s="31"/>
      <c r="AD2617" s="32"/>
      <c r="AE2617" s="33"/>
      <c r="AF2617" s="33"/>
      <c r="AG2617" s="33"/>
      <c r="AH2617" s="33"/>
      <c r="AI2617" s="33"/>
      <c r="AJ2617" s="33"/>
      <c r="AK2617" s="33"/>
      <c r="AL2617" s="33"/>
      <c r="AM2617" s="33"/>
      <c r="AN2617" s="34"/>
      <c r="AO2617" s="34"/>
    </row>
    <row r="2618" spans="1:41" s="35" customFormat="1" x14ac:dyDescent="0.2">
      <c r="A2618" s="35" t="s">
        <v>32</v>
      </c>
      <c r="B2618" s="35" t="s">
        <v>1</v>
      </c>
      <c r="C2618" s="35" t="s">
        <v>24</v>
      </c>
      <c r="D2618" s="35" t="s">
        <v>34</v>
      </c>
      <c r="F2618" s="33">
        <v>-2.9206536314838036</v>
      </c>
      <c r="G2618" s="33">
        <v>2.6119152067024523</v>
      </c>
      <c r="W2618" s="31"/>
      <c r="X2618" s="32"/>
      <c r="Y2618" s="33"/>
      <c r="Z2618" s="31"/>
      <c r="AA2618" s="32"/>
      <c r="AB2618" s="33"/>
      <c r="AC2618" s="31"/>
      <c r="AD2618" s="32"/>
      <c r="AE2618" s="33"/>
      <c r="AF2618" s="33"/>
      <c r="AG2618" s="33"/>
      <c r="AH2618" s="33"/>
      <c r="AI2618" s="33"/>
      <c r="AJ2618" s="33"/>
      <c r="AK2618" s="33"/>
      <c r="AL2618" s="33"/>
      <c r="AM2618" s="33"/>
      <c r="AN2618" s="34"/>
      <c r="AO2618" s="34"/>
    </row>
    <row r="2619" spans="1:41" s="35" customFormat="1" x14ac:dyDescent="0.2">
      <c r="A2619" s="35" t="s">
        <v>32</v>
      </c>
      <c r="B2619" s="35" t="s">
        <v>1</v>
      </c>
      <c r="C2619" s="35" t="s">
        <v>24</v>
      </c>
      <c r="D2619" s="35" t="s">
        <v>35</v>
      </c>
      <c r="F2619" s="33">
        <v>-3.3650708259000095</v>
      </c>
      <c r="G2619" s="33">
        <v>3.1099314485983154</v>
      </c>
      <c r="W2619" s="31"/>
      <c r="X2619" s="32"/>
      <c r="Y2619" s="33"/>
      <c r="Z2619" s="31"/>
      <c r="AA2619" s="32"/>
      <c r="AB2619" s="33"/>
      <c r="AC2619" s="31"/>
      <c r="AD2619" s="32"/>
      <c r="AE2619" s="33"/>
      <c r="AF2619" s="33"/>
      <c r="AG2619" s="33"/>
      <c r="AH2619" s="33"/>
      <c r="AI2619" s="33"/>
      <c r="AJ2619" s="33"/>
      <c r="AK2619" s="33"/>
      <c r="AL2619" s="33"/>
      <c r="AM2619" s="33"/>
      <c r="AN2619" s="34"/>
      <c r="AO2619" s="34"/>
    </row>
    <row r="2620" spans="1:41" s="35" customFormat="1" x14ac:dyDescent="0.2">
      <c r="A2620" s="35" t="s">
        <v>32</v>
      </c>
      <c r="B2620" s="35" t="s">
        <v>1</v>
      </c>
      <c r="C2620" s="35" t="s">
        <v>24</v>
      </c>
      <c r="D2620" s="35" t="s">
        <v>36</v>
      </c>
      <c r="F2620" s="33">
        <v>-3.0551457063405101</v>
      </c>
      <c r="G2620" s="33">
        <v>2.8791193142486442</v>
      </c>
      <c r="W2620" s="31"/>
      <c r="X2620" s="32"/>
      <c r="Y2620" s="33"/>
      <c r="Z2620" s="31"/>
      <c r="AA2620" s="32"/>
      <c r="AB2620" s="33"/>
      <c r="AC2620" s="31"/>
      <c r="AD2620" s="32"/>
      <c r="AE2620" s="33"/>
      <c r="AF2620" s="33"/>
      <c r="AG2620" s="33"/>
      <c r="AH2620" s="33"/>
      <c r="AI2620" s="33"/>
      <c r="AJ2620" s="33"/>
      <c r="AK2620" s="33"/>
      <c r="AL2620" s="33"/>
      <c r="AM2620" s="33"/>
      <c r="AN2620" s="34"/>
      <c r="AO2620" s="34"/>
    </row>
    <row r="2621" spans="1:41" s="35" customFormat="1" x14ac:dyDescent="0.2">
      <c r="A2621" s="35" t="s">
        <v>32</v>
      </c>
      <c r="B2621" s="35" t="s">
        <v>1</v>
      </c>
      <c r="C2621" s="35" t="s">
        <v>24</v>
      </c>
      <c r="D2621" s="35" t="s">
        <v>37</v>
      </c>
      <c r="F2621" s="33">
        <v>-3.3114717784203509</v>
      </c>
      <c r="G2621" s="33">
        <v>3.1095358836722666</v>
      </c>
      <c r="W2621" s="31"/>
      <c r="X2621" s="32"/>
      <c r="Y2621" s="33"/>
      <c r="Z2621" s="31"/>
      <c r="AA2621" s="32"/>
      <c r="AB2621" s="33"/>
      <c r="AC2621" s="31"/>
      <c r="AD2621" s="32"/>
      <c r="AE2621" s="33"/>
      <c r="AF2621" s="33"/>
      <c r="AG2621" s="33"/>
      <c r="AH2621" s="33"/>
      <c r="AI2621" s="33"/>
      <c r="AJ2621" s="33"/>
      <c r="AK2621" s="33"/>
      <c r="AL2621" s="33"/>
      <c r="AM2621" s="33"/>
      <c r="AN2621" s="34"/>
      <c r="AO2621" s="34"/>
    </row>
    <row r="2622" spans="1:41" s="35" customFormat="1" x14ac:dyDescent="0.2">
      <c r="A2622" s="35" t="s">
        <v>32</v>
      </c>
      <c r="B2622" s="35" t="s">
        <v>1</v>
      </c>
      <c r="C2622" s="35" t="s">
        <v>24</v>
      </c>
      <c r="D2622" s="35" t="s">
        <v>38</v>
      </c>
      <c r="F2622" s="33">
        <v>-3.5446573023263173</v>
      </c>
      <c r="G2622" s="33">
        <v>3.3516216184143381</v>
      </c>
      <c r="W2622" s="31"/>
      <c r="X2622" s="32"/>
      <c r="Y2622" s="33"/>
      <c r="Z2622" s="31"/>
      <c r="AA2622" s="32"/>
      <c r="AB2622" s="33"/>
      <c r="AC2622" s="31"/>
      <c r="AD2622" s="32"/>
      <c r="AE2622" s="33"/>
      <c r="AF2622" s="33"/>
      <c r="AG2622" s="33"/>
      <c r="AH2622" s="33"/>
      <c r="AI2622" s="33"/>
      <c r="AJ2622" s="33"/>
      <c r="AK2622" s="33"/>
      <c r="AL2622" s="33"/>
      <c r="AM2622" s="33"/>
      <c r="AN2622" s="34"/>
      <c r="AO2622" s="34"/>
    </row>
    <row r="2623" spans="1:41" s="35" customFormat="1" x14ac:dyDescent="0.2">
      <c r="A2623" s="35" t="s">
        <v>32</v>
      </c>
      <c r="B2623" s="35" t="s">
        <v>1</v>
      </c>
      <c r="C2623" s="35" t="s">
        <v>24</v>
      </c>
      <c r="D2623" s="35" t="s">
        <v>39</v>
      </c>
      <c r="F2623" s="33">
        <v>-3.5161766276507791</v>
      </c>
      <c r="G2623" s="33">
        <v>3.3179985997001618</v>
      </c>
      <c r="W2623" s="31"/>
      <c r="X2623" s="32"/>
      <c r="Y2623" s="33"/>
      <c r="Z2623" s="31"/>
      <c r="AA2623" s="32"/>
      <c r="AB2623" s="33"/>
      <c r="AC2623" s="31"/>
      <c r="AD2623" s="32"/>
      <c r="AE2623" s="33"/>
      <c r="AF2623" s="33"/>
      <c r="AG2623" s="33"/>
      <c r="AH2623" s="33"/>
      <c r="AI2623" s="33"/>
      <c r="AJ2623" s="33"/>
      <c r="AK2623" s="33"/>
      <c r="AL2623" s="33"/>
      <c r="AM2623" s="33"/>
      <c r="AN2623" s="34"/>
      <c r="AO2623" s="34"/>
    </row>
    <row r="2624" spans="1:41" s="35" customFormat="1" x14ac:dyDescent="0.2">
      <c r="A2624" s="35" t="s">
        <v>32</v>
      </c>
      <c r="B2624" s="35" t="s">
        <v>1</v>
      </c>
      <c r="C2624" s="35" t="s">
        <v>24</v>
      </c>
      <c r="D2624" s="35" t="s">
        <v>40</v>
      </c>
      <c r="F2624" s="33">
        <v>-3.6759848577746306</v>
      </c>
      <c r="G2624" s="33">
        <v>3.5964763076387545</v>
      </c>
      <c r="W2624" s="31"/>
      <c r="X2624" s="32"/>
      <c r="Y2624" s="33"/>
      <c r="Z2624" s="31"/>
      <c r="AA2624" s="32"/>
      <c r="AB2624" s="33"/>
      <c r="AC2624" s="31"/>
      <c r="AD2624" s="32"/>
      <c r="AE2624" s="33"/>
      <c r="AF2624" s="33"/>
      <c r="AG2624" s="33"/>
      <c r="AH2624" s="33"/>
      <c r="AI2624" s="33"/>
      <c r="AJ2624" s="33"/>
      <c r="AK2624" s="33"/>
      <c r="AL2624" s="33"/>
      <c r="AM2624" s="33"/>
      <c r="AN2624" s="34"/>
      <c r="AO2624" s="34"/>
    </row>
    <row r="2625" spans="1:41" s="35" customFormat="1" x14ac:dyDescent="0.2">
      <c r="A2625" s="35" t="s">
        <v>32</v>
      </c>
      <c r="B2625" s="35" t="s">
        <v>1</v>
      </c>
      <c r="C2625" s="35" t="s">
        <v>24</v>
      </c>
      <c r="D2625" s="35" t="s">
        <v>41</v>
      </c>
      <c r="F2625" s="33">
        <v>-3.1496857236662539</v>
      </c>
      <c r="G2625" s="33">
        <v>3.145136727016689</v>
      </c>
      <c r="W2625" s="31"/>
      <c r="X2625" s="32"/>
      <c r="Y2625" s="33"/>
      <c r="Z2625" s="31"/>
      <c r="AA2625" s="32"/>
      <c r="AB2625" s="33"/>
      <c r="AC2625" s="31"/>
      <c r="AD2625" s="32"/>
      <c r="AE2625" s="33"/>
      <c r="AF2625" s="33"/>
      <c r="AG2625" s="33"/>
      <c r="AH2625" s="33"/>
      <c r="AI2625" s="33"/>
      <c r="AJ2625" s="33"/>
      <c r="AK2625" s="33"/>
      <c r="AL2625" s="33"/>
      <c r="AM2625" s="33"/>
      <c r="AN2625" s="34"/>
      <c r="AO2625" s="34"/>
    </row>
    <row r="2626" spans="1:41" s="35" customFormat="1" x14ac:dyDescent="0.2">
      <c r="A2626" s="35" t="s">
        <v>32</v>
      </c>
      <c r="B2626" s="35" t="s">
        <v>1</v>
      </c>
      <c r="C2626" s="35" t="s">
        <v>24</v>
      </c>
      <c r="D2626" s="35" t="s">
        <v>42</v>
      </c>
      <c r="F2626" s="33">
        <v>-2.8401561690328045</v>
      </c>
      <c r="G2626" s="33">
        <v>2.9331139266543516</v>
      </c>
      <c r="W2626" s="31"/>
      <c r="X2626" s="32"/>
      <c r="Y2626" s="33"/>
      <c r="Z2626" s="31"/>
      <c r="AA2626" s="32"/>
      <c r="AB2626" s="33"/>
      <c r="AC2626" s="31"/>
      <c r="AD2626" s="32"/>
      <c r="AE2626" s="33"/>
      <c r="AF2626" s="33"/>
      <c r="AG2626" s="33"/>
      <c r="AH2626" s="33"/>
      <c r="AI2626" s="33"/>
      <c r="AJ2626" s="33"/>
      <c r="AK2626" s="33"/>
      <c r="AL2626" s="33"/>
      <c r="AM2626" s="33"/>
      <c r="AN2626" s="34"/>
      <c r="AO2626" s="34"/>
    </row>
    <row r="2627" spans="1:41" s="35" customFormat="1" x14ac:dyDescent="0.2">
      <c r="A2627" s="35" t="s">
        <v>32</v>
      </c>
      <c r="B2627" s="35" t="s">
        <v>1</v>
      </c>
      <c r="C2627" s="35" t="s">
        <v>24</v>
      </c>
      <c r="D2627" s="35" t="s">
        <v>43</v>
      </c>
      <c r="F2627" s="33">
        <v>-3.7930720758851755</v>
      </c>
      <c r="G2627" s="33">
        <v>3.9600004746779112</v>
      </c>
      <c r="W2627" s="31"/>
      <c r="X2627" s="32"/>
      <c r="Y2627" s="33"/>
      <c r="Z2627" s="31"/>
      <c r="AA2627" s="32"/>
      <c r="AB2627" s="33"/>
      <c r="AC2627" s="31"/>
      <c r="AD2627" s="32"/>
      <c r="AE2627" s="33"/>
      <c r="AF2627" s="33"/>
      <c r="AG2627" s="33"/>
      <c r="AH2627" s="33"/>
      <c r="AI2627" s="33"/>
      <c r="AJ2627" s="33"/>
      <c r="AK2627" s="33"/>
      <c r="AL2627" s="33"/>
      <c r="AM2627" s="33"/>
      <c r="AN2627" s="34"/>
      <c r="AO2627" s="34"/>
    </row>
    <row r="2628" spans="1:41" s="35" customFormat="1" x14ac:dyDescent="0.2">
      <c r="A2628" s="35" t="s">
        <v>32</v>
      </c>
      <c r="B2628" s="35" t="s">
        <v>1</v>
      </c>
      <c r="C2628" s="35" t="s">
        <v>24</v>
      </c>
      <c r="D2628" s="35" t="s">
        <v>44</v>
      </c>
      <c r="F2628" s="33">
        <v>-4.1316756525832368</v>
      </c>
      <c r="G2628" s="33">
        <v>4.2511362602500764</v>
      </c>
      <c r="W2628" s="31"/>
      <c r="X2628" s="32"/>
      <c r="Y2628" s="33"/>
      <c r="Z2628" s="31"/>
      <c r="AA2628" s="32"/>
      <c r="AB2628" s="33"/>
      <c r="AC2628" s="31"/>
      <c r="AD2628" s="32"/>
      <c r="AE2628" s="33"/>
      <c r="AF2628" s="33"/>
      <c r="AG2628" s="33"/>
      <c r="AH2628" s="33"/>
      <c r="AI2628" s="33"/>
      <c r="AJ2628" s="33"/>
      <c r="AK2628" s="33"/>
      <c r="AL2628" s="33"/>
      <c r="AM2628" s="33"/>
      <c r="AN2628" s="34"/>
      <c r="AO2628" s="34"/>
    </row>
    <row r="2629" spans="1:41" s="35" customFormat="1" x14ac:dyDescent="0.2">
      <c r="A2629" s="35" t="s">
        <v>32</v>
      </c>
      <c r="B2629" s="35" t="s">
        <v>1</v>
      </c>
      <c r="C2629" s="35" t="s">
        <v>24</v>
      </c>
      <c r="D2629" s="35" t="s">
        <v>45</v>
      </c>
      <c r="F2629" s="33">
        <v>-3.4766201350458656</v>
      </c>
      <c r="G2629" s="33">
        <v>3.7327484246626819</v>
      </c>
      <c r="W2629" s="31"/>
      <c r="X2629" s="32"/>
      <c r="Y2629" s="33"/>
      <c r="Z2629" s="31"/>
      <c r="AA2629" s="32"/>
      <c r="AB2629" s="33"/>
      <c r="AC2629" s="31"/>
      <c r="AD2629" s="32"/>
      <c r="AE2629" s="33"/>
      <c r="AF2629" s="33"/>
      <c r="AG2629" s="33"/>
      <c r="AH2629" s="33"/>
      <c r="AI2629" s="33"/>
      <c r="AJ2629" s="33"/>
      <c r="AK2629" s="33"/>
      <c r="AL2629" s="33"/>
      <c r="AM2629" s="33"/>
      <c r="AN2629" s="34"/>
      <c r="AO2629" s="34"/>
    </row>
    <row r="2630" spans="1:41" s="35" customFormat="1" x14ac:dyDescent="0.2">
      <c r="A2630" s="35" t="s">
        <v>32</v>
      </c>
      <c r="B2630" s="35" t="s">
        <v>1</v>
      </c>
      <c r="C2630" s="35" t="s">
        <v>24</v>
      </c>
      <c r="D2630" s="35" t="s">
        <v>46</v>
      </c>
      <c r="F2630" s="33">
        <v>-2.5733476264126609</v>
      </c>
      <c r="G2630" s="33">
        <v>2.749967365893601</v>
      </c>
      <c r="W2630" s="31"/>
      <c r="X2630" s="32"/>
      <c r="Y2630" s="33"/>
      <c r="Z2630" s="31"/>
      <c r="AA2630" s="32"/>
      <c r="AB2630" s="33"/>
      <c r="AC2630" s="31"/>
      <c r="AD2630" s="32"/>
      <c r="AE2630" s="33"/>
      <c r="AF2630" s="33"/>
      <c r="AG2630" s="33"/>
      <c r="AH2630" s="33"/>
      <c r="AI2630" s="33"/>
      <c r="AJ2630" s="33"/>
      <c r="AK2630" s="33"/>
      <c r="AL2630" s="33"/>
      <c r="AM2630" s="33"/>
      <c r="AN2630" s="34"/>
      <c r="AO2630" s="34"/>
    </row>
    <row r="2631" spans="1:41" s="35" customFormat="1" x14ac:dyDescent="0.2">
      <c r="A2631" s="35" t="s">
        <v>32</v>
      </c>
      <c r="B2631" s="35" t="s">
        <v>1</v>
      </c>
      <c r="C2631" s="35" t="s">
        <v>24</v>
      </c>
      <c r="D2631" s="35" t="s">
        <v>47</v>
      </c>
      <c r="F2631" s="33">
        <v>-2.1121189226393673</v>
      </c>
      <c r="G2631" s="33">
        <v>2.2992211326606093</v>
      </c>
      <c r="W2631" s="31"/>
      <c r="X2631" s="32"/>
      <c r="Y2631" s="33"/>
      <c r="Z2631" s="31"/>
      <c r="AA2631" s="32"/>
      <c r="AB2631" s="33"/>
      <c r="AC2631" s="31"/>
      <c r="AD2631" s="32"/>
      <c r="AE2631" s="33"/>
      <c r="AF2631" s="33"/>
      <c r="AG2631" s="33"/>
      <c r="AH2631" s="33"/>
      <c r="AI2631" s="33"/>
      <c r="AJ2631" s="33"/>
      <c r="AK2631" s="33"/>
      <c r="AL2631" s="33"/>
      <c r="AM2631" s="33"/>
      <c r="AN2631" s="34"/>
      <c r="AO2631" s="34"/>
    </row>
    <row r="2632" spans="1:41" s="35" customFormat="1" x14ac:dyDescent="0.2">
      <c r="A2632" s="35" t="s">
        <v>32</v>
      </c>
      <c r="B2632" s="35" t="s">
        <v>1</v>
      </c>
      <c r="C2632" s="35" t="s">
        <v>24</v>
      </c>
      <c r="D2632" s="35" t="s">
        <v>48</v>
      </c>
      <c r="F2632" s="33">
        <v>-1.6216184143384376</v>
      </c>
      <c r="G2632" s="33">
        <v>1.8429369904629296</v>
      </c>
      <c r="W2632" s="31"/>
      <c r="X2632" s="32"/>
      <c r="Y2632" s="33"/>
      <c r="Z2632" s="31"/>
      <c r="AA2632" s="32"/>
      <c r="AB2632" s="33"/>
      <c r="AC2632" s="31"/>
      <c r="AD2632" s="32"/>
      <c r="AE2632" s="33"/>
      <c r="AF2632" s="33"/>
      <c r="AG2632" s="33"/>
      <c r="AH2632" s="33"/>
      <c r="AI2632" s="33"/>
      <c r="AJ2632" s="33"/>
      <c r="AK2632" s="33"/>
      <c r="AL2632" s="33"/>
      <c r="AM2632" s="33"/>
      <c r="AN2632" s="34"/>
      <c r="AO2632" s="34"/>
    </row>
    <row r="2633" spans="1:41" s="35" customFormat="1" x14ac:dyDescent="0.2">
      <c r="A2633" s="35" t="s">
        <v>32</v>
      </c>
      <c r="B2633" s="35" t="s">
        <v>1</v>
      </c>
      <c r="C2633" s="35" t="s">
        <v>24</v>
      </c>
      <c r="D2633" s="35" t="s">
        <v>49</v>
      </c>
      <c r="F2633" s="33">
        <v>-1.2133954106557279</v>
      </c>
      <c r="G2633" s="33">
        <v>1.3844772411719797</v>
      </c>
      <c r="W2633" s="31"/>
      <c r="X2633" s="32"/>
      <c r="Y2633" s="33"/>
      <c r="Z2633" s="31"/>
      <c r="AA2633" s="32"/>
      <c r="AB2633" s="33"/>
      <c r="AC2633" s="31"/>
      <c r="AD2633" s="32"/>
      <c r="AE2633" s="33"/>
      <c r="AF2633" s="33"/>
      <c r="AG2633" s="33"/>
      <c r="AH2633" s="33"/>
      <c r="AI2633" s="33"/>
      <c r="AJ2633" s="33"/>
      <c r="AK2633" s="33"/>
      <c r="AL2633" s="33"/>
      <c r="AM2633" s="33"/>
      <c r="AN2633" s="34"/>
      <c r="AO2633" s="34"/>
    </row>
    <row r="2634" spans="1:41" s="35" customFormat="1" x14ac:dyDescent="0.2">
      <c r="A2634" s="35" t="s">
        <v>32</v>
      </c>
      <c r="B2634" s="35" t="s">
        <v>1</v>
      </c>
      <c r="C2634" s="35" t="s">
        <v>24</v>
      </c>
      <c r="D2634" s="35" t="s">
        <v>50</v>
      </c>
      <c r="F2634" s="33">
        <v>-0.80319458234277274</v>
      </c>
      <c r="G2634" s="33">
        <v>0.92858866390034922</v>
      </c>
      <c r="W2634" s="31"/>
      <c r="X2634" s="32"/>
      <c r="Y2634" s="33"/>
      <c r="Z2634" s="31"/>
      <c r="AA2634" s="32"/>
      <c r="AB2634" s="33"/>
      <c r="AC2634" s="31"/>
      <c r="AD2634" s="32"/>
      <c r="AE2634" s="33"/>
      <c r="AF2634" s="33"/>
      <c r="AG2634" s="33"/>
      <c r="AH2634" s="33"/>
      <c r="AI2634" s="33"/>
      <c r="AJ2634" s="33"/>
      <c r="AK2634" s="33"/>
      <c r="AL2634" s="33"/>
      <c r="AM2634" s="33"/>
      <c r="AN2634" s="34"/>
      <c r="AO2634" s="34"/>
    </row>
    <row r="2635" spans="1:41" s="35" customFormat="1" x14ac:dyDescent="0.2">
      <c r="A2635" s="35" t="s">
        <v>32</v>
      </c>
      <c r="B2635" s="35" t="s">
        <v>1</v>
      </c>
      <c r="C2635" s="35" t="s">
        <v>24</v>
      </c>
      <c r="D2635" s="35" t="s">
        <v>51</v>
      </c>
      <c r="F2635" s="33">
        <v>-0.79409658904364266</v>
      </c>
      <c r="G2635" s="33">
        <v>0.89793238213154125</v>
      </c>
      <c r="W2635" s="31"/>
      <c r="X2635" s="32"/>
      <c r="Y2635" s="33"/>
      <c r="Z2635" s="31"/>
      <c r="AA2635" s="32"/>
      <c r="AB2635" s="33"/>
      <c r="AC2635" s="31"/>
      <c r="AD2635" s="32"/>
      <c r="AE2635" s="33"/>
      <c r="AF2635" s="33"/>
      <c r="AG2635" s="33"/>
      <c r="AH2635" s="33"/>
      <c r="AI2635" s="33"/>
      <c r="AJ2635" s="33"/>
      <c r="AK2635" s="33"/>
      <c r="AL2635" s="33"/>
      <c r="AM2635" s="33"/>
      <c r="AN2635" s="34"/>
      <c r="AO2635" s="34"/>
    </row>
    <row r="2636" spans="1:41" s="35" customFormat="1" x14ac:dyDescent="0.2">
      <c r="A2636" s="35" t="s">
        <v>32</v>
      </c>
      <c r="B2636" s="35" t="s">
        <v>1</v>
      </c>
      <c r="C2636" s="35" t="s">
        <v>25</v>
      </c>
      <c r="D2636" s="35" t="s">
        <v>34</v>
      </c>
      <c r="F2636" s="33">
        <v>-2.7121076233183854</v>
      </c>
      <c r="G2636" s="33">
        <v>2.4478325859491781</v>
      </c>
      <c r="W2636" s="31"/>
      <c r="X2636" s="32"/>
      <c r="Y2636" s="33"/>
      <c r="Z2636" s="31"/>
      <c r="AA2636" s="32"/>
      <c r="AB2636" s="33"/>
      <c r="AC2636" s="31"/>
      <c r="AD2636" s="32"/>
      <c r="AE2636" s="33"/>
      <c r="AF2636" s="33"/>
      <c r="AG2636" s="33"/>
      <c r="AH2636" s="33"/>
      <c r="AI2636" s="33"/>
      <c r="AJ2636" s="33"/>
      <c r="AK2636" s="33"/>
      <c r="AL2636" s="33"/>
      <c r="AM2636" s="33"/>
      <c r="AN2636" s="34"/>
      <c r="AO2636" s="34"/>
    </row>
    <row r="2637" spans="1:41" s="35" customFormat="1" x14ac:dyDescent="0.2">
      <c r="A2637" s="35" t="s">
        <v>32</v>
      </c>
      <c r="B2637" s="35" t="s">
        <v>1</v>
      </c>
      <c r="C2637" s="35" t="s">
        <v>25</v>
      </c>
      <c r="D2637" s="35" t="s">
        <v>35</v>
      </c>
      <c r="F2637" s="33">
        <v>-2.9668161434977582</v>
      </c>
      <c r="G2637" s="33">
        <v>2.8292974588938717</v>
      </c>
      <c r="W2637" s="31"/>
      <c r="X2637" s="32"/>
      <c r="Y2637" s="33"/>
      <c r="Z2637" s="31"/>
      <c r="AA2637" s="32"/>
      <c r="AB2637" s="33"/>
      <c r="AC2637" s="31"/>
      <c r="AD2637" s="32"/>
      <c r="AE2637" s="33"/>
      <c r="AF2637" s="33"/>
      <c r="AG2637" s="33"/>
      <c r="AH2637" s="33"/>
      <c r="AI2637" s="33"/>
      <c r="AJ2637" s="33"/>
      <c r="AK2637" s="33"/>
      <c r="AL2637" s="33"/>
      <c r="AM2637" s="33"/>
      <c r="AN2637" s="34"/>
      <c r="AO2637" s="34"/>
    </row>
    <row r="2638" spans="1:41" s="35" customFormat="1" x14ac:dyDescent="0.2">
      <c r="A2638" s="35" t="s">
        <v>32</v>
      </c>
      <c r="B2638" s="35" t="s">
        <v>1</v>
      </c>
      <c r="C2638" s="35" t="s">
        <v>25</v>
      </c>
      <c r="D2638" s="35" t="s">
        <v>36</v>
      </c>
      <c r="F2638" s="33">
        <v>-2.8101644245142001</v>
      </c>
      <c r="G2638" s="33">
        <v>2.6331838565022423</v>
      </c>
      <c r="W2638" s="31"/>
      <c r="X2638" s="32"/>
      <c r="Y2638" s="33"/>
      <c r="Z2638" s="31"/>
      <c r="AA2638" s="32"/>
      <c r="AB2638" s="33"/>
      <c r="AC2638" s="31"/>
      <c r="AD2638" s="32"/>
      <c r="AE2638" s="33"/>
      <c r="AF2638" s="33"/>
      <c r="AG2638" s="33"/>
      <c r="AH2638" s="33"/>
      <c r="AI2638" s="33"/>
      <c r="AJ2638" s="33"/>
      <c r="AK2638" s="33"/>
      <c r="AL2638" s="33"/>
      <c r="AM2638" s="33"/>
      <c r="AN2638" s="34"/>
      <c r="AO2638" s="34"/>
    </row>
    <row r="2639" spans="1:41" s="35" customFormat="1" x14ac:dyDescent="0.2">
      <c r="A2639" s="35" t="s">
        <v>32</v>
      </c>
      <c r="B2639" s="35" t="s">
        <v>1</v>
      </c>
      <c r="C2639" s="35" t="s">
        <v>25</v>
      </c>
      <c r="D2639" s="35" t="s">
        <v>37</v>
      </c>
      <c r="F2639" s="33">
        <v>-3.1174887892376679</v>
      </c>
      <c r="G2639" s="33">
        <v>2.9381165919282513</v>
      </c>
      <c r="W2639" s="31"/>
      <c r="X2639" s="32"/>
      <c r="Y2639" s="33"/>
      <c r="Z2639" s="31"/>
      <c r="AA2639" s="32"/>
      <c r="AB2639" s="33"/>
      <c r="AC2639" s="31"/>
      <c r="AD2639" s="32"/>
      <c r="AE2639" s="33"/>
      <c r="AF2639" s="33"/>
      <c r="AG2639" s="33"/>
      <c r="AH2639" s="33"/>
      <c r="AI2639" s="33"/>
      <c r="AJ2639" s="33"/>
      <c r="AK2639" s="33"/>
      <c r="AL2639" s="33"/>
      <c r="AM2639" s="33"/>
      <c r="AN2639" s="34"/>
      <c r="AO2639" s="34"/>
    </row>
    <row r="2640" spans="1:41" s="35" customFormat="1" x14ac:dyDescent="0.2">
      <c r="A2640" s="35" t="s">
        <v>32</v>
      </c>
      <c r="B2640" s="35" t="s">
        <v>1</v>
      </c>
      <c r="C2640" s="35" t="s">
        <v>25</v>
      </c>
      <c r="D2640" s="35" t="s">
        <v>38</v>
      </c>
      <c r="F2640" s="33">
        <v>-3.3865470852017938</v>
      </c>
      <c r="G2640" s="33">
        <v>3.014648729446936</v>
      </c>
      <c r="W2640" s="31"/>
      <c r="X2640" s="32"/>
      <c r="Y2640" s="33"/>
      <c r="Z2640" s="31"/>
      <c r="AA2640" s="32"/>
      <c r="AB2640" s="33"/>
      <c r="AC2640" s="31"/>
      <c r="AD2640" s="32"/>
      <c r="AE2640" s="33"/>
      <c r="AF2640" s="33"/>
      <c r="AG2640" s="33"/>
      <c r="AH2640" s="33"/>
      <c r="AI2640" s="33"/>
      <c r="AJ2640" s="33"/>
      <c r="AK2640" s="33"/>
      <c r="AL2640" s="33"/>
      <c r="AM2640" s="33"/>
      <c r="AN2640" s="34"/>
      <c r="AO2640" s="34"/>
    </row>
    <row r="2641" spans="1:41" s="35" customFormat="1" x14ac:dyDescent="0.2">
      <c r="A2641" s="35" t="s">
        <v>32</v>
      </c>
      <c r="B2641" s="35" t="s">
        <v>1</v>
      </c>
      <c r="C2641" s="35" t="s">
        <v>25</v>
      </c>
      <c r="D2641" s="35" t="s">
        <v>39</v>
      </c>
      <c r="F2641" s="33">
        <v>-3.6328849028400598</v>
      </c>
      <c r="G2641" s="33">
        <v>3.1868460388639761</v>
      </c>
      <c r="W2641" s="31"/>
      <c r="X2641" s="32"/>
      <c r="Y2641" s="33"/>
      <c r="Z2641" s="31"/>
      <c r="AA2641" s="32"/>
      <c r="AB2641" s="33"/>
      <c r="AC2641" s="31"/>
      <c r="AD2641" s="32"/>
      <c r="AE2641" s="33"/>
      <c r="AF2641" s="33"/>
      <c r="AG2641" s="33"/>
      <c r="AH2641" s="33"/>
      <c r="AI2641" s="33"/>
      <c r="AJ2641" s="33"/>
      <c r="AK2641" s="33"/>
      <c r="AL2641" s="33"/>
      <c r="AM2641" s="33"/>
      <c r="AN2641" s="34"/>
      <c r="AO2641" s="34"/>
    </row>
    <row r="2642" spans="1:41" s="35" customFormat="1" x14ac:dyDescent="0.2">
      <c r="A2642" s="35" t="s">
        <v>32</v>
      </c>
      <c r="B2642" s="35" t="s">
        <v>1</v>
      </c>
      <c r="C2642" s="35" t="s">
        <v>25</v>
      </c>
      <c r="D2642" s="35" t="s">
        <v>40</v>
      </c>
      <c r="F2642" s="33">
        <v>-3.5611360239162928</v>
      </c>
      <c r="G2642" s="33">
        <v>3.2298953662182361</v>
      </c>
      <c r="W2642" s="31"/>
      <c r="X2642" s="32"/>
      <c r="Y2642" s="33"/>
      <c r="Z2642" s="31"/>
      <c r="AA2642" s="32"/>
      <c r="AB2642" s="33"/>
      <c r="AC2642" s="31"/>
      <c r="AD2642" s="32"/>
      <c r="AE2642" s="33"/>
      <c r="AF2642" s="33"/>
      <c r="AG2642" s="33"/>
      <c r="AH2642" s="33"/>
      <c r="AI2642" s="33"/>
      <c r="AJ2642" s="33"/>
      <c r="AK2642" s="33"/>
      <c r="AL2642" s="33"/>
      <c r="AM2642" s="33"/>
      <c r="AN2642" s="34"/>
      <c r="AO2642" s="34"/>
    </row>
    <row r="2643" spans="1:41" s="35" customFormat="1" x14ac:dyDescent="0.2">
      <c r="A2643" s="35" t="s">
        <v>32</v>
      </c>
      <c r="B2643" s="35" t="s">
        <v>1</v>
      </c>
      <c r="C2643" s="35" t="s">
        <v>25</v>
      </c>
      <c r="D2643" s="35" t="s">
        <v>41</v>
      </c>
      <c r="F2643" s="33">
        <v>-3.1760837070254109</v>
      </c>
      <c r="G2643" s="33">
        <v>2.9393124065769807</v>
      </c>
      <c r="W2643" s="31"/>
      <c r="X2643" s="32"/>
      <c r="Y2643" s="33"/>
      <c r="Z2643" s="31"/>
      <c r="AA2643" s="32"/>
      <c r="AB2643" s="33"/>
      <c r="AC2643" s="31"/>
      <c r="AD2643" s="32"/>
      <c r="AE2643" s="33"/>
      <c r="AF2643" s="33"/>
      <c r="AG2643" s="33"/>
      <c r="AH2643" s="33"/>
      <c r="AI2643" s="33"/>
      <c r="AJ2643" s="33"/>
      <c r="AK2643" s="33"/>
      <c r="AL2643" s="33"/>
      <c r="AM2643" s="33"/>
      <c r="AN2643" s="34"/>
      <c r="AO2643" s="34"/>
    </row>
    <row r="2644" spans="1:41" s="35" customFormat="1" x14ac:dyDescent="0.2">
      <c r="A2644" s="35" t="s">
        <v>32</v>
      </c>
      <c r="B2644" s="35" t="s">
        <v>1</v>
      </c>
      <c r="C2644" s="35" t="s">
        <v>25</v>
      </c>
      <c r="D2644" s="35" t="s">
        <v>42</v>
      </c>
      <c r="F2644" s="33">
        <v>-2.9847533632286996</v>
      </c>
      <c r="G2644" s="33">
        <v>2.8448430493273542</v>
      </c>
      <c r="W2644" s="31"/>
      <c r="X2644" s="32"/>
      <c r="Y2644" s="33"/>
      <c r="Z2644" s="31"/>
      <c r="AA2644" s="32"/>
      <c r="AB2644" s="33"/>
      <c r="AC2644" s="31"/>
      <c r="AD2644" s="32"/>
      <c r="AE2644" s="33"/>
      <c r="AF2644" s="33"/>
      <c r="AG2644" s="33"/>
      <c r="AH2644" s="33"/>
      <c r="AI2644" s="33"/>
      <c r="AJ2644" s="33"/>
      <c r="AK2644" s="33"/>
      <c r="AL2644" s="33"/>
      <c r="AM2644" s="33"/>
      <c r="AN2644" s="34"/>
      <c r="AO2644" s="34"/>
    </row>
    <row r="2645" spans="1:41" s="35" customFormat="1" x14ac:dyDescent="0.2">
      <c r="A2645" s="35" t="s">
        <v>32</v>
      </c>
      <c r="B2645" s="35" t="s">
        <v>1</v>
      </c>
      <c r="C2645" s="35" t="s">
        <v>25</v>
      </c>
      <c r="D2645" s="35" t="s">
        <v>43</v>
      </c>
      <c r="F2645" s="33">
        <v>-4.3515695067264577</v>
      </c>
      <c r="G2645" s="33">
        <v>4.246337817638266</v>
      </c>
      <c r="W2645" s="31"/>
      <c r="X2645" s="32"/>
      <c r="Y2645" s="33"/>
      <c r="Z2645" s="31"/>
      <c r="AA2645" s="32"/>
      <c r="AB2645" s="33"/>
      <c r="AC2645" s="31"/>
      <c r="AD2645" s="32"/>
      <c r="AE2645" s="33"/>
      <c r="AF2645" s="33"/>
      <c r="AG2645" s="33"/>
      <c r="AH2645" s="33"/>
      <c r="AI2645" s="33"/>
      <c r="AJ2645" s="33"/>
      <c r="AK2645" s="33"/>
      <c r="AL2645" s="33"/>
      <c r="AM2645" s="33"/>
      <c r="AN2645" s="34"/>
      <c r="AO2645" s="34"/>
    </row>
    <row r="2646" spans="1:41" s="35" customFormat="1" x14ac:dyDescent="0.2">
      <c r="A2646" s="35" t="s">
        <v>32</v>
      </c>
      <c r="B2646" s="35" t="s">
        <v>1</v>
      </c>
      <c r="C2646" s="35" t="s">
        <v>25</v>
      </c>
      <c r="D2646" s="35" t="s">
        <v>44</v>
      </c>
      <c r="F2646" s="33">
        <v>-4.6206278026905832</v>
      </c>
      <c r="G2646" s="33">
        <v>4.766517189835576</v>
      </c>
      <c r="W2646" s="31"/>
      <c r="X2646" s="32"/>
      <c r="Y2646" s="33"/>
      <c r="Z2646" s="31"/>
      <c r="AA2646" s="32"/>
      <c r="AB2646" s="33"/>
      <c r="AC2646" s="31"/>
      <c r="AD2646" s="32"/>
      <c r="AE2646" s="33"/>
      <c r="AF2646" s="33"/>
      <c r="AG2646" s="33"/>
      <c r="AH2646" s="33"/>
      <c r="AI2646" s="33"/>
      <c r="AJ2646" s="33"/>
      <c r="AK2646" s="33"/>
      <c r="AL2646" s="33"/>
      <c r="AM2646" s="33"/>
      <c r="AN2646" s="34"/>
      <c r="AO2646" s="34"/>
    </row>
    <row r="2647" spans="1:41" s="35" customFormat="1" x14ac:dyDescent="0.2">
      <c r="A2647" s="35" t="s">
        <v>32</v>
      </c>
      <c r="B2647" s="35" t="s">
        <v>1</v>
      </c>
      <c r="C2647" s="35" t="s">
        <v>25</v>
      </c>
      <c r="D2647" s="35" t="s">
        <v>45</v>
      </c>
      <c r="F2647" s="33">
        <v>-3.6675635276532135</v>
      </c>
      <c r="G2647" s="33">
        <v>4.2714499252615852</v>
      </c>
      <c r="W2647" s="31"/>
      <c r="X2647" s="32"/>
      <c r="Y2647" s="33"/>
      <c r="Z2647" s="31"/>
      <c r="AA2647" s="32"/>
      <c r="AB2647" s="33"/>
      <c r="AC2647" s="31"/>
      <c r="AD2647" s="32"/>
      <c r="AE2647" s="33"/>
      <c r="AF2647" s="33"/>
      <c r="AG2647" s="33"/>
      <c r="AH2647" s="33"/>
      <c r="AI2647" s="33"/>
      <c r="AJ2647" s="33"/>
      <c r="AK2647" s="33"/>
      <c r="AL2647" s="33"/>
      <c r="AM2647" s="33"/>
      <c r="AN2647" s="34"/>
      <c r="AO2647" s="34"/>
    </row>
    <row r="2648" spans="1:41" s="35" customFormat="1" x14ac:dyDescent="0.2">
      <c r="A2648" s="35" t="s">
        <v>32</v>
      </c>
      <c r="B2648" s="35" t="s">
        <v>1</v>
      </c>
      <c r="C2648" s="35" t="s">
        <v>25</v>
      </c>
      <c r="D2648" s="35" t="s">
        <v>46</v>
      </c>
      <c r="F2648" s="33">
        <v>-2.7922272047832588</v>
      </c>
      <c r="G2648" s="33">
        <v>2.9106128550074737</v>
      </c>
      <c r="W2648" s="31"/>
      <c r="X2648" s="32"/>
      <c r="Y2648" s="33"/>
      <c r="Z2648" s="31"/>
      <c r="AA2648" s="32"/>
      <c r="AB2648" s="33"/>
      <c r="AC2648" s="31"/>
      <c r="AD2648" s="32"/>
      <c r="AE2648" s="33"/>
      <c r="AF2648" s="33"/>
      <c r="AG2648" s="33"/>
      <c r="AH2648" s="33"/>
      <c r="AI2648" s="33"/>
      <c r="AJ2648" s="33"/>
      <c r="AK2648" s="33"/>
      <c r="AL2648" s="33"/>
      <c r="AM2648" s="33"/>
      <c r="AN2648" s="34"/>
      <c r="AO2648" s="34"/>
    </row>
    <row r="2649" spans="1:41" s="35" customFormat="1" x14ac:dyDescent="0.2">
      <c r="A2649" s="35" t="s">
        <v>32</v>
      </c>
      <c r="B2649" s="35" t="s">
        <v>1</v>
      </c>
      <c r="C2649" s="35" t="s">
        <v>25</v>
      </c>
      <c r="D2649" s="35" t="s">
        <v>47</v>
      </c>
      <c r="F2649" s="33">
        <v>-2.4573991031390134</v>
      </c>
      <c r="G2649" s="33">
        <v>2.5614349775784753</v>
      </c>
      <c r="W2649" s="31"/>
      <c r="X2649" s="32"/>
      <c r="Y2649" s="33"/>
      <c r="Z2649" s="31"/>
      <c r="AA2649" s="32"/>
      <c r="AB2649" s="33"/>
      <c r="AC2649" s="31"/>
      <c r="AD2649" s="32"/>
      <c r="AE2649" s="33"/>
      <c r="AF2649" s="33"/>
      <c r="AG2649" s="33"/>
      <c r="AH2649" s="33"/>
      <c r="AI2649" s="33"/>
      <c r="AJ2649" s="33"/>
      <c r="AK2649" s="33"/>
      <c r="AL2649" s="33"/>
      <c r="AM2649" s="33"/>
      <c r="AN2649" s="34"/>
      <c r="AO2649" s="34"/>
    </row>
    <row r="2650" spans="1:41" s="35" customFormat="1" x14ac:dyDescent="0.2">
      <c r="A2650" s="35" t="s">
        <v>32</v>
      </c>
      <c r="B2650" s="35" t="s">
        <v>1</v>
      </c>
      <c r="C2650" s="35" t="s">
        <v>25</v>
      </c>
      <c r="D2650" s="35" t="s">
        <v>48</v>
      </c>
      <c r="F2650" s="33">
        <v>-1.7997010463378178</v>
      </c>
      <c r="G2650" s="33">
        <v>2.1715994020926757</v>
      </c>
      <c r="W2650" s="31"/>
      <c r="X2650" s="32"/>
      <c r="Y2650" s="33"/>
      <c r="Z2650" s="31"/>
      <c r="AA2650" s="32"/>
      <c r="AB2650" s="33"/>
      <c r="AC2650" s="31"/>
      <c r="AD2650" s="32"/>
      <c r="AE2650" s="33"/>
      <c r="AF2650" s="33"/>
      <c r="AG2650" s="33"/>
      <c r="AH2650" s="33"/>
      <c r="AI2650" s="33"/>
      <c r="AJ2650" s="33"/>
      <c r="AK2650" s="33"/>
      <c r="AL2650" s="33"/>
      <c r="AM2650" s="33"/>
      <c r="AN2650" s="34"/>
      <c r="AO2650" s="34"/>
    </row>
    <row r="2651" spans="1:41" s="35" customFormat="1" x14ac:dyDescent="0.2">
      <c r="A2651" s="35" t="s">
        <v>32</v>
      </c>
      <c r="B2651" s="35" t="s">
        <v>1</v>
      </c>
      <c r="C2651" s="35" t="s">
        <v>25</v>
      </c>
      <c r="D2651" s="35" t="s">
        <v>49</v>
      </c>
      <c r="F2651" s="33">
        <v>-1.2436472346786247</v>
      </c>
      <c r="G2651" s="33">
        <v>1.3357249626307921</v>
      </c>
      <c r="W2651" s="31"/>
      <c r="X2651" s="32"/>
      <c r="Y2651" s="33"/>
      <c r="Z2651" s="31"/>
      <c r="AA2651" s="32"/>
      <c r="AB2651" s="33"/>
      <c r="AC2651" s="31"/>
      <c r="AD2651" s="32"/>
      <c r="AE2651" s="33"/>
      <c r="AF2651" s="33"/>
      <c r="AG2651" s="33"/>
      <c r="AH2651" s="33"/>
      <c r="AI2651" s="33"/>
      <c r="AJ2651" s="33"/>
      <c r="AK2651" s="33"/>
      <c r="AL2651" s="33"/>
      <c r="AM2651" s="33"/>
      <c r="AN2651" s="34"/>
      <c r="AO2651" s="34"/>
    </row>
    <row r="2652" spans="1:41" s="35" customFormat="1" x14ac:dyDescent="0.2">
      <c r="A2652" s="35" t="s">
        <v>32</v>
      </c>
      <c r="B2652" s="35" t="s">
        <v>1</v>
      </c>
      <c r="C2652" s="35" t="s">
        <v>25</v>
      </c>
      <c r="D2652" s="35" t="s">
        <v>50</v>
      </c>
      <c r="F2652" s="33">
        <v>-0.66367713004484308</v>
      </c>
      <c r="G2652" s="33">
        <v>0.68281016442451425</v>
      </c>
      <c r="W2652" s="31"/>
      <c r="X2652" s="32"/>
      <c r="Y2652" s="33"/>
      <c r="Z2652" s="31"/>
      <c r="AA2652" s="32"/>
      <c r="AB2652" s="33"/>
      <c r="AC2652" s="31"/>
      <c r="AD2652" s="32"/>
      <c r="AE2652" s="33"/>
      <c r="AF2652" s="33"/>
      <c r="AG2652" s="33"/>
      <c r="AH2652" s="33"/>
      <c r="AI2652" s="33"/>
      <c r="AJ2652" s="33"/>
      <c r="AK2652" s="33"/>
      <c r="AL2652" s="33"/>
      <c r="AM2652" s="33"/>
      <c r="AN2652" s="34"/>
      <c r="AO2652" s="34"/>
    </row>
    <row r="2653" spans="1:41" s="35" customFormat="1" x14ac:dyDescent="0.2">
      <c r="A2653" s="35" t="s">
        <v>32</v>
      </c>
      <c r="B2653" s="35" t="s">
        <v>1</v>
      </c>
      <c r="C2653" s="35" t="s">
        <v>25</v>
      </c>
      <c r="D2653" s="35" t="s">
        <v>51</v>
      </c>
      <c r="F2653" s="33">
        <v>-0.44125560538116587</v>
      </c>
      <c r="G2653" s="33">
        <v>0.60388639760837071</v>
      </c>
      <c r="W2653" s="31"/>
      <c r="X2653" s="32"/>
      <c r="Y2653" s="33"/>
      <c r="Z2653" s="31"/>
      <c r="AA2653" s="32"/>
      <c r="AB2653" s="33"/>
      <c r="AC2653" s="31"/>
      <c r="AD2653" s="32"/>
      <c r="AE2653" s="33"/>
      <c r="AF2653" s="33"/>
      <c r="AG2653" s="33"/>
      <c r="AH2653" s="33"/>
      <c r="AI2653" s="33"/>
      <c r="AJ2653" s="33"/>
      <c r="AK2653" s="33"/>
      <c r="AL2653" s="33"/>
      <c r="AM2653" s="33"/>
      <c r="AN2653" s="34"/>
      <c r="AO2653" s="34"/>
    </row>
    <row r="2654" spans="1:41" s="35" customFormat="1" x14ac:dyDescent="0.2">
      <c r="A2654" s="35" t="s">
        <v>33</v>
      </c>
      <c r="B2654" s="35" t="s">
        <v>1</v>
      </c>
      <c r="C2654" s="35" t="s">
        <v>2</v>
      </c>
      <c r="D2654" s="35" t="s">
        <v>34</v>
      </c>
      <c r="F2654" s="33">
        <v>-2.5469482306525815</v>
      </c>
      <c r="G2654" s="33">
        <v>2.3844085362139782</v>
      </c>
      <c r="W2654" s="31"/>
      <c r="X2654" s="32"/>
      <c r="Y2654" s="33"/>
      <c r="Z2654" s="31"/>
      <c r="AA2654" s="32"/>
      <c r="AB2654" s="33"/>
      <c r="AC2654" s="31"/>
      <c r="AD2654" s="32"/>
      <c r="AE2654" s="33"/>
      <c r="AF2654" s="33"/>
      <c r="AG2654" s="33"/>
      <c r="AH2654" s="33"/>
      <c r="AI2654" s="33"/>
      <c r="AJ2654" s="33"/>
      <c r="AK2654" s="33"/>
      <c r="AL2654" s="33"/>
      <c r="AM2654" s="33"/>
      <c r="AN2654" s="34"/>
      <c r="AO2654" s="34"/>
    </row>
    <row r="2655" spans="1:41" s="35" customFormat="1" x14ac:dyDescent="0.2">
      <c r="A2655" s="35" t="s">
        <v>33</v>
      </c>
      <c r="B2655" s="35" t="s">
        <v>1</v>
      </c>
      <c r="C2655" s="35" t="s">
        <v>2</v>
      </c>
      <c r="D2655" s="35" t="s">
        <v>35</v>
      </c>
      <c r="F2655" s="33">
        <v>-2.8594970061112464</v>
      </c>
      <c r="G2655" s="33">
        <v>2.6646386181195423</v>
      </c>
      <c r="W2655" s="31"/>
      <c r="X2655" s="32"/>
      <c r="Y2655" s="33"/>
      <c r="Z2655" s="31"/>
      <c r="AA2655" s="32"/>
      <c r="AB2655" s="33"/>
      <c r="AC2655" s="31"/>
      <c r="AD2655" s="32"/>
      <c r="AE2655" s="33"/>
      <c r="AF2655" s="33"/>
      <c r="AG2655" s="33"/>
      <c r="AH2655" s="33"/>
      <c r="AI2655" s="33"/>
      <c r="AJ2655" s="33"/>
      <c r="AK2655" s="33"/>
      <c r="AL2655" s="33"/>
      <c r="AM2655" s="33"/>
      <c r="AN2655" s="34"/>
      <c r="AO2655" s="34"/>
    </row>
    <row r="2656" spans="1:41" s="35" customFormat="1" x14ac:dyDescent="0.2">
      <c r="A2656" s="35" t="s">
        <v>33</v>
      </c>
      <c r="B2656" s="35" t="s">
        <v>1</v>
      </c>
      <c r="C2656" s="35" t="s">
        <v>2</v>
      </c>
      <c r="D2656" s="35" t="s">
        <v>36</v>
      </c>
      <c r="F2656" s="33">
        <v>-2.7800047789040323</v>
      </c>
      <c r="G2656" s="33">
        <v>2.6307122578888431</v>
      </c>
      <c r="W2656" s="31"/>
      <c r="X2656" s="32"/>
      <c r="Y2656" s="33"/>
      <c r="Z2656" s="31"/>
      <c r="AA2656" s="32"/>
      <c r="AB2656" s="33"/>
      <c r="AC2656" s="31"/>
      <c r="AD2656" s="32"/>
      <c r="AE2656" s="33"/>
      <c r="AF2656" s="33"/>
      <c r="AG2656" s="33"/>
      <c r="AH2656" s="33"/>
      <c r="AI2656" s="33"/>
      <c r="AJ2656" s="33"/>
      <c r="AK2656" s="33"/>
      <c r="AL2656" s="33"/>
      <c r="AM2656" s="33"/>
      <c r="AN2656" s="34"/>
      <c r="AO2656" s="34"/>
    </row>
    <row r="2657" spans="1:41" s="35" customFormat="1" x14ac:dyDescent="0.2">
      <c r="A2657" s="35" t="s">
        <v>33</v>
      </c>
      <c r="B2657" s="35" t="s">
        <v>1</v>
      </c>
      <c r="C2657" s="35" t="s">
        <v>2</v>
      </c>
      <c r="D2657" s="35" t="s">
        <v>37</v>
      </c>
      <c r="F2657" s="33">
        <v>-2.8308254192496127</v>
      </c>
      <c r="G2657" s="33">
        <v>2.6812481115658207</v>
      </c>
      <c r="W2657" s="31"/>
      <c r="X2657" s="32"/>
      <c r="Y2657" s="33"/>
      <c r="Z2657" s="31"/>
      <c r="AA2657" s="32"/>
      <c r="AB2657" s="33"/>
      <c r="AC2657" s="31"/>
      <c r="AD2657" s="32"/>
      <c r="AE2657" s="33"/>
      <c r="AF2657" s="33"/>
      <c r="AG2657" s="33"/>
      <c r="AH2657" s="33"/>
      <c r="AI2657" s="33"/>
      <c r="AJ2657" s="33"/>
      <c r="AK2657" s="33"/>
      <c r="AL2657" s="33"/>
      <c r="AM2657" s="33"/>
      <c r="AN2657" s="34"/>
      <c r="AO2657" s="34"/>
    </row>
    <row r="2658" spans="1:41" s="35" customFormat="1" x14ac:dyDescent="0.2">
      <c r="A2658" s="35" t="s">
        <v>33</v>
      </c>
      <c r="B2658" s="35" t="s">
        <v>1</v>
      </c>
      <c r="C2658" s="35" t="s">
        <v>2</v>
      </c>
      <c r="D2658" s="35" t="s">
        <v>38</v>
      </c>
      <c r="F2658" s="33">
        <v>-3.1820316883044821</v>
      </c>
      <c r="G2658" s="33">
        <v>2.9930803270196127</v>
      </c>
      <c r="W2658" s="31"/>
      <c r="X2658" s="32"/>
      <c r="Y2658" s="33"/>
      <c r="Z2658" s="31"/>
      <c r="AA2658" s="32"/>
      <c r="AB2658" s="33"/>
      <c r="AC2658" s="31"/>
      <c r="AD2658" s="32"/>
      <c r="AE2658" s="33"/>
      <c r="AF2658" s="33"/>
      <c r="AG2658" s="33"/>
      <c r="AH2658" s="33"/>
      <c r="AI2658" s="33"/>
      <c r="AJ2658" s="33"/>
      <c r="AK2658" s="33"/>
      <c r="AL2658" s="33"/>
      <c r="AM2658" s="33"/>
      <c r="AN2658" s="34"/>
      <c r="AO2658" s="34"/>
    </row>
    <row r="2659" spans="1:41" s="35" customFormat="1" x14ac:dyDescent="0.2">
      <c r="A2659" s="35" t="s">
        <v>33</v>
      </c>
      <c r="B2659" s="35" t="s">
        <v>1</v>
      </c>
      <c r="C2659" s="35" t="s">
        <v>2</v>
      </c>
      <c r="D2659" s="35" t="s">
        <v>39</v>
      </c>
      <c r="F2659" s="33">
        <v>-3.1341507813122256</v>
      </c>
      <c r="G2659" s="33">
        <v>2.9591723401223717</v>
      </c>
      <c r="W2659" s="31"/>
      <c r="X2659" s="32"/>
      <c r="Y2659" s="33"/>
      <c r="Z2659" s="31"/>
      <c r="AA2659" s="32"/>
      <c r="AB2659" s="33"/>
      <c r="AC2659" s="31"/>
      <c r="AD2659" s="32"/>
      <c r="AE2659" s="33"/>
      <c r="AF2659" s="33"/>
      <c r="AG2659" s="33"/>
      <c r="AH2659" s="33"/>
      <c r="AI2659" s="33"/>
      <c r="AJ2659" s="33"/>
      <c r="AK2659" s="33"/>
      <c r="AL2659" s="33"/>
      <c r="AM2659" s="33"/>
      <c r="AN2659" s="34"/>
      <c r="AO2659" s="34"/>
    </row>
    <row r="2660" spans="1:41" s="35" customFormat="1" x14ac:dyDescent="0.2">
      <c r="A2660" s="35" t="s">
        <v>33</v>
      </c>
      <c r="B2660" s="35" t="s">
        <v>1</v>
      </c>
      <c r="C2660" s="35" t="s">
        <v>2</v>
      </c>
      <c r="D2660" s="35" t="s">
        <v>40</v>
      </c>
      <c r="F2660" s="33">
        <v>-3.5780872643309931</v>
      </c>
      <c r="G2660" s="33">
        <v>3.4302003033253619</v>
      </c>
      <c r="W2660" s="31"/>
      <c r="X2660" s="32"/>
      <c r="Y2660" s="33"/>
      <c r="Z2660" s="31"/>
      <c r="AA2660" s="32"/>
      <c r="AB2660" s="33"/>
      <c r="AC2660" s="31"/>
      <c r="AD2660" s="32"/>
      <c r="AE2660" s="33"/>
      <c r="AF2660" s="33"/>
      <c r="AG2660" s="33"/>
      <c r="AH2660" s="33"/>
      <c r="AI2660" s="33"/>
      <c r="AJ2660" s="33"/>
      <c r="AK2660" s="33"/>
      <c r="AL2660" s="33"/>
      <c r="AM2660" s="33"/>
      <c r="AN2660" s="34"/>
      <c r="AO2660" s="34"/>
    </row>
    <row r="2661" spans="1:41" s="35" customFormat="1" x14ac:dyDescent="0.2">
      <c r="A2661" s="35" t="s">
        <v>33</v>
      </c>
      <c r="B2661" s="35" t="s">
        <v>1</v>
      </c>
      <c r="C2661" s="35" t="s">
        <v>2</v>
      </c>
      <c r="D2661" s="35" t="s">
        <v>41</v>
      </c>
      <c r="F2661" s="33">
        <v>-3.1975847150769092</v>
      </c>
      <c r="G2661" s="33">
        <v>3.1163102745242433</v>
      </c>
      <c r="W2661" s="31"/>
      <c r="X2661" s="32"/>
      <c r="Y2661" s="33"/>
      <c r="Z2661" s="31"/>
      <c r="AA2661" s="32"/>
      <c r="AB2661" s="33"/>
      <c r="AC2661" s="31"/>
      <c r="AD2661" s="32"/>
      <c r="AE2661" s="33"/>
      <c r="AF2661" s="33"/>
      <c r="AG2661" s="33"/>
      <c r="AH2661" s="33"/>
      <c r="AI2661" s="33"/>
      <c r="AJ2661" s="33"/>
      <c r="AK2661" s="33"/>
      <c r="AL2661" s="33"/>
      <c r="AM2661" s="33"/>
      <c r="AN2661" s="34"/>
      <c r="AO2661" s="34"/>
    </row>
    <row r="2662" spans="1:41" s="35" customFormat="1" x14ac:dyDescent="0.2">
      <c r="A2662" s="35" t="s">
        <v>33</v>
      </c>
      <c r="B2662" s="35" t="s">
        <v>1</v>
      </c>
      <c r="C2662" s="35" t="s">
        <v>2</v>
      </c>
      <c r="D2662" s="35" t="s">
        <v>42</v>
      </c>
      <c r="F2662" s="33">
        <v>-2.7739691388629901</v>
      </c>
      <c r="G2662" s="33">
        <v>2.7353759519338898</v>
      </c>
      <c r="W2662" s="31"/>
      <c r="X2662" s="32"/>
      <c r="Y2662" s="33"/>
      <c r="Z2662" s="31"/>
      <c r="AA2662" s="32"/>
      <c r="AB2662" s="33"/>
      <c r="AC2662" s="31"/>
      <c r="AD2662" s="32"/>
      <c r="AE2662" s="33"/>
      <c r="AF2662" s="33"/>
      <c r="AG2662" s="33"/>
      <c r="AH2662" s="33"/>
      <c r="AI2662" s="33"/>
      <c r="AJ2662" s="33"/>
      <c r="AK2662" s="33"/>
      <c r="AL2662" s="33"/>
      <c r="AM2662" s="33"/>
      <c r="AN2662" s="34"/>
      <c r="AO2662" s="34"/>
    </row>
    <row r="2663" spans="1:41" s="35" customFormat="1" x14ac:dyDescent="0.2">
      <c r="A2663" s="35" t="s">
        <v>33</v>
      </c>
      <c r="B2663" s="35" t="s">
        <v>1</v>
      </c>
      <c r="C2663" s="35" t="s">
        <v>2</v>
      </c>
      <c r="D2663" s="35" t="s">
        <v>43</v>
      </c>
      <c r="F2663" s="33">
        <v>-3.9600872402619265</v>
      </c>
      <c r="G2663" s="33">
        <v>4.0043853472298201</v>
      </c>
      <c r="W2663" s="31"/>
      <c r="X2663" s="32"/>
      <c r="Y2663" s="33"/>
      <c r="Z2663" s="31"/>
      <c r="AA2663" s="32"/>
      <c r="AB2663" s="33"/>
      <c r="AC2663" s="31"/>
      <c r="AD2663" s="32"/>
      <c r="AE2663" s="33"/>
      <c r="AF2663" s="33"/>
      <c r="AG2663" s="33"/>
      <c r="AH2663" s="33"/>
      <c r="AI2663" s="33"/>
      <c r="AJ2663" s="33"/>
      <c r="AK2663" s="33"/>
      <c r="AL2663" s="33"/>
      <c r="AM2663" s="33"/>
      <c r="AN2663" s="34"/>
      <c r="AO2663" s="34"/>
    </row>
    <row r="2664" spans="1:41" s="35" customFormat="1" x14ac:dyDescent="0.2">
      <c r="A2664" s="35" t="s">
        <v>33</v>
      </c>
      <c r="B2664" s="35" t="s">
        <v>1</v>
      </c>
      <c r="C2664" s="35" t="s">
        <v>2</v>
      </c>
      <c r="D2664" s="35" t="s">
        <v>44</v>
      </c>
      <c r="F2664" s="33">
        <v>-4.3312193894522917</v>
      </c>
      <c r="G2664" s="33">
        <v>4.4957525905711178</v>
      </c>
      <c r="W2664" s="31"/>
      <c r="X2664" s="32"/>
      <c r="Y2664" s="33"/>
      <c r="Z2664" s="31"/>
      <c r="AA2664" s="32"/>
      <c r="AB2664" s="33"/>
      <c r="AC2664" s="31"/>
      <c r="AD2664" s="32"/>
      <c r="AE2664" s="33"/>
      <c r="AF2664" s="33"/>
      <c r="AG2664" s="33"/>
      <c r="AH2664" s="33"/>
      <c r="AI2664" s="33"/>
      <c r="AJ2664" s="33"/>
      <c r="AK2664" s="33"/>
      <c r="AL2664" s="33"/>
      <c r="AM2664" s="33"/>
      <c r="AN2664" s="34"/>
      <c r="AO2664" s="34"/>
    </row>
    <row r="2665" spans="1:41" s="35" customFormat="1" x14ac:dyDescent="0.2">
      <c r="A2665" s="35" t="s">
        <v>33</v>
      </c>
      <c r="B2665" s="35" t="s">
        <v>1</v>
      </c>
      <c r="C2665" s="35" t="s">
        <v>2</v>
      </c>
      <c r="D2665" s="35" t="s">
        <v>45</v>
      </c>
      <c r="F2665" s="33">
        <v>-4.2971001092202812</v>
      </c>
      <c r="G2665" s="33">
        <v>4.5699808577425367</v>
      </c>
      <c r="W2665" s="31"/>
      <c r="X2665" s="32"/>
      <c r="Y2665" s="33"/>
      <c r="Z2665" s="31"/>
      <c r="AA2665" s="32"/>
      <c r="AB2665" s="33"/>
      <c r="AC2665" s="31"/>
      <c r="AD2665" s="32"/>
      <c r="AE2665" s="33"/>
      <c r="AF2665" s="33"/>
      <c r="AG2665" s="33"/>
      <c r="AH2665" s="33"/>
      <c r="AI2665" s="33"/>
      <c r="AJ2665" s="33"/>
      <c r="AK2665" s="33"/>
      <c r="AL2665" s="33"/>
      <c r="AM2665" s="33"/>
      <c r="AN2665" s="34"/>
      <c r="AO2665" s="34"/>
    </row>
    <row r="2666" spans="1:41" s="35" customFormat="1" x14ac:dyDescent="0.2">
      <c r="A2666" s="35" t="s">
        <v>33</v>
      </c>
      <c r="B2666" s="35" t="s">
        <v>1</v>
      </c>
      <c r="C2666" s="35" t="s">
        <v>2</v>
      </c>
      <c r="D2666" s="35" t="s">
        <v>46</v>
      </c>
      <c r="F2666" s="33">
        <v>-2.8305957525813845</v>
      </c>
      <c r="G2666" s="33">
        <v>3.0995997277439447</v>
      </c>
      <c r="W2666" s="31"/>
      <c r="X2666" s="32"/>
      <c r="Y2666" s="33"/>
      <c r="Z2666" s="31"/>
      <c r="AA2666" s="32"/>
      <c r="AB2666" s="33"/>
      <c r="AC2666" s="31"/>
      <c r="AD2666" s="32"/>
      <c r="AE2666" s="33"/>
      <c r="AF2666" s="33"/>
      <c r="AG2666" s="33"/>
      <c r="AH2666" s="33"/>
      <c r="AI2666" s="33"/>
      <c r="AJ2666" s="33"/>
      <c r="AK2666" s="33"/>
      <c r="AL2666" s="33"/>
      <c r="AM2666" s="33"/>
      <c r="AN2666" s="34"/>
      <c r="AO2666" s="34"/>
    </row>
    <row r="2667" spans="1:41" s="35" customFormat="1" x14ac:dyDescent="0.2">
      <c r="A2667" s="35" t="s">
        <v>33</v>
      </c>
      <c r="B2667" s="35" t="s">
        <v>1</v>
      </c>
      <c r="C2667" s="35" t="s">
        <v>2</v>
      </c>
      <c r="D2667" s="35" t="s">
        <v>47</v>
      </c>
      <c r="F2667" s="33">
        <v>-2.3395684159090653</v>
      </c>
      <c r="G2667" s="33">
        <v>2.6320167645643808</v>
      </c>
      <c r="W2667" s="31"/>
      <c r="X2667" s="32"/>
      <c r="Y2667" s="33"/>
      <c r="Z2667" s="31"/>
      <c r="AA2667" s="32"/>
      <c r="AB2667" s="33"/>
      <c r="AC2667" s="31"/>
      <c r="AD2667" s="32"/>
      <c r="AE2667" s="33"/>
      <c r="AF2667" s="33"/>
      <c r="AG2667" s="33"/>
      <c r="AH2667" s="33"/>
      <c r="AI2667" s="33"/>
      <c r="AJ2667" s="33"/>
      <c r="AK2667" s="33"/>
      <c r="AL2667" s="33"/>
      <c r="AM2667" s="33"/>
      <c r="AN2667" s="34"/>
      <c r="AO2667" s="34"/>
    </row>
    <row r="2668" spans="1:41" s="35" customFormat="1" x14ac:dyDescent="0.2">
      <c r="A2668" s="35" t="s">
        <v>33</v>
      </c>
      <c r="B2668" s="35" t="s">
        <v>1</v>
      </c>
      <c r="C2668" s="35" t="s">
        <v>2</v>
      </c>
      <c r="D2668" s="35" t="s">
        <v>48</v>
      </c>
      <c r="F2668" s="33">
        <v>-1.917027679702455</v>
      </c>
      <c r="G2668" s="33">
        <v>2.2073355350098818</v>
      </c>
      <c r="W2668" s="31"/>
      <c r="X2668" s="32"/>
      <c r="Y2668" s="33"/>
      <c r="Z2668" s="31"/>
      <c r="AA2668" s="32"/>
      <c r="AB2668" s="33"/>
      <c r="AC2668" s="31"/>
      <c r="AD2668" s="32"/>
      <c r="AE2668" s="33"/>
      <c r="AF2668" s="33"/>
      <c r="AG2668" s="33"/>
      <c r="AH2668" s="33"/>
      <c r="AI2668" s="33"/>
      <c r="AJ2668" s="33"/>
      <c r="AK2668" s="33"/>
      <c r="AL2668" s="33"/>
      <c r="AM2668" s="33"/>
      <c r="AN2668" s="34"/>
      <c r="AO2668" s="34"/>
    </row>
    <row r="2669" spans="1:41" s="35" customFormat="1" x14ac:dyDescent="0.2">
      <c r="A2669" s="35" t="s">
        <v>33</v>
      </c>
      <c r="B2669" s="35" t="s">
        <v>1</v>
      </c>
      <c r="C2669" s="35" t="s">
        <v>2</v>
      </c>
      <c r="D2669" s="35" t="s">
        <v>49</v>
      </c>
      <c r="F2669" s="33">
        <v>-1.3914492894618551</v>
      </c>
      <c r="G2669" s="33">
        <v>1.7143973716579022</v>
      </c>
      <c r="W2669" s="31"/>
      <c r="X2669" s="32"/>
      <c r="Y2669" s="33"/>
      <c r="Z2669" s="31"/>
      <c r="AA2669" s="32"/>
      <c r="AB2669" s="33"/>
      <c r="AC2669" s="31"/>
      <c r="AD2669" s="32"/>
      <c r="AE2669" s="33"/>
      <c r="AF2669" s="33"/>
      <c r="AG2669" s="33"/>
      <c r="AH2669" s="33"/>
      <c r="AI2669" s="33"/>
      <c r="AJ2669" s="33"/>
      <c r="AK2669" s="33"/>
      <c r="AL2669" s="33"/>
      <c r="AM2669" s="33"/>
      <c r="AN2669" s="34"/>
      <c r="AO2669" s="34"/>
    </row>
    <row r="2670" spans="1:41" s="35" customFormat="1" x14ac:dyDescent="0.2">
      <c r="A2670" s="35" t="s">
        <v>33</v>
      </c>
      <c r="B2670" s="35" t="s">
        <v>1</v>
      </c>
      <c r="C2670" s="35" t="s">
        <v>2</v>
      </c>
      <c r="D2670" s="35" t="s">
        <v>50</v>
      </c>
      <c r="F2670" s="33">
        <v>-0.86894843257551602</v>
      </c>
      <c r="G2670" s="33">
        <v>1.1283707143395876</v>
      </c>
      <c r="W2670" s="31"/>
      <c r="X2670" s="32"/>
      <c r="Y2670" s="33"/>
      <c r="Z2670" s="31"/>
      <c r="AA2670" s="32"/>
      <c r="AB2670" s="33"/>
      <c r="AC2670" s="31"/>
      <c r="AD2670" s="32"/>
      <c r="AE2670" s="33"/>
      <c r="AF2670" s="33"/>
      <c r="AG2670" s="33"/>
      <c r="AH2670" s="33"/>
      <c r="AI2670" s="33"/>
      <c r="AJ2670" s="33"/>
      <c r="AK2670" s="33"/>
      <c r="AL2670" s="33"/>
      <c r="AM2670" s="33"/>
      <c r="AN2670" s="34"/>
      <c r="AO2670" s="34"/>
    </row>
    <row r="2671" spans="1:41" s="35" customFormat="1" x14ac:dyDescent="0.2">
      <c r="A2671" s="35" t="s">
        <v>33</v>
      </c>
      <c r="B2671" s="35" t="s">
        <v>1</v>
      </c>
      <c r="C2671" s="35" t="s">
        <v>2</v>
      </c>
      <c r="D2671" s="35" t="s">
        <v>51</v>
      </c>
      <c r="F2671" s="33">
        <v>-0.71206772484206049</v>
      </c>
      <c r="G2671" s="33">
        <v>1.0218513136152556</v>
      </c>
      <c r="W2671" s="31"/>
      <c r="X2671" s="32"/>
      <c r="Y2671" s="33"/>
      <c r="Z2671" s="31"/>
      <c r="AA2671" s="32"/>
      <c r="AB2671" s="33"/>
      <c r="AC2671" s="31"/>
      <c r="AD2671" s="32"/>
      <c r="AE2671" s="33"/>
      <c r="AF2671" s="33"/>
      <c r="AG2671" s="33"/>
      <c r="AH2671" s="33"/>
      <c r="AI2671" s="33"/>
      <c r="AJ2671" s="33"/>
      <c r="AK2671" s="33"/>
      <c r="AL2671" s="33"/>
      <c r="AM2671" s="33"/>
      <c r="AN2671" s="34"/>
      <c r="AO2671" s="34"/>
    </row>
    <row r="2672" spans="1:41" s="35" customFormat="1" x14ac:dyDescent="0.2">
      <c r="A2672" s="35" t="s">
        <v>33</v>
      </c>
      <c r="B2672" s="35" t="s">
        <v>1</v>
      </c>
      <c r="C2672" s="35" t="s">
        <v>10</v>
      </c>
      <c r="D2672" s="35" t="s">
        <v>34</v>
      </c>
      <c r="F2672" s="33">
        <v>-2.5798101963009468</v>
      </c>
      <c r="G2672" s="33">
        <v>2.4425098640831786</v>
      </c>
      <c r="W2672" s="31"/>
      <c r="X2672" s="32"/>
      <c r="Y2672" s="33"/>
      <c r="Z2672" s="31"/>
      <c r="AA2672" s="32"/>
      <c r="AB2672" s="33"/>
      <c r="AC2672" s="31"/>
      <c r="AD2672" s="32"/>
      <c r="AE2672" s="33"/>
      <c r="AF2672" s="33"/>
      <c r="AG2672" s="33"/>
      <c r="AH2672" s="33"/>
      <c r="AI2672" s="33"/>
      <c r="AJ2672" s="33"/>
      <c r="AK2672" s="33"/>
      <c r="AL2672" s="33"/>
      <c r="AM2672" s="33"/>
      <c r="AN2672" s="34"/>
      <c r="AO2672" s="34"/>
    </row>
    <row r="2673" spans="1:41" s="35" customFormat="1" x14ac:dyDescent="0.2">
      <c r="A2673" s="35" t="s">
        <v>33</v>
      </c>
      <c r="B2673" s="35" t="s">
        <v>1</v>
      </c>
      <c r="C2673" s="35" t="s">
        <v>10</v>
      </c>
      <c r="D2673" s="35" t="s">
        <v>35</v>
      </c>
      <c r="F2673" s="33">
        <v>-2.7777048077882913</v>
      </c>
      <c r="G2673" s="33">
        <v>2.6307724369583072</v>
      </c>
      <c r="W2673" s="31"/>
      <c r="X2673" s="32"/>
      <c r="Y2673" s="33"/>
      <c r="Z2673" s="31"/>
      <c r="AA2673" s="32"/>
      <c r="AB2673" s="33"/>
      <c r="AC2673" s="31"/>
      <c r="AD2673" s="32"/>
      <c r="AE2673" s="33"/>
      <c r="AF2673" s="33"/>
      <c r="AG2673" s="33"/>
      <c r="AH2673" s="33"/>
      <c r="AI2673" s="33"/>
      <c r="AJ2673" s="33"/>
      <c r="AK2673" s="33"/>
      <c r="AL2673" s="33"/>
      <c r="AM2673" s="33"/>
      <c r="AN2673" s="34"/>
      <c r="AO2673" s="34"/>
    </row>
    <row r="2674" spans="1:41" s="35" customFormat="1" x14ac:dyDescent="0.2">
      <c r="A2674" s="35" t="s">
        <v>33</v>
      </c>
      <c r="B2674" s="35" t="s">
        <v>1</v>
      </c>
      <c r="C2674" s="35" t="s">
        <v>10</v>
      </c>
      <c r="D2674" s="35" t="s">
        <v>36</v>
      </c>
      <c r="F2674" s="33">
        <v>-2.681209293691365</v>
      </c>
      <c r="G2674" s="33">
        <v>2.53865512223057</v>
      </c>
      <c r="W2674" s="31"/>
      <c r="X2674" s="32"/>
      <c r="Y2674" s="33"/>
      <c r="Z2674" s="31"/>
      <c r="AA2674" s="32"/>
      <c r="AB2674" s="33"/>
      <c r="AC2674" s="31"/>
      <c r="AD2674" s="32"/>
      <c r="AE2674" s="33"/>
      <c r="AF2674" s="33"/>
      <c r="AG2674" s="33"/>
      <c r="AH2674" s="33"/>
      <c r="AI2674" s="33"/>
      <c r="AJ2674" s="33"/>
      <c r="AK2674" s="33"/>
      <c r="AL2674" s="33"/>
      <c r="AM2674" s="33"/>
      <c r="AN2674" s="34"/>
      <c r="AO2674" s="34"/>
    </row>
    <row r="2675" spans="1:41" s="35" customFormat="1" x14ac:dyDescent="0.2">
      <c r="A2675" s="35" t="s">
        <v>33</v>
      </c>
      <c r="B2675" s="35" t="s">
        <v>1</v>
      </c>
      <c r="C2675" s="35" t="s">
        <v>10</v>
      </c>
      <c r="D2675" s="35" t="s">
        <v>37</v>
      </c>
      <c r="F2675" s="33">
        <v>-3.0179803891693857</v>
      </c>
      <c r="G2675" s="33">
        <v>2.7414533170114059</v>
      </c>
      <c r="W2675" s="31"/>
      <c r="X2675" s="32"/>
      <c r="Y2675" s="33"/>
      <c r="Z2675" s="31"/>
      <c r="AA2675" s="32"/>
      <c r="AB2675" s="33"/>
      <c r="AC2675" s="31"/>
      <c r="AD2675" s="32"/>
      <c r="AE2675" s="33"/>
      <c r="AF2675" s="33"/>
      <c r="AG2675" s="33"/>
      <c r="AH2675" s="33"/>
      <c r="AI2675" s="33"/>
      <c r="AJ2675" s="33"/>
      <c r="AK2675" s="33"/>
      <c r="AL2675" s="33"/>
      <c r="AM2675" s="33"/>
      <c r="AN2675" s="34"/>
      <c r="AO2675" s="34"/>
    </row>
    <row r="2676" spans="1:41" s="35" customFormat="1" x14ac:dyDescent="0.2">
      <c r="A2676" s="35" t="s">
        <v>33</v>
      </c>
      <c r="B2676" s="35" t="s">
        <v>1</v>
      </c>
      <c r="C2676" s="35" t="s">
        <v>10</v>
      </c>
      <c r="D2676" s="35" t="s">
        <v>38</v>
      </c>
      <c r="F2676" s="33">
        <v>-3.307992315384467</v>
      </c>
      <c r="G2676" s="33">
        <v>3.0838285076819889</v>
      </c>
      <c r="W2676" s="31"/>
      <c r="X2676" s="32"/>
      <c r="Y2676" s="33"/>
      <c r="Z2676" s="31"/>
      <c r="AA2676" s="32"/>
      <c r="AB2676" s="33"/>
      <c r="AC2676" s="31"/>
      <c r="AD2676" s="32"/>
      <c r="AE2676" s="33"/>
      <c r="AF2676" s="33"/>
      <c r="AG2676" s="33"/>
      <c r="AH2676" s="33"/>
      <c r="AI2676" s="33"/>
      <c r="AJ2676" s="33"/>
      <c r="AK2676" s="33"/>
      <c r="AL2676" s="33"/>
      <c r="AM2676" s="33"/>
      <c r="AN2676" s="34"/>
      <c r="AO2676" s="34"/>
    </row>
    <row r="2677" spans="1:41" s="35" customFormat="1" x14ac:dyDescent="0.2">
      <c r="A2677" s="35" t="s">
        <v>33</v>
      </c>
      <c r="B2677" s="35" t="s">
        <v>1</v>
      </c>
      <c r="C2677" s="35" t="s">
        <v>10</v>
      </c>
      <c r="D2677" s="35" t="s">
        <v>39</v>
      </c>
      <c r="F2677" s="33">
        <v>-3.257730586626177</v>
      </c>
      <c r="G2677" s="33">
        <v>3.0213078206899691</v>
      </c>
      <c r="W2677" s="31"/>
      <c r="X2677" s="32"/>
      <c r="Y2677" s="33"/>
      <c r="Z2677" s="31"/>
      <c r="AA2677" s="32"/>
      <c r="AB2677" s="33"/>
      <c r="AC2677" s="31"/>
      <c r="AD2677" s="32"/>
      <c r="AE2677" s="33"/>
      <c r="AF2677" s="33"/>
      <c r="AG2677" s="33"/>
      <c r="AH2677" s="33"/>
      <c r="AI2677" s="33"/>
      <c r="AJ2677" s="33"/>
      <c r="AK2677" s="33"/>
      <c r="AL2677" s="33"/>
      <c r="AM2677" s="33"/>
      <c r="AN2677" s="34"/>
      <c r="AO2677" s="34"/>
    </row>
    <row r="2678" spans="1:41" s="35" customFormat="1" x14ac:dyDescent="0.2">
      <c r="A2678" s="35" t="s">
        <v>33</v>
      </c>
      <c r="B2678" s="35" t="s">
        <v>1</v>
      </c>
      <c r="C2678" s="35" t="s">
        <v>10</v>
      </c>
      <c r="D2678" s="35" t="s">
        <v>40</v>
      </c>
      <c r="F2678" s="33">
        <v>-3.5454658491692803</v>
      </c>
      <c r="G2678" s="33">
        <v>3.2776951757496793</v>
      </c>
      <c r="W2678" s="31"/>
      <c r="X2678" s="32"/>
      <c r="Y2678" s="33"/>
      <c r="Z2678" s="31"/>
      <c r="AA2678" s="32"/>
      <c r="AB2678" s="33"/>
      <c r="AC2678" s="31"/>
      <c r="AD2678" s="32"/>
      <c r="AE2678" s="33"/>
      <c r="AF2678" s="33"/>
      <c r="AG2678" s="33"/>
      <c r="AH2678" s="33"/>
      <c r="AI2678" s="33"/>
      <c r="AJ2678" s="33"/>
      <c r="AK2678" s="33"/>
      <c r="AL2678" s="33"/>
      <c r="AM2678" s="33"/>
      <c r="AN2678" s="34"/>
      <c r="AO2678" s="34"/>
    </row>
    <row r="2679" spans="1:41" s="35" customFormat="1" x14ac:dyDescent="0.2">
      <c r="A2679" s="35" t="s">
        <v>33</v>
      </c>
      <c r="B2679" s="35" t="s">
        <v>1</v>
      </c>
      <c r="C2679" s="35" t="s">
        <v>10</v>
      </c>
      <c r="D2679" s="35" t="s">
        <v>41</v>
      </c>
      <c r="F2679" s="33">
        <v>-3.017455005245083</v>
      </c>
      <c r="G2679" s="33">
        <v>2.8586139321309045</v>
      </c>
      <c r="W2679" s="31"/>
      <c r="X2679" s="32"/>
      <c r="Y2679" s="33"/>
      <c r="Z2679" s="31"/>
      <c r="AA2679" s="32"/>
      <c r="AB2679" s="33"/>
      <c r="AC2679" s="31"/>
      <c r="AD2679" s="32"/>
      <c r="AE2679" s="33"/>
      <c r="AF2679" s="33"/>
      <c r="AG2679" s="33"/>
      <c r="AH2679" s="33"/>
      <c r="AI2679" s="33"/>
      <c r="AJ2679" s="33"/>
      <c r="AK2679" s="33"/>
      <c r="AL2679" s="33"/>
      <c r="AM2679" s="33"/>
      <c r="AN2679" s="34"/>
      <c r="AO2679" s="34"/>
    </row>
    <row r="2680" spans="1:41" s="35" customFormat="1" x14ac:dyDescent="0.2">
      <c r="A2680" s="35" t="s">
        <v>33</v>
      </c>
      <c r="B2680" s="35" t="s">
        <v>1</v>
      </c>
      <c r="C2680" s="35" t="s">
        <v>10</v>
      </c>
      <c r="D2680" s="35" t="s">
        <v>42</v>
      </c>
      <c r="F2680" s="33">
        <v>-2.8812054408759202</v>
      </c>
      <c r="G2680" s="33">
        <v>2.7300699986515147</v>
      </c>
      <c r="W2680" s="31"/>
      <c r="X2680" s="32"/>
      <c r="Y2680" s="33"/>
      <c r="Z2680" s="31"/>
      <c r="AA2680" s="32"/>
      <c r="AB2680" s="33"/>
      <c r="AC2680" s="31"/>
      <c r="AD2680" s="32"/>
      <c r="AE2680" s="33"/>
      <c r="AF2680" s="33"/>
      <c r="AG2680" s="33"/>
      <c r="AH2680" s="33"/>
      <c r="AI2680" s="33"/>
      <c r="AJ2680" s="33"/>
      <c r="AK2680" s="33"/>
      <c r="AL2680" s="33"/>
      <c r="AM2680" s="33"/>
      <c r="AN2680" s="34"/>
      <c r="AO2680" s="34"/>
    </row>
    <row r="2681" spans="1:41" s="35" customFormat="1" x14ac:dyDescent="0.2">
      <c r="A2681" s="35" t="s">
        <v>33</v>
      </c>
      <c r="B2681" s="35" t="s">
        <v>1</v>
      </c>
      <c r="C2681" s="35" t="s">
        <v>10</v>
      </c>
      <c r="D2681" s="35" t="s">
        <v>43</v>
      </c>
      <c r="F2681" s="33">
        <v>-3.9043030694680141</v>
      </c>
      <c r="G2681" s="33">
        <v>3.8766328494547393</v>
      </c>
      <c r="W2681" s="31"/>
      <c r="X2681" s="32"/>
      <c r="Y2681" s="33"/>
      <c r="Z2681" s="31"/>
      <c r="AA2681" s="32"/>
      <c r="AB2681" s="33"/>
      <c r="AC2681" s="31"/>
      <c r="AD2681" s="32"/>
      <c r="AE2681" s="33"/>
      <c r="AF2681" s="33"/>
      <c r="AG2681" s="33"/>
      <c r="AH2681" s="33"/>
      <c r="AI2681" s="33"/>
      <c r="AJ2681" s="33"/>
      <c r="AK2681" s="33"/>
      <c r="AL2681" s="33"/>
      <c r="AM2681" s="33"/>
      <c r="AN2681" s="34"/>
      <c r="AO2681" s="34"/>
    </row>
    <row r="2682" spans="1:41" s="35" customFormat="1" x14ac:dyDescent="0.2">
      <c r="A2682" s="35" t="s">
        <v>33</v>
      </c>
      <c r="B2682" s="35" t="s">
        <v>1</v>
      </c>
      <c r="C2682" s="35" t="s">
        <v>10</v>
      </c>
      <c r="D2682" s="35" t="s">
        <v>44</v>
      </c>
      <c r="F2682" s="33">
        <v>-4.2345944298796345</v>
      </c>
      <c r="G2682" s="33">
        <v>4.3214579053643449</v>
      </c>
      <c r="W2682" s="31"/>
      <c r="X2682" s="32"/>
      <c r="Y2682" s="33"/>
      <c r="Z2682" s="31"/>
      <c r="AA2682" s="32"/>
      <c r="AB2682" s="33"/>
      <c r="AC2682" s="31"/>
      <c r="AD2682" s="32"/>
      <c r="AE2682" s="33"/>
      <c r="AF2682" s="33"/>
      <c r="AG2682" s="33"/>
      <c r="AH2682" s="33"/>
      <c r="AI2682" s="33"/>
      <c r="AJ2682" s="33"/>
      <c r="AK2682" s="33"/>
      <c r="AL2682" s="33"/>
      <c r="AM2682" s="33"/>
      <c r="AN2682" s="34"/>
      <c r="AO2682" s="34"/>
    </row>
    <row r="2683" spans="1:41" s="35" customFormat="1" x14ac:dyDescent="0.2">
      <c r="A2683" s="35" t="s">
        <v>33</v>
      </c>
      <c r="B2683" s="35" t="s">
        <v>1</v>
      </c>
      <c r="C2683" s="35" t="s">
        <v>10</v>
      </c>
      <c r="D2683" s="35" t="s">
        <v>45</v>
      </c>
      <c r="F2683" s="33">
        <v>-4.3190061137175997</v>
      </c>
      <c r="G2683" s="33">
        <v>4.4394941603576816</v>
      </c>
      <c r="W2683" s="31"/>
      <c r="X2683" s="32"/>
      <c r="Y2683" s="33"/>
      <c r="Z2683" s="31"/>
      <c r="AA2683" s="32"/>
      <c r="AB2683" s="33"/>
      <c r="AC2683" s="31"/>
      <c r="AD2683" s="32"/>
      <c r="AE2683" s="33"/>
      <c r="AF2683" s="33"/>
      <c r="AG2683" s="33"/>
      <c r="AH2683" s="33"/>
      <c r="AI2683" s="33"/>
      <c r="AJ2683" s="33"/>
      <c r="AK2683" s="33"/>
      <c r="AL2683" s="33"/>
      <c r="AM2683" s="33"/>
      <c r="AN2683" s="34"/>
      <c r="AO2683" s="34"/>
    </row>
    <row r="2684" spans="1:41" s="35" customFormat="1" x14ac:dyDescent="0.2">
      <c r="A2684" s="35" t="s">
        <v>33</v>
      </c>
      <c r="B2684" s="35" t="s">
        <v>1</v>
      </c>
      <c r="C2684" s="35" t="s">
        <v>10</v>
      </c>
      <c r="D2684" s="35" t="s">
        <v>46</v>
      </c>
      <c r="F2684" s="33">
        <v>-2.9151802679808272</v>
      </c>
      <c r="G2684" s="33">
        <v>3.0419729217125413</v>
      </c>
      <c r="W2684" s="31"/>
      <c r="X2684" s="32"/>
      <c r="Y2684" s="33"/>
      <c r="Z2684" s="31"/>
      <c r="AA2684" s="32"/>
      <c r="AB2684" s="33"/>
      <c r="AC2684" s="31"/>
      <c r="AD2684" s="32"/>
      <c r="AE2684" s="33"/>
      <c r="AF2684" s="33"/>
      <c r="AG2684" s="33"/>
      <c r="AH2684" s="33"/>
      <c r="AI2684" s="33"/>
      <c r="AJ2684" s="33"/>
      <c r="AK2684" s="33"/>
      <c r="AL2684" s="33"/>
      <c r="AM2684" s="33"/>
      <c r="AN2684" s="34"/>
      <c r="AO2684" s="34"/>
    </row>
    <row r="2685" spans="1:41" s="35" customFormat="1" x14ac:dyDescent="0.2">
      <c r="A2685" s="35" t="s">
        <v>33</v>
      </c>
      <c r="B2685" s="35" t="s">
        <v>1</v>
      </c>
      <c r="C2685" s="35" t="s">
        <v>10</v>
      </c>
      <c r="D2685" s="35" t="s">
        <v>47</v>
      </c>
      <c r="F2685" s="33">
        <v>-2.596972737828168</v>
      </c>
      <c r="G2685" s="33">
        <v>2.6876890287577648</v>
      </c>
      <c r="W2685" s="31"/>
      <c r="X2685" s="32"/>
      <c r="Y2685" s="33"/>
      <c r="Z2685" s="31"/>
      <c r="AA2685" s="32"/>
      <c r="AB2685" s="33"/>
      <c r="AC2685" s="31"/>
      <c r="AD2685" s="32"/>
      <c r="AE2685" s="33"/>
      <c r="AF2685" s="33"/>
      <c r="AG2685" s="33"/>
      <c r="AH2685" s="33"/>
      <c r="AI2685" s="33"/>
      <c r="AJ2685" s="33"/>
      <c r="AK2685" s="33"/>
      <c r="AL2685" s="33"/>
      <c r="AM2685" s="33"/>
      <c r="AN2685" s="34"/>
      <c r="AO2685" s="34"/>
    </row>
    <row r="2686" spans="1:41" s="35" customFormat="1" x14ac:dyDescent="0.2">
      <c r="A2686" s="35" t="s">
        <v>33</v>
      </c>
      <c r="B2686" s="35" t="s">
        <v>1</v>
      </c>
      <c r="C2686" s="35" t="s">
        <v>10</v>
      </c>
      <c r="D2686" s="35" t="s">
        <v>48</v>
      </c>
      <c r="F2686" s="33">
        <v>-2.1440917950792544</v>
      </c>
      <c r="G2686" s="33">
        <v>2.2088891457432518</v>
      </c>
      <c r="W2686" s="31"/>
      <c r="X2686" s="32"/>
      <c r="Y2686" s="33"/>
      <c r="Z2686" s="31"/>
      <c r="AA2686" s="32"/>
      <c r="AB2686" s="33"/>
      <c r="AC2686" s="31"/>
      <c r="AD2686" s="32"/>
      <c r="AE2686" s="33"/>
      <c r="AF2686" s="33"/>
      <c r="AG2686" s="33"/>
      <c r="AH2686" s="33"/>
      <c r="AI2686" s="33"/>
      <c r="AJ2686" s="33"/>
      <c r="AK2686" s="33"/>
      <c r="AL2686" s="33"/>
      <c r="AM2686" s="33"/>
      <c r="AN2686" s="34"/>
      <c r="AO2686" s="34"/>
    </row>
    <row r="2687" spans="1:41" s="35" customFormat="1" x14ac:dyDescent="0.2">
      <c r="A2687" s="35" t="s">
        <v>33</v>
      </c>
      <c r="B2687" s="35" t="s">
        <v>1</v>
      </c>
      <c r="C2687" s="35" t="s">
        <v>10</v>
      </c>
      <c r="D2687" s="35" t="s">
        <v>49</v>
      </c>
      <c r="F2687" s="33">
        <v>-1.5360474666862811</v>
      </c>
      <c r="G2687" s="33">
        <v>1.6565355133263633</v>
      </c>
      <c r="W2687" s="31"/>
      <c r="X2687" s="32"/>
      <c r="Y2687" s="33"/>
      <c r="Z2687" s="31"/>
      <c r="AA2687" s="32"/>
      <c r="AB2687" s="33"/>
      <c r="AC2687" s="31"/>
      <c r="AD2687" s="32"/>
      <c r="AE2687" s="33"/>
      <c r="AF2687" s="33"/>
      <c r="AG2687" s="33"/>
      <c r="AH2687" s="33"/>
      <c r="AI2687" s="33"/>
      <c r="AJ2687" s="33"/>
      <c r="AK2687" s="33"/>
      <c r="AL2687" s="33"/>
      <c r="AM2687" s="33"/>
      <c r="AN2687" s="34"/>
      <c r="AO2687" s="34"/>
    </row>
    <row r="2688" spans="1:41" s="35" customFormat="1" x14ac:dyDescent="0.2">
      <c r="A2688" s="35" t="s">
        <v>33</v>
      </c>
      <c r="B2688" s="35" t="s">
        <v>1</v>
      </c>
      <c r="C2688" s="35" t="s">
        <v>10</v>
      </c>
      <c r="D2688" s="35" t="s">
        <v>50</v>
      </c>
      <c r="F2688" s="33">
        <v>-0.98702126578997607</v>
      </c>
      <c r="G2688" s="33">
        <v>1.0670547502587515</v>
      </c>
      <c r="W2688" s="31"/>
      <c r="X2688" s="32"/>
      <c r="Y2688" s="33"/>
      <c r="Z2688" s="31"/>
      <c r="AA2688" s="32"/>
      <c r="AB2688" s="33"/>
      <c r="AC2688" s="31"/>
      <c r="AD2688" s="32"/>
      <c r="AE2688" s="33"/>
      <c r="AF2688" s="33"/>
      <c r="AG2688" s="33"/>
      <c r="AH2688" s="33"/>
      <c r="AI2688" s="33"/>
      <c r="AJ2688" s="33"/>
      <c r="AK2688" s="33"/>
      <c r="AL2688" s="33"/>
      <c r="AM2688" s="33"/>
      <c r="AN2688" s="34"/>
      <c r="AO2688" s="34"/>
    </row>
    <row r="2689" spans="1:41" s="35" customFormat="1" x14ac:dyDescent="0.2">
      <c r="A2689" s="35" t="s">
        <v>33</v>
      </c>
      <c r="B2689" s="35" t="s">
        <v>1</v>
      </c>
      <c r="C2689" s="35" t="s">
        <v>10</v>
      </c>
      <c r="D2689" s="35" t="s">
        <v>51</v>
      </c>
      <c r="F2689" s="33">
        <v>-0.76565950568377839</v>
      </c>
      <c r="G2689" s="33">
        <v>0.90593701347259514</v>
      </c>
      <c r="W2689" s="31"/>
      <c r="X2689" s="32"/>
      <c r="Y2689" s="33"/>
      <c r="Z2689" s="31"/>
      <c r="AA2689" s="32"/>
      <c r="AB2689" s="33"/>
      <c r="AC2689" s="31"/>
      <c r="AD2689" s="32"/>
      <c r="AE2689" s="33"/>
      <c r="AF2689" s="33"/>
      <c r="AG2689" s="33"/>
      <c r="AH2689" s="33"/>
      <c r="AI2689" s="33"/>
      <c r="AJ2689" s="33"/>
      <c r="AK2689" s="33"/>
      <c r="AL2689" s="33"/>
      <c r="AM2689" s="33"/>
      <c r="AN2689" s="34"/>
      <c r="AO2689" s="34"/>
    </row>
    <row r="2690" spans="1:41" s="35" customFormat="1" x14ac:dyDescent="0.2">
      <c r="A2690" s="35" t="s">
        <v>33</v>
      </c>
      <c r="B2690" s="35" t="s">
        <v>1</v>
      </c>
      <c r="C2690" s="35" t="s">
        <v>11</v>
      </c>
      <c r="D2690" s="35" t="s">
        <v>34</v>
      </c>
      <c r="F2690" s="33">
        <v>-2.7803377887476737</v>
      </c>
      <c r="G2690" s="33">
        <v>2.5994008579077796</v>
      </c>
      <c r="W2690" s="31"/>
      <c r="X2690" s="32"/>
      <c r="Y2690" s="33"/>
      <c r="Z2690" s="31"/>
      <c r="AA2690" s="32"/>
      <c r="AB2690" s="33"/>
      <c r="AC2690" s="31"/>
      <c r="AD2690" s="32"/>
      <c r="AE2690" s="33"/>
      <c r="AF2690" s="33"/>
      <c r="AG2690" s="33"/>
      <c r="AH2690" s="33"/>
      <c r="AI2690" s="33"/>
      <c r="AJ2690" s="33"/>
      <c r="AK2690" s="33"/>
      <c r="AL2690" s="33"/>
      <c r="AM2690" s="33"/>
      <c r="AN2690" s="34"/>
      <c r="AO2690" s="34"/>
    </row>
    <row r="2691" spans="1:41" s="35" customFormat="1" x14ac:dyDescent="0.2">
      <c r="A2691" s="35" t="s">
        <v>33</v>
      </c>
      <c r="B2691" s="35" t="s">
        <v>1</v>
      </c>
      <c r="C2691" s="35" t="s">
        <v>11</v>
      </c>
      <c r="D2691" s="35" t="s">
        <v>35</v>
      </c>
      <c r="F2691" s="33">
        <v>-3.0446768912288382</v>
      </c>
      <c r="G2691" s="33">
        <v>2.8320909262816367</v>
      </c>
      <c r="W2691" s="31"/>
      <c r="X2691" s="32"/>
      <c r="Y2691" s="33"/>
      <c r="Z2691" s="31"/>
      <c r="AA2691" s="32"/>
      <c r="AB2691" s="33"/>
      <c r="AC2691" s="31"/>
      <c r="AD2691" s="32"/>
      <c r="AE2691" s="33"/>
      <c r="AF2691" s="33"/>
      <c r="AG2691" s="33"/>
      <c r="AH2691" s="33"/>
      <c r="AI2691" s="33"/>
      <c r="AJ2691" s="33"/>
      <c r="AK2691" s="33"/>
      <c r="AL2691" s="33"/>
      <c r="AM2691" s="33"/>
      <c r="AN2691" s="34"/>
      <c r="AO2691" s="34"/>
    </row>
    <row r="2692" spans="1:41" s="35" customFormat="1" x14ac:dyDescent="0.2">
      <c r="A2692" s="35" t="s">
        <v>33</v>
      </c>
      <c r="B2692" s="35" t="s">
        <v>1</v>
      </c>
      <c r="C2692" s="35" t="s">
        <v>11</v>
      </c>
      <c r="D2692" s="35" t="s">
        <v>36</v>
      </c>
      <c r="F2692" s="33">
        <v>-2.7847169003851628</v>
      </c>
      <c r="G2692" s="33">
        <v>2.6471729848622072</v>
      </c>
      <c r="W2692" s="31"/>
      <c r="X2692" s="32"/>
      <c r="Y2692" s="33"/>
      <c r="Z2692" s="31"/>
      <c r="AA2692" s="32"/>
      <c r="AB2692" s="33"/>
      <c r="AC2692" s="31"/>
      <c r="AD2692" s="32"/>
      <c r="AE2692" s="33"/>
      <c r="AF2692" s="33"/>
      <c r="AG2692" s="33"/>
      <c r="AH2692" s="33"/>
      <c r="AI2692" s="33"/>
      <c r="AJ2692" s="33"/>
      <c r="AK2692" s="33"/>
      <c r="AL2692" s="33"/>
      <c r="AM2692" s="33"/>
      <c r="AN2692" s="34"/>
      <c r="AO2692" s="34"/>
    </row>
    <row r="2693" spans="1:41" s="35" customFormat="1" x14ac:dyDescent="0.2">
      <c r="A2693" s="35" t="s">
        <v>33</v>
      </c>
      <c r="B2693" s="35" t="s">
        <v>1</v>
      </c>
      <c r="C2693" s="35" t="s">
        <v>11</v>
      </c>
      <c r="D2693" s="35" t="s">
        <v>37</v>
      </c>
      <c r="F2693" s="33">
        <v>-2.8975785503149973</v>
      </c>
      <c r="G2693" s="33">
        <v>2.7220159837574767</v>
      </c>
      <c r="W2693" s="31"/>
      <c r="X2693" s="32"/>
      <c r="Y2693" s="33"/>
      <c r="Z2693" s="31"/>
      <c r="AA2693" s="32"/>
      <c r="AB2693" s="33"/>
      <c r="AC2693" s="31"/>
      <c r="AD2693" s="32"/>
      <c r="AE2693" s="33"/>
      <c r="AF2693" s="33"/>
      <c r="AG2693" s="33"/>
      <c r="AH2693" s="33"/>
      <c r="AI2693" s="33"/>
      <c r="AJ2693" s="33"/>
      <c r="AK2693" s="33"/>
      <c r="AL2693" s="33"/>
      <c r="AM2693" s="33"/>
      <c r="AN2693" s="34"/>
      <c r="AO2693" s="34"/>
    </row>
    <row r="2694" spans="1:41" s="35" customFormat="1" x14ac:dyDescent="0.2">
      <c r="A2694" s="35" t="s">
        <v>33</v>
      </c>
      <c r="B2694" s="35" t="s">
        <v>1</v>
      </c>
      <c r="C2694" s="35" t="s">
        <v>11</v>
      </c>
      <c r="D2694" s="35" t="s">
        <v>38</v>
      </c>
      <c r="F2694" s="33">
        <v>-3.4399912417767249</v>
      </c>
      <c r="G2694" s="33">
        <v>3.3118027011156785</v>
      </c>
      <c r="W2694" s="31"/>
      <c r="X2694" s="32"/>
      <c r="Y2694" s="33"/>
      <c r="Z2694" s="31"/>
      <c r="AA2694" s="32"/>
      <c r="AB2694" s="33"/>
      <c r="AC2694" s="31"/>
      <c r="AD2694" s="32"/>
      <c r="AE2694" s="33"/>
      <c r="AF2694" s="33"/>
      <c r="AG2694" s="33"/>
      <c r="AH2694" s="33"/>
      <c r="AI2694" s="33"/>
      <c r="AJ2694" s="33"/>
      <c r="AK2694" s="33"/>
      <c r="AL2694" s="33"/>
      <c r="AM2694" s="33"/>
      <c r="AN2694" s="34"/>
      <c r="AO2694" s="34"/>
    </row>
    <row r="2695" spans="1:41" s="35" customFormat="1" x14ac:dyDescent="0.2">
      <c r="A2695" s="35" t="s">
        <v>33</v>
      </c>
      <c r="B2695" s="35" t="s">
        <v>1</v>
      </c>
      <c r="C2695" s="35" t="s">
        <v>11</v>
      </c>
      <c r="D2695" s="35" t="s">
        <v>39</v>
      </c>
      <c r="F2695" s="33">
        <v>-3.4507399703414707</v>
      </c>
      <c r="G2695" s="33">
        <v>3.2317843884670121</v>
      </c>
      <c r="W2695" s="31"/>
      <c r="X2695" s="32"/>
      <c r="Y2695" s="33"/>
      <c r="Z2695" s="31"/>
      <c r="AA2695" s="32"/>
      <c r="AB2695" s="33"/>
      <c r="AC2695" s="31"/>
      <c r="AD2695" s="32"/>
      <c r="AE2695" s="33"/>
      <c r="AF2695" s="33"/>
      <c r="AG2695" s="33"/>
      <c r="AH2695" s="33"/>
      <c r="AI2695" s="33"/>
      <c r="AJ2695" s="33"/>
      <c r="AK2695" s="33"/>
      <c r="AL2695" s="33"/>
      <c r="AM2695" s="33"/>
      <c r="AN2695" s="34"/>
      <c r="AO2695" s="34"/>
    </row>
    <row r="2696" spans="1:41" s="35" customFormat="1" x14ac:dyDescent="0.2">
      <c r="A2696" s="35" t="s">
        <v>33</v>
      </c>
      <c r="B2696" s="35" t="s">
        <v>1</v>
      </c>
      <c r="C2696" s="35" t="s">
        <v>11</v>
      </c>
      <c r="D2696" s="35" t="s">
        <v>40</v>
      </c>
      <c r="F2696" s="33">
        <v>-3.8522248872876377</v>
      </c>
      <c r="G2696" s="33">
        <v>3.5833076226400071</v>
      </c>
      <c r="W2696" s="31"/>
      <c r="X2696" s="32"/>
      <c r="Y2696" s="33"/>
      <c r="Z2696" s="31"/>
      <c r="AA2696" s="32"/>
      <c r="AB2696" s="33"/>
      <c r="AC2696" s="31"/>
      <c r="AD2696" s="32"/>
      <c r="AE2696" s="33"/>
      <c r="AF2696" s="33"/>
      <c r="AG2696" s="33"/>
      <c r="AH2696" s="33"/>
      <c r="AI2696" s="33"/>
      <c r="AJ2696" s="33"/>
      <c r="AK2696" s="33"/>
      <c r="AL2696" s="33"/>
      <c r="AM2696" s="33"/>
      <c r="AN2696" s="34"/>
      <c r="AO2696" s="34"/>
    </row>
    <row r="2697" spans="1:41" s="35" customFormat="1" x14ac:dyDescent="0.2">
      <c r="A2697" s="35" t="s">
        <v>33</v>
      </c>
      <c r="B2697" s="35" t="s">
        <v>1</v>
      </c>
      <c r="C2697" s="35" t="s">
        <v>11</v>
      </c>
      <c r="D2697" s="35" t="s">
        <v>41</v>
      </c>
      <c r="F2697" s="33">
        <v>-3.3587786259541987</v>
      </c>
      <c r="G2697" s="33">
        <v>3.1093683131462919</v>
      </c>
      <c r="W2697" s="31"/>
      <c r="X2697" s="32"/>
      <c r="Y2697" s="33"/>
      <c r="Z2697" s="31"/>
      <c r="AA2697" s="32"/>
      <c r="AB2697" s="33"/>
      <c r="AC2697" s="31"/>
      <c r="AD2697" s="32"/>
      <c r="AE2697" s="33"/>
      <c r="AF2697" s="33"/>
      <c r="AG2697" s="33"/>
      <c r="AH2697" s="33"/>
      <c r="AI2697" s="33"/>
      <c r="AJ2697" s="33"/>
      <c r="AK2697" s="33"/>
      <c r="AL2697" s="33"/>
      <c r="AM2697" s="33"/>
      <c r="AN2697" s="34"/>
      <c r="AO2697" s="34"/>
    </row>
    <row r="2698" spans="1:41" s="35" customFormat="1" x14ac:dyDescent="0.2">
      <c r="A2698" s="35" t="s">
        <v>33</v>
      </c>
      <c r="B2698" s="35" t="s">
        <v>1</v>
      </c>
      <c r="C2698" s="35" t="s">
        <v>11</v>
      </c>
      <c r="D2698" s="35" t="s">
        <v>42</v>
      </c>
      <c r="F2698" s="33">
        <v>-2.9152940473939308</v>
      </c>
      <c r="G2698" s="33">
        <v>2.84423300854922</v>
      </c>
      <c r="W2698" s="31"/>
      <c r="X2698" s="32"/>
      <c r="Y2698" s="33"/>
      <c r="Z2698" s="31"/>
      <c r="AA2698" s="32"/>
      <c r="AB2698" s="33"/>
      <c r="AC2698" s="31"/>
      <c r="AD2698" s="32"/>
      <c r="AE2698" s="33"/>
      <c r="AF2698" s="33"/>
      <c r="AG2698" s="33"/>
      <c r="AH2698" s="33"/>
      <c r="AI2698" s="33"/>
      <c r="AJ2698" s="33"/>
      <c r="AK2698" s="33"/>
      <c r="AL2698" s="33"/>
      <c r="AM2698" s="33"/>
      <c r="AN2698" s="34"/>
      <c r="AO2698" s="34"/>
    </row>
    <row r="2699" spans="1:41" s="35" customFormat="1" x14ac:dyDescent="0.2">
      <c r="A2699" s="35" t="s">
        <v>33</v>
      </c>
      <c r="B2699" s="35" t="s">
        <v>1</v>
      </c>
      <c r="C2699" s="35" t="s">
        <v>11</v>
      </c>
      <c r="D2699" s="35" t="s">
        <v>43</v>
      </c>
      <c r="F2699" s="33">
        <v>-3.9997213292594327</v>
      </c>
      <c r="G2699" s="33">
        <v>3.982204882709476</v>
      </c>
      <c r="W2699" s="31"/>
      <c r="X2699" s="32"/>
      <c r="Y2699" s="33"/>
      <c r="Z2699" s="31"/>
      <c r="AA2699" s="32"/>
      <c r="AB2699" s="33"/>
      <c r="AC2699" s="31"/>
      <c r="AD2699" s="32"/>
      <c r="AE2699" s="33"/>
      <c r="AF2699" s="33"/>
      <c r="AG2699" s="33"/>
      <c r="AH2699" s="33"/>
      <c r="AI2699" s="33"/>
      <c r="AJ2699" s="33"/>
      <c r="AK2699" s="33"/>
      <c r="AL2699" s="33"/>
      <c r="AM2699" s="33"/>
      <c r="AN2699" s="34"/>
      <c r="AO2699" s="34"/>
    </row>
    <row r="2700" spans="1:41" s="35" customFormat="1" x14ac:dyDescent="0.2">
      <c r="A2700" s="35" t="s">
        <v>33</v>
      </c>
      <c r="B2700" s="35" t="s">
        <v>1</v>
      </c>
      <c r="C2700" s="35" t="s">
        <v>11</v>
      </c>
      <c r="D2700" s="35" t="s">
        <v>44</v>
      </c>
      <c r="F2700" s="33">
        <v>-4.1275117688625258</v>
      </c>
      <c r="G2700" s="33">
        <v>4.2841645351672524</v>
      </c>
      <c r="W2700" s="31"/>
      <c r="X2700" s="32"/>
      <c r="Y2700" s="33"/>
      <c r="Z2700" s="31"/>
      <c r="AA2700" s="32"/>
      <c r="AB2700" s="33"/>
      <c r="AC2700" s="31"/>
      <c r="AD2700" s="32"/>
      <c r="AE2700" s="33"/>
      <c r="AF2700" s="33"/>
      <c r="AG2700" s="33"/>
      <c r="AH2700" s="33"/>
      <c r="AI2700" s="33"/>
      <c r="AJ2700" s="33"/>
      <c r="AK2700" s="33"/>
      <c r="AL2700" s="33"/>
      <c r="AM2700" s="33"/>
      <c r="AN2700" s="34"/>
      <c r="AO2700" s="34"/>
    </row>
    <row r="2701" spans="1:41" s="35" customFormat="1" x14ac:dyDescent="0.2">
      <c r="A2701" s="35" t="s">
        <v>33</v>
      </c>
      <c r="B2701" s="35" t="s">
        <v>1</v>
      </c>
      <c r="C2701" s="35" t="s">
        <v>11</v>
      </c>
      <c r="D2701" s="35" t="s">
        <v>45</v>
      </c>
      <c r="F2701" s="33">
        <v>-4.3291499547160042</v>
      </c>
      <c r="G2701" s="33">
        <v>4.4734615882241711</v>
      </c>
      <c r="W2701" s="31"/>
      <c r="X2701" s="32"/>
      <c r="Y2701" s="33"/>
      <c r="Z2701" s="31"/>
      <c r="AA2701" s="32"/>
      <c r="AB2701" s="33"/>
      <c r="AC2701" s="31"/>
      <c r="AD2701" s="32"/>
      <c r="AE2701" s="33"/>
      <c r="AF2701" s="33"/>
      <c r="AG2701" s="33"/>
      <c r="AH2701" s="33"/>
      <c r="AI2701" s="33"/>
      <c r="AJ2701" s="33"/>
      <c r="AK2701" s="33"/>
      <c r="AL2701" s="33"/>
      <c r="AM2701" s="33"/>
      <c r="AN2701" s="34"/>
      <c r="AO2701" s="34"/>
    </row>
    <row r="2702" spans="1:41" s="35" customFormat="1" x14ac:dyDescent="0.2">
      <c r="A2702" s="35" t="s">
        <v>33</v>
      </c>
      <c r="B2702" s="35" t="s">
        <v>1</v>
      </c>
      <c r="C2702" s="35" t="s">
        <v>11</v>
      </c>
      <c r="D2702" s="35" t="s">
        <v>46</v>
      </c>
      <c r="F2702" s="33">
        <v>-2.7731719697045092</v>
      </c>
      <c r="G2702" s="33">
        <v>2.9700329428625456</v>
      </c>
      <c r="W2702" s="31"/>
      <c r="X2702" s="32"/>
      <c r="Y2702" s="33"/>
      <c r="Z2702" s="31"/>
      <c r="AA2702" s="32"/>
      <c r="AB2702" s="33"/>
      <c r="AC2702" s="31"/>
      <c r="AD2702" s="32"/>
      <c r="AE2702" s="33"/>
      <c r="AF2702" s="33"/>
      <c r="AG2702" s="33"/>
      <c r="AH2702" s="33"/>
      <c r="AI2702" s="33"/>
      <c r="AJ2702" s="33"/>
      <c r="AK2702" s="33"/>
      <c r="AL2702" s="33"/>
      <c r="AM2702" s="33"/>
      <c r="AN2702" s="34"/>
      <c r="AO2702" s="34"/>
    </row>
    <row r="2703" spans="1:41" s="35" customFormat="1" x14ac:dyDescent="0.2">
      <c r="A2703" s="35" t="s">
        <v>33</v>
      </c>
      <c r="B2703" s="35" t="s">
        <v>1</v>
      </c>
      <c r="C2703" s="35" t="s">
        <v>11</v>
      </c>
      <c r="D2703" s="35" t="s">
        <v>47</v>
      </c>
      <c r="F2703" s="33">
        <v>-2.1728355743105388</v>
      </c>
      <c r="G2703" s="33">
        <v>2.3135642982971225</v>
      </c>
      <c r="W2703" s="31"/>
      <c r="X2703" s="32"/>
      <c r="Y2703" s="33"/>
      <c r="Z2703" s="31"/>
      <c r="AA2703" s="32"/>
      <c r="AB2703" s="33"/>
      <c r="AC2703" s="31"/>
      <c r="AD2703" s="32"/>
      <c r="AE2703" s="33"/>
      <c r="AF2703" s="33"/>
      <c r="AG2703" s="33"/>
      <c r="AH2703" s="33"/>
      <c r="AI2703" s="33"/>
      <c r="AJ2703" s="33"/>
      <c r="AK2703" s="33"/>
      <c r="AL2703" s="33"/>
      <c r="AM2703" s="33"/>
      <c r="AN2703" s="34"/>
      <c r="AO2703" s="34"/>
    </row>
    <row r="2704" spans="1:41" s="35" customFormat="1" x14ac:dyDescent="0.2">
      <c r="A2704" s="35" t="s">
        <v>33</v>
      </c>
      <c r="B2704" s="35" t="s">
        <v>1</v>
      </c>
      <c r="C2704" s="35" t="s">
        <v>11</v>
      </c>
      <c r="D2704" s="35" t="s">
        <v>48</v>
      </c>
      <c r="F2704" s="33">
        <v>-1.735919663206505</v>
      </c>
      <c r="G2704" s="33">
        <v>1.8657006080993659</v>
      </c>
      <c r="W2704" s="31"/>
      <c r="X2704" s="32"/>
      <c r="Y2704" s="33"/>
      <c r="Z2704" s="31"/>
      <c r="AA2704" s="32"/>
      <c r="AB2704" s="33"/>
      <c r="AC2704" s="31"/>
      <c r="AD2704" s="32"/>
      <c r="AE2704" s="33"/>
      <c r="AF2704" s="33"/>
      <c r="AG2704" s="33"/>
      <c r="AH2704" s="33"/>
      <c r="AI2704" s="33"/>
      <c r="AJ2704" s="33"/>
      <c r="AK2704" s="33"/>
      <c r="AL2704" s="33"/>
      <c r="AM2704" s="33"/>
      <c r="AN2704" s="34"/>
      <c r="AO2704" s="34"/>
    </row>
    <row r="2705" spans="1:41" s="35" customFormat="1" x14ac:dyDescent="0.2">
      <c r="A2705" s="35" t="s">
        <v>33</v>
      </c>
      <c r="B2705" s="35" t="s">
        <v>1</v>
      </c>
      <c r="C2705" s="35" t="s">
        <v>11</v>
      </c>
      <c r="D2705" s="35" t="s">
        <v>49</v>
      </c>
      <c r="F2705" s="33">
        <v>-1.1795734347164026</v>
      </c>
      <c r="G2705" s="33">
        <v>1.4576470236969654</v>
      </c>
      <c r="W2705" s="31"/>
      <c r="X2705" s="32"/>
      <c r="Y2705" s="33"/>
      <c r="Z2705" s="31"/>
      <c r="AA2705" s="32"/>
      <c r="AB2705" s="33"/>
      <c r="AC2705" s="31"/>
      <c r="AD2705" s="32"/>
      <c r="AE2705" s="33"/>
      <c r="AF2705" s="33"/>
      <c r="AG2705" s="33"/>
      <c r="AH2705" s="33"/>
      <c r="AI2705" s="33"/>
      <c r="AJ2705" s="33"/>
      <c r="AK2705" s="33"/>
      <c r="AL2705" s="33"/>
      <c r="AM2705" s="33"/>
      <c r="AN2705" s="34"/>
      <c r="AO2705" s="34"/>
    </row>
    <row r="2706" spans="1:41" s="35" customFormat="1" x14ac:dyDescent="0.2">
      <c r="A2706" s="35" t="s">
        <v>33</v>
      </c>
      <c r="B2706" s="35" t="s">
        <v>1</v>
      </c>
      <c r="C2706" s="35" t="s">
        <v>11</v>
      </c>
      <c r="D2706" s="35" t="s">
        <v>50</v>
      </c>
      <c r="F2706" s="33">
        <v>-0.71419329796868936</v>
      </c>
      <c r="G2706" s="33">
        <v>0.89114921822904747</v>
      </c>
      <c r="W2706" s="31"/>
      <c r="X2706" s="32"/>
      <c r="Y2706" s="33"/>
      <c r="Z2706" s="31"/>
      <c r="AA2706" s="32"/>
      <c r="AB2706" s="33"/>
      <c r="AC2706" s="31"/>
      <c r="AD2706" s="32"/>
      <c r="AE2706" s="33"/>
      <c r="AF2706" s="33"/>
      <c r="AG2706" s="33"/>
      <c r="AH2706" s="33"/>
      <c r="AI2706" s="33"/>
      <c r="AJ2706" s="33"/>
      <c r="AK2706" s="33"/>
      <c r="AL2706" s="33"/>
      <c r="AM2706" s="33"/>
      <c r="AN2706" s="34"/>
      <c r="AO2706" s="34"/>
    </row>
    <row r="2707" spans="1:41" s="35" customFormat="1" x14ac:dyDescent="0.2">
      <c r="A2707" s="35" t="s">
        <v>33</v>
      </c>
      <c r="B2707" s="35" t="s">
        <v>1</v>
      </c>
      <c r="C2707" s="35" t="s">
        <v>11</v>
      </c>
      <c r="D2707" s="35" t="s">
        <v>51</v>
      </c>
      <c r="F2707" s="33">
        <v>-0.55833673377987003</v>
      </c>
      <c r="G2707" s="33">
        <v>0.76614548603162913</v>
      </c>
      <c r="W2707" s="31"/>
      <c r="X2707" s="32"/>
      <c r="Y2707" s="33"/>
      <c r="Z2707" s="31"/>
      <c r="AA2707" s="32"/>
      <c r="AB2707" s="33"/>
      <c r="AC2707" s="31"/>
      <c r="AD2707" s="32"/>
      <c r="AE2707" s="33"/>
      <c r="AF2707" s="33"/>
      <c r="AG2707" s="33"/>
      <c r="AH2707" s="33"/>
      <c r="AI2707" s="33"/>
      <c r="AJ2707" s="33"/>
      <c r="AK2707" s="33"/>
      <c r="AL2707" s="33"/>
      <c r="AM2707" s="33"/>
      <c r="AN2707" s="34"/>
      <c r="AO2707" s="34"/>
    </row>
    <row r="2708" spans="1:41" s="35" customFormat="1" x14ac:dyDescent="0.2">
      <c r="A2708" s="35" t="s">
        <v>33</v>
      </c>
      <c r="B2708" s="35" t="s">
        <v>1</v>
      </c>
      <c r="C2708" s="35" t="s">
        <v>12</v>
      </c>
      <c r="D2708" s="35" t="s">
        <v>34</v>
      </c>
      <c r="F2708" s="33">
        <v>-2.4546596750926399</v>
      </c>
      <c r="G2708" s="33">
        <v>2.3233349906074197</v>
      </c>
      <c r="W2708" s="31"/>
      <c r="X2708" s="32"/>
      <c r="Y2708" s="33"/>
      <c r="Z2708" s="31"/>
      <c r="AA2708" s="32"/>
      <c r="AB2708" s="33"/>
      <c r="AC2708" s="31"/>
      <c r="AD2708" s="32"/>
      <c r="AE2708" s="33"/>
      <c r="AF2708" s="33"/>
      <c r="AG2708" s="33"/>
      <c r="AH2708" s="33"/>
      <c r="AI2708" s="33"/>
      <c r="AJ2708" s="33"/>
      <c r="AK2708" s="33"/>
      <c r="AL2708" s="33"/>
      <c r="AM2708" s="33"/>
      <c r="AN2708" s="34"/>
      <c r="AO2708" s="34"/>
    </row>
    <row r="2709" spans="1:41" s="35" customFormat="1" x14ac:dyDescent="0.2">
      <c r="A2709" s="35" t="s">
        <v>33</v>
      </c>
      <c r="B2709" s="35" t="s">
        <v>1</v>
      </c>
      <c r="C2709" s="35" t="s">
        <v>12</v>
      </c>
      <c r="D2709" s="35" t="s">
        <v>35</v>
      </c>
      <c r="F2709" s="33">
        <v>-2.6330084912846159</v>
      </c>
      <c r="G2709" s="33">
        <v>2.4998224349193365</v>
      </c>
      <c r="W2709" s="31"/>
      <c r="X2709" s="32"/>
      <c r="Y2709" s="33"/>
      <c r="Z2709" s="31"/>
      <c r="AA2709" s="32"/>
      <c r="AB2709" s="33"/>
      <c r="AC2709" s="31"/>
      <c r="AD2709" s="32"/>
      <c r="AE2709" s="33"/>
      <c r="AF2709" s="33"/>
      <c r="AG2709" s="33"/>
      <c r="AH2709" s="33"/>
      <c r="AI2709" s="33"/>
      <c r="AJ2709" s="33"/>
      <c r="AK2709" s="33"/>
      <c r="AL2709" s="33"/>
      <c r="AM2709" s="33"/>
      <c r="AN2709" s="34"/>
      <c r="AO2709" s="34"/>
    </row>
    <row r="2710" spans="1:41" s="35" customFormat="1" x14ac:dyDescent="0.2">
      <c r="A2710" s="35" t="s">
        <v>33</v>
      </c>
      <c r="B2710" s="35" t="s">
        <v>1</v>
      </c>
      <c r="C2710" s="35" t="s">
        <v>12</v>
      </c>
      <c r="D2710" s="35" t="s">
        <v>36</v>
      </c>
      <c r="F2710" s="33">
        <v>-2.4656809559614108</v>
      </c>
      <c r="G2710" s="33">
        <v>2.3773147751291326</v>
      </c>
      <c r="W2710" s="31"/>
      <c r="X2710" s="32"/>
      <c r="Y2710" s="33"/>
      <c r="Z2710" s="31"/>
      <c r="AA2710" s="32"/>
      <c r="AB2710" s="33"/>
      <c r="AC2710" s="31"/>
      <c r="AD2710" s="32"/>
      <c r="AE2710" s="33"/>
      <c r="AF2710" s="33"/>
      <c r="AG2710" s="33"/>
      <c r="AH2710" s="33"/>
      <c r="AI2710" s="33"/>
      <c r="AJ2710" s="33"/>
      <c r="AK2710" s="33"/>
      <c r="AL2710" s="33"/>
      <c r="AM2710" s="33"/>
      <c r="AN2710" s="34"/>
      <c r="AO2710" s="34"/>
    </row>
    <row r="2711" spans="1:41" s="35" customFormat="1" x14ac:dyDescent="0.2">
      <c r="A2711" s="35" t="s">
        <v>33</v>
      </c>
      <c r="B2711" s="35" t="s">
        <v>1</v>
      </c>
      <c r="C2711" s="35" t="s">
        <v>12</v>
      </c>
      <c r="D2711" s="35" t="s">
        <v>37</v>
      </c>
      <c r="F2711" s="33">
        <v>-2.5889723512800602</v>
      </c>
      <c r="G2711" s="33">
        <v>2.53401289734779</v>
      </c>
      <c r="W2711" s="31"/>
      <c r="X2711" s="32"/>
      <c r="Y2711" s="33"/>
      <c r="Z2711" s="31"/>
      <c r="AA2711" s="32"/>
      <c r="AB2711" s="33"/>
      <c r="AC2711" s="31"/>
      <c r="AD2711" s="32"/>
      <c r="AE2711" s="33"/>
      <c r="AF2711" s="33"/>
      <c r="AG2711" s="33"/>
      <c r="AH2711" s="33"/>
      <c r="AI2711" s="33"/>
      <c r="AJ2711" s="33"/>
      <c r="AK2711" s="33"/>
      <c r="AL2711" s="33"/>
      <c r="AM2711" s="33"/>
      <c r="AN2711" s="34"/>
      <c r="AO2711" s="34"/>
    </row>
    <row r="2712" spans="1:41" s="35" customFormat="1" x14ac:dyDescent="0.2">
      <c r="A2712" s="35" t="s">
        <v>33</v>
      </c>
      <c r="B2712" s="35" t="s">
        <v>1</v>
      </c>
      <c r="C2712" s="35" t="s">
        <v>12</v>
      </c>
      <c r="D2712" s="35" t="s">
        <v>38</v>
      </c>
      <c r="F2712" s="33">
        <v>-3.0210065613358772</v>
      </c>
      <c r="G2712" s="33">
        <v>2.9569361818854225</v>
      </c>
      <c r="W2712" s="31"/>
      <c r="X2712" s="32"/>
      <c r="Y2712" s="33"/>
      <c r="Z2712" s="31"/>
      <c r="AA2712" s="32"/>
      <c r="AB2712" s="33"/>
      <c r="AC2712" s="31"/>
      <c r="AD2712" s="32"/>
      <c r="AE2712" s="33"/>
      <c r="AF2712" s="33"/>
      <c r="AG2712" s="33"/>
      <c r="AH2712" s="33"/>
      <c r="AI2712" s="33"/>
      <c r="AJ2712" s="33"/>
      <c r="AK2712" s="33"/>
      <c r="AL2712" s="33"/>
      <c r="AM2712" s="33"/>
      <c r="AN2712" s="34"/>
      <c r="AO2712" s="34"/>
    </row>
    <row r="2713" spans="1:41" s="35" customFormat="1" x14ac:dyDescent="0.2">
      <c r="A2713" s="35" t="s">
        <v>33</v>
      </c>
      <c r="B2713" s="35" t="s">
        <v>1</v>
      </c>
      <c r="C2713" s="35" t="s">
        <v>12</v>
      </c>
      <c r="D2713" s="35" t="s">
        <v>39</v>
      </c>
      <c r="F2713" s="33">
        <v>-3.0202718092779595</v>
      </c>
      <c r="G2713" s="33">
        <v>2.9622263967024329</v>
      </c>
      <c r="W2713" s="31"/>
      <c r="X2713" s="32"/>
      <c r="Y2713" s="33"/>
      <c r="Z2713" s="31"/>
      <c r="AA2713" s="32"/>
      <c r="AB2713" s="33"/>
      <c r="AC2713" s="31"/>
      <c r="AD2713" s="32"/>
      <c r="AE2713" s="33"/>
      <c r="AF2713" s="33"/>
      <c r="AG2713" s="33"/>
      <c r="AH2713" s="33"/>
      <c r="AI2713" s="33"/>
      <c r="AJ2713" s="33"/>
      <c r="AK2713" s="33"/>
      <c r="AL2713" s="33"/>
      <c r="AM2713" s="33"/>
      <c r="AN2713" s="34"/>
      <c r="AO2713" s="34"/>
    </row>
    <row r="2714" spans="1:41" s="35" customFormat="1" x14ac:dyDescent="0.2">
      <c r="A2714" s="35" t="s">
        <v>33</v>
      </c>
      <c r="B2714" s="35" t="s">
        <v>1</v>
      </c>
      <c r="C2714" s="35" t="s">
        <v>12</v>
      </c>
      <c r="D2714" s="35" t="s">
        <v>40</v>
      </c>
      <c r="F2714" s="33">
        <v>-3.4875741181138427</v>
      </c>
      <c r="G2714" s="33">
        <v>3.5278875143582802</v>
      </c>
      <c r="W2714" s="31"/>
      <c r="X2714" s="32"/>
      <c r="Y2714" s="33"/>
      <c r="Z2714" s="31"/>
      <c r="AA2714" s="32"/>
      <c r="AB2714" s="33"/>
      <c r="AC2714" s="31"/>
      <c r="AD2714" s="32"/>
      <c r="AE2714" s="33"/>
      <c r="AF2714" s="33"/>
      <c r="AG2714" s="33"/>
      <c r="AH2714" s="33"/>
      <c r="AI2714" s="33"/>
      <c r="AJ2714" s="33"/>
      <c r="AK2714" s="33"/>
      <c r="AL2714" s="33"/>
      <c r="AM2714" s="33"/>
      <c r="AN2714" s="34"/>
      <c r="AO2714" s="34"/>
    </row>
    <row r="2715" spans="1:41" s="35" customFormat="1" x14ac:dyDescent="0.2">
      <c r="A2715" s="35" t="s">
        <v>33</v>
      </c>
      <c r="B2715" s="35" t="s">
        <v>1</v>
      </c>
      <c r="C2715" s="35" t="s">
        <v>12</v>
      </c>
      <c r="D2715" s="35" t="s">
        <v>41</v>
      </c>
      <c r="F2715" s="33">
        <v>-3.1552212705822416</v>
      </c>
      <c r="G2715" s="33">
        <v>3.2219367574412017</v>
      </c>
      <c r="W2715" s="31"/>
      <c r="X2715" s="32"/>
      <c r="Y2715" s="33"/>
      <c r="Z2715" s="31"/>
      <c r="AA2715" s="32"/>
      <c r="AB2715" s="33"/>
      <c r="AC2715" s="31"/>
      <c r="AD2715" s="32"/>
      <c r="AE2715" s="33"/>
      <c r="AF2715" s="33"/>
      <c r="AG2715" s="33"/>
      <c r="AH2715" s="33"/>
      <c r="AI2715" s="33"/>
      <c r="AJ2715" s="33"/>
      <c r="AK2715" s="33"/>
      <c r="AL2715" s="33"/>
      <c r="AM2715" s="33"/>
      <c r="AN2715" s="34"/>
      <c r="AO2715" s="34"/>
    </row>
    <row r="2716" spans="1:41" s="35" customFormat="1" x14ac:dyDescent="0.2">
      <c r="A2716" s="35" t="s">
        <v>33</v>
      </c>
      <c r="B2716" s="35" t="s">
        <v>1</v>
      </c>
      <c r="C2716" s="35" t="s">
        <v>12</v>
      </c>
      <c r="D2716" s="35" t="s">
        <v>42</v>
      </c>
      <c r="F2716" s="33">
        <v>-2.6591656645464989</v>
      </c>
      <c r="G2716" s="33">
        <v>2.710745259012346</v>
      </c>
      <c r="W2716" s="31"/>
      <c r="X2716" s="32"/>
      <c r="Y2716" s="33"/>
      <c r="Z2716" s="31"/>
      <c r="AA2716" s="32"/>
      <c r="AB2716" s="33"/>
      <c r="AC2716" s="31"/>
      <c r="AD2716" s="32"/>
      <c r="AE2716" s="33"/>
      <c r="AF2716" s="33"/>
      <c r="AG2716" s="33"/>
      <c r="AH2716" s="33"/>
      <c r="AI2716" s="33"/>
      <c r="AJ2716" s="33"/>
      <c r="AK2716" s="33"/>
      <c r="AL2716" s="33"/>
      <c r="AM2716" s="33"/>
      <c r="AN2716" s="34"/>
      <c r="AO2716" s="34"/>
    </row>
    <row r="2717" spans="1:41" s="35" customFormat="1" x14ac:dyDescent="0.2">
      <c r="A2717" s="35" t="s">
        <v>33</v>
      </c>
      <c r="B2717" s="35" t="s">
        <v>1</v>
      </c>
      <c r="C2717" s="35" t="s">
        <v>12</v>
      </c>
      <c r="D2717" s="35" t="s">
        <v>43</v>
      </c>
      <c r="F2717" s="33">
        <v>-3.6801281407589008</v>
      </c>
      <c r="G2717" s="33">
        <v>3.8829686922148126</v>
      </c>
      <c r="W2717" s="31"/>
      <c r="X2717" s="32"/>
      <c r="Y2717" s="33"/>
      <c r="Z2717" s="31"/>
      <c r="AA2717" s="32"/>
      <c r="AB2717" s="33"/>
      <c r="AC2717" s="31"/>
      <c r="AD2717" s="32"/>
      <c r="AE2717" s="33"/>
      <c r="AF2717" s="33"/>
      <c r="AG2717" s="33"/>
      <c r="AH2717" s="33"/>
      <c r="AI2717" s="33"/>
      <c r="AJ2717" s="33"/>
      <c r="AK2717" s="33"/>
      <c r="AL2717" s="33"/>
      <c r="AM2717" s="33"/>
      <c r="AN2717" s="34"/>
      <c r="AO2717" s="34"/>
    </row>
    <row r="2718" spans="1:41" s="35" customFormat="1" x14ac:dyDescent="0.2">
      <c r="A2718" s="35" t="s">
        <v>33</v>
      </c>
      <c r="B2718" s="35" t="s">
        <v>1</v>
      </c>
      <c r="C2718" s="35" t="s">
        <v>12</v>
      </c>
      <c r="D2718" s="35" t="s">
        <v>44</v>
      </c>
      <c r="F2718" s="33">
        <v>-3.9699143524017821</v>
      </c>
      <c r="G2718" s="33">
        <v>4.5198027925476554</v>
      </c>
      <c r="W2718" s="31"/>
      <c r="X2718" s="32"/>
      <c r="Y2718" s="33"/>
      <c r="Z2718" s="31"/>
      <c r="AA2718" s="32"/>
      <c r="AB2718" s="33"/>
      <c r="AC2718" s="31"/>
      <c r="AD2718" s="32"/>
      <c r="AE2718" s="33"/>
      <c r="AF2718" s="33"/>
      <c r="AG2718" s="33"/>
      <c r="AH2718" s="33"/>
      <c r="AI2718" s="33"/>
      <c r="AJ2718" s="33"/>
      <c r="AK2718" s="33"/>
      <c r="AL2718" s="33"/>
      <c r="AM2718" s="33"/>
      <c r="AN2718" s="34"/>
      <c r="AO2718" s="34"/>
    </row>
    <row r="2719" spans="1:41" s="35" customFormat="1" x14ac:dyDescent="0.2">
      <c r="A2719" s="35" t="s">
        <v>33</v>
      </c>
      <c r="B2719" s="35" t="s">
        <v>1</v>
      </c>
      <c r="C2719" s="35" t="s">
        <v>12</v>
      </c>
      <c r="D2719" s="35" t="s">
        <v>45</v>
      </c>
      <c r="F2719" s="33">
        <v>-4.6237457170077958</v>
      </c>
      <c r="G2719" s="33">
        <v>5.3885736258299639</v>
      </c>
      <c r="W2719" s="31"/>
      <c r="X2719" s="32"/>
      <c r="Y2719" s="33"/>
      <c r="Z2719" s="31"/>
      <c r="AA2719" s="32"/>
      <c r="AB2719" s="33"/>
      <c r="AC2719" s="31"/>
      <c r="AD2719" s="32"/>
      <c r="AE2719" s="33"/>
      <c r="AF2719" s="33"/>
      <c r="AG2719" s="33"/>
      <c r="AH2719" s="33"/>
      <c r="AI2719" s="33"/>
      <c r="AJ2719" s="33"/>
      <c r="AK2719" s="33"/>
      <c r="AL2719" s="33"/>
      <c r="AM2719" s="33"/>
      <c r="AN2719" s="34"/>
      <c r="AO2719" s="34"/>
    </row>
    <row r="2720" spans="1:41" s="35" customFormat="1" x14ac:dyDescent="0.2">
      <c r="A2720" s="35" t="s">
        <v>33</v>
      </c>
      <c r="B2720" s="35" t="s">
        <v>1</v>
      </c>
      <c r="C2720" s="35" t="s">
        <v>12</v>
      </c>
      <c r="D2720" s="35" t="s">
        <v>46</v>
      </c>
      <c r="F2720" s="33">
        <v>-2.8972743147824764</v>
      </c>
      <c r="G2720" s="33">
        <v>3.5278385308877516</v>
      </c>
      <c r="W2720" s="31"/>
      <c r="X2720" s="32"/>
      <c r="Y2720" s="33"/>
      <c r="Z2720" s="31"/>
      <c r="AA2720" s="32"/>
      <c r="AB2720" s="33"/>
      <c r="AC2720" s="31"/>
      <c r="AD2720" s="32"/>
      <c r="AE2720" s="33"/>
      <c r="AF2720" s="33"/>
      <c r="AG2720" s="33"/>
      <c r="AH2720" s="33"/>
      <c r="AI2720" s="33"/>
      <c r="AJ2720" s="33"/>
      <c r="AK2720" s="33"/>
      <c r="AL2720" s="33"/>
      <c r="AM2720" s="33"/>
      <c r="AN2720" s="34"/>
      <c r="AO2720" s="34"/>
    </row>
    <row r="2721" spans="1:41" s="35" customFormat="1" x14ac:dyDescent="0.2">
      <c r="A2721" s="35" t="s">
        <v>33</v>
      </c>
      <c r="B2721" s="35" t="s">
        <v>1</v>
      </c>
      <c r="C2721" s="35" t="s">
        <v>12</v>
      </c>
      <c r="D2721" s="35" t="s">
        <v>47</v>
      </c>
      <c r="F2721" s="33">
        <v>-2.2928672719390844</v>
      </c>
      <c r="G2721" s="33">
        <v>2.964773537169882</v>
      </c>
      <c r="W2721" s="31"/>
      <c r="X2721" s="32"/>
      <c r="Y2721" s="33"/>
      <c r="Z2721" s="31"/>
      <c r="AA2721" s="32"/>
      <c r="AB2721" s="33"/>
      <c r="AC2721" s="31"/>
      <c r="AD2721" s="32"/>
      <c r="AE2721" s="33"/>
      <c r="AF2721" s="33"/>
      <c r="AG2721" s="33"/>
      <c r="AH2721" s="33"/>
      <c r="AI2721" s="33"/>
      <c r="AJ2721" s="33"/>
      <c r="AK2721" s="33"/>
      <c r="AL2721" s="33"/>
      <c r="AM2721" s="33"/>
      <c r="AN2721" s="34"/>
      <c r="AO2721" s="34"/>
    </row>
    <row r="2722" spans="1:41" s="35" customFormat="1" x14ac:dyDescent="0.2">
      <c r="A2722" s="35" t="s">
        <v>33</v>
      </c>
      <c r="B2722" s="35" t="s">
        <v>1</v>
      </c>
      <c r="C2722" s="35" t="s">
        <v>12</v>
      </c>
      <c r="D2722" s="35" t="s">
        <v>48</v>
      </c>
      <c r="F2722" s="33">
        <v>-1.8042081699530494</v>
      </c>
      <c r="G2722" s="33">
        <v>2.4825312698229984</v>
      </c>
      <c r="W2722" s="31"/>
      <c r="X2722" s="32"/>
      <c r="Y2722" s="33"/>
      <c r="Z2722" s="31"/>
      <c r="AA2722" s="32"/>
      <c r="AB2722" s="33"/>
      <c r="AC2722" s="31"/>
      <c r="AD2722" s="32"/>
      <c r="AE2722" s="33"/>
      <c r="AF2722" s="33"/>
      <c r="AG2722" s="33"/>
      <c r="AH2722" s="33"/>
      <c r="AI2722" s="33"/>
      <c r="AJ2722" s="33"/>
      <c r="AK2722" s="33"/>
      <c r="AL2722" s="33"/>
      <c r="AM2722" s="33"/>
      <c r="AN2722" s="34"/>
      <c r="AO2722" s="34"/>
    </row>
    <row r="2723" spans="1:41" s="35" customFormat="1" x14ac:dyDescent="0.2">
      <c r="A2723" s="35" t="s">
        <v>33</v>
      </c>
      <c r="B2723" s="35" t="s">
        <v>1</v>
      </c>
      <c r="C2723" s="35" t="s">
        <v>12</v>
      </c>
      <c r="D2723" s="35" t="s">
        <v>49</v>
      </c>
      <c r="F2723" s="33">
        <v>-1.3330851504159922</v>
      </c>
      <c r="G2723" s="33">
        <v>2.0053342999404853</v>
      </c>
      <c r="W2723" s="31"/>
      <c r="X2723" s="32"/>
      <c r="Y2723" s="33"/>
      <c r="Z2723" s="31"/>
      <c r="AA2723" s="32"/>
      <c r="AB2723" s="33"/>
      <c r="AC2723" s="31"/>
      <c r="AD2723" s="32"/>
      <c r="AE2723" s="33"/>
      <c r="AF2723" s="33"/>
      <c r="AG2723" s="33"/>
      <c r="AH2723" s="33"/>
      <c r="AI2723" s="33"/>
      <c r="AJ2723" s="33"/>
      <c r="AK2723" s="33"/>
      <c r="AL2723" s="33"/>
      <c r="AM2723" s="33"/>
      <c r="AN2723" s="34"/>
      <c r="AO2723" s="34"/>
    </row>
    <row r="2724" spans="1:41" s="35" customFormat="1" x14ac:dyDescent="0.2">
      <c r="A2724" s="35" t="s">
        <v>33</v>
      </c>
      <c r="B2724" s="35" t="s">
        <v>1</v>
      </c>
      <c r="C2724" s="35" t="s">
        <v>12</v>
      </c>
      <c r="D2724" s="35" t="s">
        <v>50</v>
      </c>
      <c r="F2724" s="33">
        <v>-0.80759047859299882</v>
      </c>
      <c r="G2724" s="33">
        <v>1.3858893316450362</v>
      </c>
      <c r="W2724" s="31"/>
      <c r="X2724" s="32"/>
      <c r="Y2724" s="33"/>
      <c r="Z2724" s="31"/>
      <c r="AA2724" s="32"/>
      <c r="AB2724" s="33"/>
      <c r="AC2724" s="31"/>
      <c r="AD2724" s="32"/>
      <c r="AE2724" s="33"/>
      <c r="AF2724" s="33"/>
      <c r="AG2724" s="33"/>
      <c r="AH2724" s="33"/>
      <c r="AI2724" s="33"/>
      <c r="AJ2724" s="33"/>
      <c r="AK2724" s="33"/>
      <c r="AL2724" s="33"/>
      <c r="AM2724" s="33"/>
      <c r="AN2724" s="34"/>
      <c r="AO2724" s="34"/>
    </row>
    <row r="2725" spans="1:41" s="35" customFormat="1" x14ac:dyDescent="0.2">
      <c r="A2725" s="35" t="s">
        <v>33</v>
      </c>
      <c r="B2725" s="35" t="s">
        <v>1</v>
      </c>
      <c r="C2725" s="35" t="s">
        <v>12</v>
      </c>
      <c r="D2725" s="35" t="s">
        <v>51</v>
      </c>
      <c r="F2725" s="33">
        <v>-0.5936306793272611</v>
      </c>
      <c r="G2725" s="33">
        <v>1.2400655398835663</v>
      </c>
      <c r="W2725" s="31"/>
      <c r="X2725" s="32"/>
      <c r="Y2725" s="33"/>
      <c r="Z2725" s="31"/>
      <c r="AA2725" s="32"/>
      <c r="AB2725" s="33"/>
      <c r="AC2725" s="31"/>
      <c r="AD2725" s="32"/>
      <c r="AE2725" s="33"/>
      <c r="AF2725" s="33"/>
      <c r="AG2725" s="33"/>
      <c r="AH2725" s="33"/>
      <c r="AI2725" s="33"/>
      <c r="AJ2725" s="33"/>
      <c r="AK2725" s="33"/>
      <c r="AL2725" s="33"/>
      <c r="AM2725" s="33"/>
      <c r="AN2725" s="34"/>
      <c r="AO2725" s="34"/>
    </row>
    <row r="2726" spans="1:41" s="35" customFormat="1" x14ac:dyDescent="0.2">
      <c r="A2726" s="35" t="s">
        <v>33</v>
      </c>
      <c r="B2726" s="35" t="s">
        <v>1</v>
      </c>
      <c r="C2726" s="35" t="s">
        <v>13</v>
      </c>
      <c r="D2726" s="35" t="s">
        <v>34</v>
      </c>
      <c r="F2726" s="33">
        <v>-2.6400609862112319</v>
      </c>
      <c r="G2726" s="33">
        <v>2.4437281833866074</v>
      </c>
      <c r="W2726" s="31"/>
      <c r="X2726" s="32"/>
      <c r="Y2726" s="33"/>
      <c r="Z2726" s="31"/>
      <c r="AA2726" s="32"/>
      <c r="AB2726" s="33"/>
      <c r="AC2726" s="31"/>
      <c r="AD2726" s="32"/>
      <c r="AE2726" s="33"/>
      <c r="AF2726" s="33"/>
      <c r="AG2726" s="33"/>
      <c r="AH2726" s="33"/>
      <c r="AI2726" s="33"/>
      <c r="AJ2726" s="33"/>
      <c r="AK2726" s="33"/>
      <c r="AL2726" s="33"/>
      <c r="AM2726" s="33"/>
      <c r="AN2726" s="34"/>
      <c r="AO2726" s="34"/>
    </row>
    <row r="2727" spans="1:41" s="35" customFormat="1" x14ac:dyDescent="0.2">
      <c r="A2727" s="35" t="s">
        <v>33</v>
      </c>
      <c r="B2727" s="35" t="s">
        <v>1</v>
      </c>
      <c r="C2727" s="35" t="s">
        <v>13</v>
      </c>
      <c r="D2727" s="35" t="s">
        <v>35</v>
      </c>
      <c r="F2727" s="33">
        <v>-2.8339864385925022</v>
      </c>
      <c r="G2727" s="33">
        <v>2.6900803787564698</v>
      </c>
      <c r="W2727" s="31"/>
      <c r="X2727" s="32"/>
      <c r="Y2727" s="33"/>
      <c r="Z2727" s="31"/>
      <c r="AA2727" s="32"/>
      <c r="AB2727" s="33"/>
      <c r="AC2727" s="31"/>
      <c r="AD2727" s="32"/>
      <c r="AE2727" s="33"/>
      <c r="AF2727" s="33"/>
      <c r="AG2727" s="33"/>
      <c r="AH2727" s="33"/>
      <c r="AI2727" s="33"/>
      <c r="AJ2727" s="33"/>
      <c r="AK2727" s="33"/>
      <c r="AL2727" s="33"/>
      <c r="AM2727" s="33"/>
      <c r="AN2727" s="34"/>
      <c r="AO2727" s="34"/>
    </row>
    <row r="2728" spans="1:41" s="35" customFormat="1" x14ac:dyDescent="0.2">
      <c r="A2728" s="35" t="s">
        <v>33</v>
      </c>
      <c r="B2728" s="35" t="s">
        <v>1</v>
      </c>
      <c r="C2728" s="35" t="s">
        <v>13</v>
      </c>
      <c r="D2728" s="35" t="s">
        <v>36</v>
      </c>
      <c r="F2728" s="33">
        <v>-2.736622487327975</v>
      </c>
      <c r="G2728" s="33">
        <v>2.6143825814821255</v>
      </c>
      <c r="W2728" s="31"/>
      <c r="X2728" s="32"/>
      <c r="Y2728" s="33"/>
      <c r="Z2728" s="31"/>
      <c r="AA2728" s="32"/>
      <c r="AB2728" s="33"/>
      <c r="AC2728" s="31"/>
      <c r="AD2728" s="32"/>
      <c r="AE2728" s="33"/>
      <c r="AF2728" s="33"/>
      <c r="AG2728" s="33"/>
      <c r="AH2728" s="33"/>
      <c r="AI2728" s="33"/>
      <c r="AJ2728" s="33"/>
      <c r="AK2728" s="33"/>
      <c r="AL2728" s="33"/>
      <c r="AM2728" s="33"/>
      <c r="AN2728" s="34"/>
      <c r="AO2728" s="34"/>
    </row>
    <row r="2729" spans="1:41" s="35" customFormat="1" x14ac:dyDescent="0.2">
      <c r="A2729" s="35" t="s">
        <v>33</v>
      </c>
      <c r="B2729" s="35" t="s">
        <v>1</v>
      </c>
      <c r="C2729" s="35" t="s">
        <v>13</v>
      </c>
      <c r="D2729" s="35" t="s">
        <v>37</v>
      </c>
      <c r="F2729" s="33">
        <v>-2.7783498950127723</v>
      </c>
      <c r="G2729" s="33">
        <v>2.5953912613178907</v>
      </c>
      <c r="W2729" s="31"/>
      <c r="X2729" s="32"/>
      <c r="Y2729" s="33"/>
      <c r="Z2729" s="31"/>
      <c r="AA2729" s="32"/>
      <c r="AB2729" s="33"/>
      <c r="AC2729" s="31"/>
      <c r="AD2729" s="32"/>
      <c r="AE2729" s="33"/>
      <c r="AF2729" s="33"/>
      <c r="AG2729" s="33"/>
      <c r="AH2729" s="33"/>
      <c r="AI2729" s="33"/>
      <c r="AJ2729" s="33"/>
      <c r="AK2729" s="33"/>
      <c r="AL2729" s="33"/>
      <c r="AM2729" s="33"/>
      <c r="AN2729" s="34"/>
      <c r="AO2729" s="34"/>
    </row>
    <row r="2730" spans="1:41" s="35" customFormat="1" x14ac:dyDescent="0.2">
      <c r="A2730" s="35" t="s">
        <v>33</v>
      </c>
      <c r="B2730" s="35" t="s">
        <v>1</v>
      </c>
      <c r="C2730" s="35" t="s">
        <v>13</v>
      </c>
      <c r="D2730" s="35" t="s">
        <v>38</v>
      </c>
      <c r="F2730" s="33">
        <v>-3.1795749689050563</v>
      </c>
      <c r="G2730" s="33">
        <v>2.9615760120902488</v>
      </c>
      <c r="W2730" s="31"/>
      <c r="X2730" s="32"/>
      <c r="Y2730" s="33"/>
      <c r="Z2730" s="31"/>
      <c r="AA2730" s="32"/>
      <c r="AB2730" s="33"/>
      <c r="AC2730" s="31"/>
      <c r="AD2730" s="32"/>
      <c r="AE2730" s="33"/>
      <c r="AF2730" s="33"/>
      <c r="AG2730" s="33"/>
      <c r="AH2730" s="33"/>
      <c r="AI2730" s="33"/>
      <c r="AJ2730" s="33"/>
      <c r="AK2730" s="33"/>
      <c r="AL2730" s="33"/>
      <c r="AM2730" s="33"/>
      <c r="AN2730" s="34"/>
      <c r="AO2730" s="34"/>
    </row>
    <row r="2731" spans="1:41" s="35" customFormat="1" x14ac:dyDescent="0.2">
      <c r="A2731" s="35" t="s">
        <v>33</v>
      </c>
      <c r="B2731" s="35" t="s">
        <v>1</v>
      </c>
      <c r="C2731" s="35" t="s">
        <v>13</v>
      </c>
      <c r="D2731" s="35" t="s">
        <v>39</v>
      </c>
      <c r="F2731" s="33">
        <v>-3.4066683607280899</v>
      </c>
      <c r="G2731" s="33">
        <v>3.0677669149804068</v>
      </c>
      <c r="W2731" s="31"/>
      <c r="X2731" s="32"/>
      <c r="Y2731" s="33"/>
      <c r="Z2731" s="31"/>
      <c r="AA2731" s="32"/>
      <c r="AB2731" s="33"/>
      <c r="AC2731" s="31"/>
      <c r="AD2731" s="32"/>
      <c r="AE2731" s="33"/>
      <c r="AF2731" s="33"/>
      <c r="AG2731" s="33"/>
      <c r="AH2731" s="33"/>
      <c r="AI2731" s="33"/>
      <c r="AJ2731" s="33"/>
      <c r="AK2731" s="33"/>
      <c r="AL2731" s="33"/>
      <c r="AM2731" s="33"/>
      <c r="AN2731" s="34"/>
      <c r="AO2731" s="34"/>
    </row>
    <row r="2732" spans="1:41" s="35" customFormat="1" x14ac:dyDescent="0.2">
      <c r="A2732" s="35" t="s">
        <v>33</v>
      </c>
      <c r="B2732" s="35" t="s">
        <v>1</v>
      </c>
      <c r="C2732" s="35" t="s">
        <v>13</v>
      </c>
      <c r="D2732" s="35" t="s">
        <v>40</v>
      </c>
      <c r="F2732" s="33">
        <v>-3.7188214682162872</v>
      </c>
      <c r="G2732" s="33">
        <v>3.4853084752109775</v>
      </c>
      <c r="W2732" s="31"/>
      <c r="X2732" s="32"/>
      <c r="Y2732" s="33"/>
      <c r="Z2732" s="31"/>
      <c r="AA2732" s="32"/>
      <c r="AB2732" s="33"/>
      <c r="AC2732" s="31"/>
      <c r="AD2732" s="32"/>
      <c r="AE2732" s="33"/>
      <c r="AF2732" s="33"/>
      <c r="AG2732" s="33"/>
      <c r="AH2732" s="33"/>
      <c r="AI2732" s="33"/>
      <c r="AJ2732" s="33"/>
      <c r="AK2732" s="33"/>
      <c r="AL2732" s="33"/>
      <c r="AM2732" s="33"/>
      <c r="AN2732" s="34"/>
      <c r="AO2732" s="34"/>
    </row>
    <row r="2733" spans="1:41" s="35" customFormat="1" x14ac:dyDescent="0.2">
      <c r="A2733" s="35" t="s">
        <v>33</v>
      </c>
      <c r="B2733" s="35" t="s">
        <v>1</v>
      </c>
      <c r="C2733" s="35" t="s">
        <v>13</v>
      </c>
      <c r="D2733" s="35" t="s">
        <v>41</v>
      </c>
      <c r="F2733" s="33">
        <v>-3.4417086838480158</v>
      </c>
      <c r="G2733" s="33">
        <v>3.1410573618113973</v>
      </c>
      <c r="W2733" s="31"/>
      <c r="X2733" s="32"/>
      <c r="Y2733" s="33"/>
      <c r="Z2733" s="31"/>
      <c r="AA2733" s="32"/>
      <c r="AB2733" s="33"/>
      <c r="AC2733" s="31"/>
      <c r="AD2733" s="32"/>
      <c r="AE2733" s="33"/>
      <c r="AF2733" s="33"/>
      <c r="AG2733" s="33"/>
      <c r="AH2733" s="33"/>
      <c r="AI2733" s="33"/>
      <c r="AJ2733" s="33"/>
      <c r="AK2733" s="33"/>
      <c r="AL2733" s="33"/>
      <c r="AM2733" s="33"/>
      <c r="AN2733" s="34"/>
      <c r="AO2733" s="34"/>
    </row>
    <row r="2734" spans="1:41" s="35" customFormat="1" x14ac:dyDescent="0.2">
      <c r="A2734" s="35" t="s">
        <v>33</v>
      </c>
      <c r="B2734" s="35" t="s">
        <v>1</v>
      </c>
      <c r="C2734" s="35" t="s">
        <v>13</v>
      </c>
      <c r="D2734" s="35" t="s">
        <v>42</v>
      </c>
      <c r="F2734" s="33">
        <v>-2.8264969038798466</v>
      </c>
      <c r="G2734" s="33">
        <v>2.7224458680504471</v>
      </c>
      <c r="W2734" s="31"/>
      <c r="X2734" s="32"/>
      <c r="Y2734" s="33"/>
      <c r="Z2734" s="31"/>
      <c r="AA2734" s="32"/>
      <c r="AB2734" s="33"/>
      <c r="AC2734" s="31"/>
      <c r="AD2734" s="32"/>
      <c r="AE2734" s="33"/>
      <c r="AF2734" s="33"/>
      <c r="AG2734" s="33"/>
      <c r="AH2734" s="33"/>
      <c r="AI2734" s="33"/>
      <c r="AJ2734" s="33"/>
      <c r="AK2734" s="33"/>
      <c r="AL2734" s="33"/>
      <c r="AM2734" s="33"/>
      <c r="AN2734" s="34"/>
      <c r="AO2734" s="34"/>
    </row>
    <row r="2735" spans="1:41" s="35" customFormat="1" x14ac:dyDescent="0.2">
      <c r="A2735" s="35" t="s">
        <v>33</v>
      </c>
      <c r="B2735" s="35" t="s">
        <v>1</v>
      </c>
      <c r="C2735" s="35" t="s">
        <v>13</v>
      </c>
      <c r="D2735" s="35" t="s">
        <v>43</v>
      </c>
      <c r="F2735" s="33">
        <v>-4.034986826443407</v>
      </c>
      <c r="G2735" s="33">
        <v>3.8276872049323938</v>
      </c>
      <c r="W2735" s="31"/>
      <c r="X2735" s="32"/>
      <c r="Y2735" s="33"/>
      <c r="Z2735" s="31"/>
      <c r="AA2735" s="32"/>
      <c r="AB2735" s="33"/>
      <c r="AC2735" s="31"/>
      <c r="AD2735" s="32"/>
      <c r="AE2735" s="33"/>
      <c r="AF2735" s="33"/>
      <c r="AG2735" s="33"/>
      <c r="AH2735" s="33"/>
      <c r="AI2735" s="33"/>
      <c r="AJ2735" s="33"/>
      <c r="AK2735" s="33"/>
      <c r="AL2735" s="33"/>
      <c r="AM2735" s="33"/>
      <c r="AN2735" s="34"/>
      <c r="AO2735" s="34"/>
    </row>
    <row r="2736" spans="1:41" s="35" customFormat="1" x14ac:dyDescent="0.2">
      <c r="A2736" s="35" t="s">
        <v>33</v>
      </c>
      <c r="B2736" s="35" t="s">
        <v>1</v>
      </c>
      <c r="C2736" s="35" t="s">
        <v>13</v>
      </c>
      <c r="D2736" s="35" t="s">
        <v>44</v>
      </c>
      <c r="F2736" s="33">
        <v>-4.2604753179708705</v>
      </c>
      <c r="G2736" s="33">
        <v>4.3179842452287653</v>
      </c>
      <c r="W2736" s="31"/>
      <c r="X2736" s="32"/>
      <c r="Y2736" s="33"/>
      <c r="Z2736" s="31"/>
      <c r="AA2736" s="32"/>
      <c r="AB2736" s="33"/>
      <c r="AC2736" s="31"/>
      <c r="AD2736" s="32"/>
      <c r="AE2736" s="33"/>
      <c r="AF2736" s="33"/>
      <c r="AG2736" s="33"/>
      <c r="AH2736" s="33"/>
      <c r="AI2736" s="33"/>
      <c r="AJ2736" s="33"/>
      <c r="AK2736" s="33"/>
      <c r="AL2736" s="33"/>
      <c r="AM2736" s="33"/>
      <c r="AN2736" s="34"/>
      <c r="AO2736" s="34"/>
    </row>
    <row r="2737" spans="1:41" s="35" customFormat="1" x14ac:dyDescent="0.2">
      <c r="A2737" s="35" t="s">
        <v>33</v>
      </c>
      <c r="B2737" s="35" t="s">
        <v>1</v>
      </c>
      <c r="C2737" s="35" t="s">
        <v>13</v>
      </c>
      <c r="D2737" s="35" t="s">
        <v>45</v>
      </c>
      <c r="F2737" s="33">
        <v>-4.3741557555736854</v>
      </c>
      <c r="G2737" s="33">
        <v>4.5913522622407079</v>
      </c>
      <c r="W2737" s="31"/>
      <c r="X2737" s="32"/>
      <c r="Y2737" s="33"/>
      <c r="Z2737" s="31"/>
      <c r="AA2737" s="32"/>
      <c r="AB2737" s="33"/>
      <c r="AC2737" s="31"/>
      <c r="AD2737" s="32"/>
      <c r="AE2737" s="33"/>
      <c r="AF2737" s="33"/>
      <c r="AG2737" s="33"/>
      <c r="AH2737" s="33"/>
      <c r="AI2737" s="33"/>
      <c r="AJ2737" s="33"/>
      <c r="AK2737" s="33"/>
      <c r="AL2737" s="33"/>
      <c r="AM2737" s="33"/>
      <c r="AN2737" s="34"/>
      <c r="AO2737" s="34"/>
    </row>
    <row r="2738" spans="1:41" s="35" customFormat="1" x14ac:dyDescent="0.2">
      <c r="A2738" s="35" t="s">
        <v>33</v>
      </c>
      <c r="B2738" s="35" t="s">
        <v>1</v>
      </c>
      <c r="C2738" s="35" t="s">
        <v>13</v>
      </c>
      <c r="D2738" s="35" t="s">
        <v>46</v>
      </c>
      <c r="F2738" s="33">
        <v>-2.7927939976728946</v>
      </c>
      <c r="G2738" s="33">
        <v>2.927338139118107</v>
      </c>
      <c r="W2738" s="31"/>
      <c r="X2738" s="32"/>
      <c r="Y2738" s="33"/>
      <c r="Z2738" s="31"/>
      <c r="AA2738" s="32"/>
      <c r="AB2738" s="33"/>
      <c r="AC2738" s="31"/>
      <c r="AD2738" s="32"/>
      <c r="AE2738" s="33"/>
      <c r="AF2738" s="33"/>
      <c r="AG2738" s="33"/>
      <c r="AH2738" s="33"/>
      <c r="AI2738" s="33"/>
      <c r="AJ2738" s="33"/>
      <c r="AK2738" s="33"/>
      <c r="AL2738" s="33"/>
      <c r="AM2738" s="33"/>
      <c r="AN2738" s="34"/>
      <c r="AO2738" s="34"/>
    </row>
    <row r="2739" spans="1:41" s="35" customFormat="1" x14ac:dyDescent="0.2">
      <c r="A2739" s="35" t="s">
        <v>33</v>
      </c>
      <c r="B2739" s="35" t="s">
        <v>1</v>
      </c>
      <c r="C2739" s="35" t="s">
        <v>13</v>
      </c>
      <c r="D2739" s="35" t="s">
        <v>47</v>
      </c>
      <c r="F2739" s="33">
        <v>-2.2784234529429859</v>
      </c>
      <c r="G2739" s="33">
        <v>2.4918751922536813</v>
      </c>
      <c r="W2739" s="31"/>
      <c r="X2739" s="32"/>
      <c r="Y2739" s="33"/>
      <c r="Z2739" s="31"/>
      <c r="AA2739" s="32"/>
      <c r="AB2739" s="33"/>
      <c r="AC2739" s="31"/>
      <c r="AD2739" s="32"/>
      <c r="AE2739" s="33"/>
      <c r="AF2739" s="33"/>
      <c r="AG2739" s="33"/>
      <c r="AH2739" s="33"/>
      <c r="AI2739" s="33"/>
      <c r="AJ2739" s="33"/>
      <c r="AK2739" s="33"/>
      <c r="AL2739" s="33"/>
      <c r="AM2739" s="33"/>
      <c r="AN2739" s="34"/>
      <c r="AO2739" s="34"/>
    </row>
    <row r="2740" spans="1:41" s="35" customFormat="1" x14ac:dyDescent="0.2">
      <c r="A2740" s="35" t="s">
        <v>33</v>
      </c>
      <c r="B2740" s="35" t="s">
        <v>1</v>
      </c>
      <c r="C2740" s="35" t="s">
        <v>13</v>
      </c>
      <c r="D2740" s="35" t="s">
        <v>48</v>
      </c>
      <c r="F2740" s="33">
        <v>-2.0023806021050943</v>
      </c>
      <c r="G2740" s="33">
        <v>2.1671503657835256</v>
      </c>
      <c r="W2740" s="31"/>
      <c r="X2740" s="32"/>
      <c r="Y2740" s="33"/>
      <c r="Z2740" s="31"/>
      <c r="AA2740" s="32"/>
      <c r="AB2740" s="33"/>
      <c r="AC2740" s="31"/>
      <c r="AD2740" s="32"/>
      <c r="AE2740" s="33"/>
      <c r="AF2740" s="33"/>
      <c r="AG2740" s="33"/>
      <c r="AH2740" s="33"/>
      <c r="AI2740" s="33"/>
      <c r="AJ2740" s="33"/>
      <c r="AK2740" s="33"/>
      <c r="AL2740" s="33"/>
      <c r="AM2740" s="33"/>
      <c r="AN2740" s="34"/>
      <c r="AO2740" s="34"/>
    </row>
    <row r="2741" spans="1:41" s="35" customFormat="1" x14ac:dyDescent="0.2">
      <c r="A2741" s="35" t="s">
        <v>33</v>
      </c>
      <c r="B2741" s="35" t="s">
        <v>1</v>
      </c>
      <c r="C2741" s="35" t="s">
        <v>13</v>
      </c>
      <c r="D2741" s="35" t="s">
        <v>49</v>
      </c>
      <c r="F2741" s="33">
        <v>-1.4655414532372175</v>
      </c>
      <c r="G2741" s="33">
        <v>1.6832729266694306</v>
      </c>
      <c r="W2741" s="31"/>
      <c r="X2741" s="32"/>
      <c r="Y2741" s="33"/>
      <c r="Z2741" s="31"/>
      <c r="AA2741" s="32"/>
      <c r="AB2741" s="33"/>
      <c r="AC2741" s="31"/>
      <c r="AD2741" s="32"/>
      <c r="AE2741" s="33"/>
      <c r="AF2741" s="33"/>
      <c r="AG2741" s="33"/>
      <c r="AH2741" s="33"/>
      <c r="AI2741" s="33"/>
      <c r="AJ2741" s="33"/>
      <c r="AK2741" s="33"/>
      <c r="AL2741" s="33"/>
      <c r="AM2741" s="33"/>
      <c r="AN2741" s="34"/>
      <c r="AO2741" s="34"/>
    </row>
    <row r="2742" spans="1:41" s="35" customFormat="1" x14ac:dyDescent="0.2">
      <c r="A2742" s="35" t="s">
        <v>33</v>
      </c>
      <c r="B2742" s="35" t="s">
        <v>1</v>
      </c>
      <c r="C2742" s="35" t="s">
        <v>13</v>
      </c>
      <c r="D2742" s="35" t="s">
        <v>50</v>
      </c>
      <c r="F2742" s="33">
        <v>-0.89419694801460459</v>
      </c>
      <c r="G2742" s="33">
        <v>1.0600366452234156</v>
      </c>
      <c r="W2742" s="31"/>
      <c r="X2742" s="32"/>
      <c r="Y2742" s="33"/>
      <c r="Z2742" s="31"/>
      <c r="AA2742" s="32"/>
      <c r="AB2742" s="33"/>
      <c r="AC2742" s="31"/>
      <c r="AD2742" s="32"/>
      <c r="AE2742" s="33"/>
      <c r="AF2742" s="33"/>
      <c r="AG2742" s="33"/>
      <c r="AH2742" s="33"/>
      <c r="AI2742" s="33"/>
      <c r="AJ2742" s="33"/>
      <c r="AK2742" s="33"/>
      <c r="AL2742" s="33"/>
      <c r="AM2742" s="33"/>
      <c r="AN2742" s="34"/>
      <c r="AO2742" s="34"/>
    </row>
    <row r="2743" spans="1:41" s="35" customFormat="1" x14ac:dyDescent="0.2">
      <c r="A2743" s="35" t="s">
        <v>33</v>
      </c>
      <c r="B2743" s="35" t="s">
        <v>1</v>
      </c>
      <c r="C2743" s="35" t="s">
        <v>13</v>
      </c>
      <c r="D2743" s="35" t="s">
        <v>51</v>
      </c>
      <c r="F2743" s="33">
        <v>-0.67967527517352988</v>
      </c>
      <c r="G2743" s="33">
        <v>0.86664615960733438</v>
      </c>
      <c r="W2743" s="31"/>
      <c r="X2743" s="32"/>
      <c r="Y2743" s="33"/>
      <c r="Z2743" s="31"/>
      <c r="AA2743" s="32"/>
      <c r="AB2743" s="33"/>
      <c r="AC2743" s="31"/>
      <c r="AD2743" s="32"/>
      <c r="AE2743" s="33"/>
      <c r="AF2743" s="33"/>
      <c r="AG2743" s="33"/>
      <c r="AH2743" s="33"/>
      <c r="AI2743" s="33"/>
      <c r="AJ2743" s="33"/>
      <c r="AK2743" s="33"/>
      <c r="AL2743" s="33"/>
      <c r="AM2743" s="33"/>
      <c r="AN2743" s="34"/>
      <c r="AO2743" s="34"/>
    </row>
    <row r="2744" spans="1:41" s="35" customFormat="1" x14ac:dyDescent="0.2">
      <c r="A2744" s="35" t="s">
        <v>33</v>
      </c>
      <c r="B2744" s="35" t="s">
        <v>1</v>
      </c>
      <c r="C2744" s="35" t="s">
        <v>14</v>
      </c>
      <c r="D2744" s="35" t="s">
        <v>34</v>
      </c>
      <c r="F2744" s="33">
        <v>-2.5213396127079659</v>
      </c>
      <c r="G2744" s="33">
        <v>2.3608070358148754</v>
      </c>
      <c r="W2744" s="31"/>
      <c r="X2744" s="32"/>
      <c r="Y2744" s="33"/>
      <c r="Z2744" s="31"/>
      <c r="AA2744" s="32"/>
      <c r="AB2744" s="33"/>
      <c r="AC2744" s="31"/>
      <c r="AD2744" s="32"/>
      <c r="AE2744" s="33"/>
      <c r="AF2744" s="33"/>
      <c r="AG2744" s="33"/>
      <c r="AH2744" s="33"/>
      <c r="AI2744" s="33"/>
      <c r="AJ2744" s="33"/>
      <c r="AK2744" s="33"/>
      <c r="AL2744" s="33"/>
      <c r="AM2744" s="33"/>
      <c r="AN2744" s="34"/>
      <c r="AO2744" s="34"/>
    </row>
    <row r="2745" spans="1:41" s="35" customFormat="1" x14ac:dyDescent="0.2">
      <c r="A2745" s="35" t="s">
        <v>33</v>
      </c>
      <c r="B2745" s="35" t="s">
        <v>1</v>
      </c>
      <c r="C2745" s="35" t="s">
        <v>14</v>
      </c>
      <c r="D2745" s="35" t="s">
        <v>35</v>
      </c>
      <c r="F2745" s="33">
        <v>-2.8759209765444065</v>
      </c>
      <c r="G2745" s="33">
        <v>2.6942429795766887</v>
      </c>
      <c r="W2745" s="31"/>
      <c r="X2745" s="32"/>
      <c r="Y2745" s="33"/>
      <c r="Z2745" s="31"/>
      <c r="AA2745" s="32"/>
      <c r="AB2745" s="33"/>
      <c r="AC2745" s="31"/>
      <c r="AD2745" s="32"/>
      <c r="AE2745" s="33"/>
      <c r="AF2745" s="33"/>
      <c r="AG2745" s="33"/>
      <c r="AH2745" s="33"/>
      <c r="AI2745" s="33"/>
      <c r="AJ2745" s="33"/>
      <c r="AK2745" s="33"/>
      <c r="AL2745" s="33"/>
      <c r="AM2745" s="33"/>
      <c r="AN2745" s="34"/>
      <c r="AO2745" s="34"/>
    </row>
    <row r="2746" spans="1:41" s="35" customFormat="1" x14ac:dyDescent="0.2">
      <c r="A2746" s="35" t="s">
        <v>33</v>
      </c>
      <c r="B2746" s="35" t="s">
        <v>1</v>
      </c>
      <c r="C2746" s="35" t="s">
        <v>14</v>
      </c>
      <c r="D2746" s="35" t="s">
        <v>36</v>
      </c>
      <c r="F2746" s="33">
        <v>-2.6354098039949019</v>
      </c>
      <c r="G2746" s="33">
        <v>2.4797680045340385</v>
      </c>
      <c r="W2746" s="31"/>
      <c r="X2746" s="32"/>
      <c r="Y2746" s="33"/>
      <c r="Z2746" s="31"/>
      <c r="AA2746" s="32"/>
      <c r="AB2746" s="33"/>
      <c r="AC2746" s="31"/>
      <c r="AD2746" s="32"/>
      <c r="AE2746" s="33"/>
      <c r="AF2746" s="33"/>
      <c r="AG2746" s="33"/>
      <c r="AH2746" s="33"/>
      <c r="AI2746" s="33"/>
      <c r="AJ2746" s="33"/>
      <c r="AK2746" s="33"/>
      <c r="AL2746" s="33"/>
      <c r="AM2746" s="33"/>
      <c r="AN2746" s="34"/>
      <c r="AO2746" s="34"/>
    </row>
    <row r="2747" spans="1:41" s="35" customFormat="1" x14ac:dyDescent="0.2">
      <c r="A2747" s="35" t="s">
        <v>33</v>
      </c>
      <c r="B2747" s="35" t="s">
        <v>1</v>
      </c>
      <c r="C2747" s="35" t="s">
        <v>14</v>
      </c>
      <c r="D2747" s="35" t="s">
        <v>37</v>
      </c>
      <c r="F2747" s="33">
        <v>-2.6070720641670002</v>
      </c>
      <c r="G2747" s="33">
        <v>2.5029272741395827</v>
      </c>
      <c r="W2747" s="31"/>
      <c r="X2747" s="32"/>
      <c r="Y2747" s="33"/>
      <c r="Z2747" s="31"/>
      <c r="AA2747" s="32"/>
      <c r="AB2747" s="33"/>
      <c r="AC2747" s="31"/>
      <c r="AD2747" s="32"/>
      <c r="AE2747" s="33"/>
      <c r="AF2747" s="33"/>
      <c r="AG2747" s="33"/>
      <c r="AH2747" s="33"/>
      <c r="AI2747" s="33"/>
      <c r="AJ2747" s="33"/>
      <c r="AK2747" s="33"/>
      <c r="AL2747" s="33"/>
      <c r="AM2747" s="33"/>
      <c r="AN2747" s="34"/>
      <c r="AO2747" s="34"/>
    </row>
    <row r="2748" spans="1:41" s="35" customFormat="1" x14ac:dyDescent="0.2">
      <c r="A2748" s="35" t="s">
        <v>33</v>
      </c>
      <c r="B2748" s="35" t="s">
        <v>1</v>
      </c>
      <c r="C2748" s="35" t="s">
        <v>14</v>
      </c>
      <c r="D2748" s="35" t="s">
        <v>38</v>
      </c>
      <c r="F2748" s="33">
        <v>-3.1900815033674443</v>
      </c>
      <c r="G2748" s="33">
        <v>3.0821967070683245</v>
      </c>
      <c r="W2748" s="31"/>
      <c r="X2748" s="32"/>
      <c r="Y2748" s="33"/>
      <c r="Z2748" s="31"/>
      <c r="AA2748" s="32"/>
      <c r="AB2748" s="33"/>
      <c r="AC2748" s="31"/>
      <c r="AD2748" s="32"/>
      <c r="AE2748" s="33"/>
      <c r="AF2748" s="33"/>
      <c r="AG2748" s="33"/>
      <c r="AH2748" s="33"/>
      <c r="AI2748" s="33"/>
      <c r="AJ2748" s="33"/>
      <c r="AK2748" s="33"/>
      <c r="AL2748" s="33"/>
      <c r="AM2748" s="33"/>
      <c r="AN2748" s="34"/>
      <c r="AO2748" s="34"/>
    </row>
    <row r="2749" spans="1:41" s="35" customFormat="1" x14ac:dyDescent="0.2">
      <c r="A2749" s="35" t="s">
        <v>33</v>
      </c>
      <c r="B2749" s="35" t="s">
        <v>1</v>
      </c>
      <c r="C2749" s="35" t="s">
        <v>14</v>
      </c>
      <c r="D2749" s="35" t="s">
        <v>39</v>
      </c>
      <c r="F2749" s="33">
        <v>-3.2273377196894071</v>
      </c>
      <c r="G2749" s="33">
        <v>3.0622020581542206</v>
      </c>
      <c r="W2749" s="31"/>
      <c r="X2749" s="32"/>
      <c r="Y2749" s="33"/>
      <c r="Z2749" s="31"/>
      <c r="AA2749" s="32"/>
      <c r="AB2749" s="33"/>
      <c r="AC2749" s="31"/>
      <c r="AD2749" s="32"/>
      <c r="AE2749" s="33"/>
      <c r="AF2749" s="33"/>
      <c r="AG2749" s="33"/>
      <c r="AH2749" s="33"/>
      <c r="AI2749" s="33"/>
      <c r="AJ2749" s="33"/>
      <c r="AK2749" s="33"/>
      <c r="AL2749" s="33"/>
      <c r="AM2749" s="33"/>
      <c r="AN2749" s="34"/>
      <c r="AO2749" s="34"/>
    </row>
    <row r="2750" spans="1:41" s="35" customFormat="1" x14ac:dyDescent="0.2">
      <c r="A2750" s="35" t="s">
        <v>33</v>
      </c>
      <c r="B2750" s="35" t="s">
        <v>1</v>
      </c>
      <c r="C2750" s="35" t="s">
        <v>14</v>
      </c>
      <c r="D2750" s="35" t="s">
        <v>40</v>
      </c>
      <c r="F2750" s="33">
        <v>-3.6900915726150987</v>
      </c>
      <c r="G2750" s="33">
        <v>3.4875558483628839</v>
      </c>
      <c r="W2750" s="31"/>
      <c r="X2750" s="32"/>
      <c r="Y2750" s="33"/>
      <c r="Z2750" s="31"/>
      <c r="AA2750" s="32"/>
      <c r="AB2750" s="33"/>
      <c r="AC2750" s="31"/>
      <c r="AD2750" s="32"/>
      <c r="AE2750" s="33"/>
      <c r="AF2750" s="33"/>
      <c r="AG2750" s="33"/>
      <c r="AH2750" s="33"/>
      <c r="AI2750" s="33"/>
      <c r="AJ2750" s="33"/>
      <c r="AK2750" s="33"/>
      <c r="AL2750" s="33"/>
      <c r="AM2750" s="33"/>
      <c r="AN2750" s="34"/>
      <c r="AO2750" s="34"/>
    </row>
    <row r="2751" spans="1:41" s="35" customFormat="1" x14ac:dyDescent="0.2">
      <c r="A2751" s="35" t="s">
        <v>33</v>
      </c>
      <c r="B2751" s="35" t="s">
        <v>1</v>
      </c>
      <c r="C2751" s="35" t="s">
        <v>14</v>
      </c>
      <c r="D2751" s="35" t="s">
        <v>41</v>
      </c>
      <c r="F2751" s="33">
        <v>-3.2427292839614146</v>
      </c>
      <c r="G2751" s="33">
        <v>3.1183021522297629</v>
      </c>
      <c r="W2751" s="31"/>
      <c r="X2751" s="32"/>
      <c r="Y2751" s="33"/>
      <c r="Z2751" s="31"/>
      <c r="AA2751" s="32"/>
      <c r="AB2751" s="33"/>
      <c r="AC2751" s="31"/>
      <c r="AD2751" s="32"/>
      <c r="AE2751" s="33"/>
      <c r="AF2751" s="33"/>
      <c r="AG2751" s="33"/>
      <c r="AH2751" s="33"/>
      <c r="AI2751" s="33"/>
      <c r="AJ2751" s="33"/>
      <c r="AK2751" s="33"/>
      <c r="AL2751" s="33"/>
      <c r="AM2751" s="33"/>
      <c r="AN2751" s="34"/>
      <c r="AO2751" s="34"/>
    </row>
    <row r="2752" spans="1:41" s="35" customFormat="1" x14ac:dyDescent="0.2">
      <c r="A2752" s="35" t="s">
        <v>33</v>
      </c>
      <c r="B2752" s="35" t="s">
        <v>1</v>
      </c>
      <c r="C2752" s="35" t="s">
        <v>14</v>
      </c>
      <c r="D2752" s="35" t="s">
        <v>42</v>
      </c>
      <c r="F2752" s="33">
        <v>-2.8542001708895173</v>
      </c>
      <c r="G2752" s="33">
        <v>2.7871677507889974</v>
      </c>
      <c r="W2752" s="31"/>
      <c r="X2752" s="32"/>
      <c r="Y2752" s="33"/>
      <c r="Z2752" s="31"/>
      <c r="AA2752" s="32"/>
      <c r="AB2752" s="33"/>
      <c r="AC2752" s="31"/>
      <c r="AD2752" s="32"/>
      <c r="AE2752" s="33"/>
      <c r="AF2752" s="33"/>
      <c r="AG2752" s="33"/>
      <c r="AH2752" s="33"/>
      <c r="AI2752" s="33"/>
      <c r="AJ2752" s="33"/>
      <c r="AK2752" s="33"/>
      <c r="AL2752" s="33"/>
      <c r="AM2752" s="33"/>
      <c r="AN2752" s="34"/>
      <c r="AO2752" s="34"/>
    </row>
    <row r="2753" spans="1:41" s="35" customFormat="1" x14ac:dyDescent="0.2">
      <c r="A2753" s="35" t="s">
        <v>33</v>
      </c>
      <c r="B2753" s="35" t="s">
        <v>1</v>
      </c>
      <c r="C2753" s="35" t="s">
        <v>14</v>
      </c>
      <c r="D2753" s="35" t="s">
        <v>43</v>
      </c>
      <c r="F2753" s="33">
        <v>-4.0176298141792275</v>
      </c>
      <c r="G2753" s="33">
        <v>4.0369052311180029</v>
      </c>
      <c r="W2753" s="31"/>
      <c r="X2753" s="32"/>
      <c r="Y2753" s="33"/>
      <c r="Z2753" s="31"/>
      <c r="AA2753" s="32"/>
      <c r="AB2753" s="33"/>
      <c r="AC2753" s="31"/>
      <c r="AD2753" s="32"/>
      <c r="AE2753" s="33"/>
      <c r="AF2753" s="33"/>
      <c r="AG2753" s="33"/>
      <c r="AH2753" s="33"/>
      <c r="AI2753" s="33"/>
      <c r="AJ2753" s="33"/>
      <c r="AK2753" s="33"/>
      <c r="AL2753" s="33"/>
      <c r="AM2753" s="33"/>
      <c r="AN2753" s="34"/>
      <c r="AO2753" s="34"/>
    </row>
    <row r="2754" spans="1:41" s="35" customFormat="1" x14ac:dyDescent="0.2">
      <c r="A2754" s="35" t="s">
        <v>33</v>
      </c>
      <c r="B2754" s="35" t="s">
        <v>1</v>
      </c>
      <c r="C2754" s="35" t="s">
        <v>14</v>
      </c>
      <c r="D2754" s="35" t="s">
        <v>44</v>
      </c>
      <c r="F2754" s="33">
        <v>-4.3565319209535289</v>
      </c>
      <c r="G2754" s="33">
        <v>4.455354394363523</v>
      </c>
      <c r="W2754" s="31"/>
      <c r="X2754" s="32"/>
      <c r="Y2754" s="33"/>
      <c r="Z2754" s="31"/>
      <c r="AA2754" s="32"/>
      <c r="AB2754" s="33"/>
      <c r="AC2754" s="31"/>
      <c r="AD2754" s="32"/>
      <c r="AE2754" s="33"/>
      <c r="AF2754" s="33"/>
      <c r="AG2754" s="33"/>
      <c r="AH2754" s="33"/>
      <c r="AI2754" s="33"/>
      <c r="AJ2754" s="33"/>
      <c r="AK2754" s="33"/>
      <c r="AL2754" s="33"/>
      <c r="AM2754" s="33"/>
      <c r="AN2754" s="34"/>
      <c r="AO2754" s="34"/>
    </row>
    <row r="2755" spans="1:41" s="35" customFormat="1" x14ac:dyDescent="0.2">
      <c r="A2755" s="35" t="s">
        <v>33</v>
      </c>
      <c r="B2755" s="35" t="s">
        <v>1</v>
      </c>
      <c r="C2755" s="35" t="s">
        <v>14</v>
      </c>
      <c r="D2755" s="35" t="s">
        <v>45</v>
      </c>
      <c r="F2755" s="33">
        <v>-4.3366811184344911</v>
      </c>
      <c r="G2755" s="33">
        <v>4.6229354446148223</v>
      </c>
      <c r="W2755" s="31"/>
      <c r="X2755" s="32"/>
      <c r="Y2755" s="33"/>
      <c r="Z2755" s="31"/>
      <c r="AA2755" s="32"/>
      <c r="AB2755" s="33"/>
      <c r="AC2755" s="31"/>
      <c r="AD2755" s="32"/>
      <c r="AE2755" s="33"/>
      <c r="AF2755" s="33"/>
      <c r="AG2755" s="33"/>
      <c r="AH2755" s="33"/>
      <c r="AI2755" s="33"/>
      <c r="AJ2755" s="33"/>
      <c r="AK2755" s="33"/>
      <c r="AL2755" s="33"/>
      <c r="AM2755" s="33"/>
      <c r="AN2755" s="34"/>
      <c r="AO2755" s="34"/>
    </row>
    <row r="2756" spans="1:41" s="35" customFormat="1" x14ac:dyDescent="0.2">
      <c r="A2756" s="35" t="s">
        <v>33</v>
      </c>
      <c r="B2756" s="35" t="s">
        <v>1</v>
      </c>
      <c r="C2756" s="35" t="s">
        <v>14</v>
      </c>
      <c r="D2756" s="35" t="s">
        <v>46</v>
      </c>
      <c r="F2756" s="33">
        <v>-2.8268693558270734</v>
      </c>
      <c r="G2756" s="33">
        <v>3.0145889013875422</v>
      </c>
      <c r="W2756" s="31"/>
      <c r="X2756" s="32"/>
      <c r="Y2756" s="33"/>
      <c r="Z2756" s="31"/>
      <c r="AA2756" s="32"/>
      <c r="AB2756" s="33"/>
      <c r="AC2756" s="31"/>
      <c r="AD2756" s="32"/>
      <c r="AE2756" s="33"/>
      <c r="AF2756" s="33"/>
      <c r="AG2756" s="33"/>
      <c r="AH2756" s="33"/>
      <c r="AI2756" s="33"/>
      <c r="AJ2756" s="33"/>
      <c r="AK2756" s="33"/>
      <c r="AL2756" s="33"/>
      <c r="AM2756" s="33"/>
      <c r="AN2756" s="34"/>
      <c r="AO2756" s="34"/>
    </row>
    <row r="2757" spans="1:41" s="35" customFormat="1" x14ac:dyDescent="0.2">
      <c r="A2757" s="35" t="s">
        <v>33</v>
      </c>
      <c r="B2757" s="35" t="s">
        <v>1</v>
      </c>
      <c r="C2757" s="35" t="s">
        <v>14</v>
      </c>
      <c r="D2757" s="35" t="s">
        <v>47</v>
      </c>
      <c r="F2757" s="33">
        <v>-2.3432577756168853</v>
      </c>
      <c r="G2757" s="33">
        <v>2.582618177005866</v>
      </c>
      <c r="W2757" s="31"/>
      <c r="X2757" s="32"/>
      <c r="Y2757" s="33"/>
      <c r="Z2757" s="31"/>
      <c r="AA2757" s="32"/>
      <c r="AB2757" s="33"/>
      <c r="AC2757" s="31"/>
      <c r="AD2757" s="32"/>
      <c r="AE2757" s="33"/>
      <c r="AF2757" s="33"/>
      <c r="AG2757" s="33"/>
      <c r="AH2757" s="33"/>
      <c r="AI2757" s="33"/>
      <c r="AJ2757" s="33"/>
      <c r="AK2757" s="33"/>
      <c r="AL2757" s="33"/>
      <c r="AM2757" s="33"/>
      <c r="AN2757" s="34"/>
      <c r="AO2757" s="34"/>
    </row>
    <row r="2758" spans="1:41" s="35" customFormat="1" x14ac:dyDescent="0.2">
      <c r="A2758" s="35" t="s">
        <v>33</v>
      </c>
      <c r="B2758" s="35" t="s">
        <v>1</v>
      </c>
      <c r="C2758" s="35" t="s">
        <v>14</v>
      </c>
      <c r="D2758" s="35" t="s">
        <v>48</v>
      </c>
      <c r="F2758" s="33">
        <v>-2.0014787409412733</v>
      </c>
      <c r="G2758" s="33">
        <v>2.2350852865276343</v>
      </c>
      <c r="W2758" s="31"/>
      <c r="X2758" s="32"/>
      <c r="Y2758" s="33"/>
      <c r="Z2758" s="31"/>
      <c r="AA2758" s="32"/>
      <c r="AB2758" s="33"/>
      <c r="AC2758" s="31"/>
      <c r="AD2758" s="32"/>
      <c r="AE2758" s="33"/>
      <c r="AF2758" s="33"/>
      <c r="AG2758" s="33"/>
      <c r="AH2758" s="33"/>
      <c r="AI2758" s="33"/>
      <c r="AJ2758" s="33"/>
      <c r="AK2758" s="33"/>
      <c r="AL2758" s="33"/>
      <c r="AM2758" s="33"/>
      <c r="AN2758" s="34"/>
      <c r="AO2758" s="34"/>
    </row>
    <row r="2759" spans="1:41" s="35" customFormat="1" x14ac:dyDescent="0.2">
      <c r="A2759" s="35" t="s">
        <v>33</v>
      </c>
      <c r="B2759" s="35" t="s">
        <v>1</v>
      </c>
      <c r="C2759" s="35" t="s">
        <v>14</v>
      </c>
      <c r="D2759" s="35" t="s">
        <v>49</v>
      </c>
      <c r="F2759" s="33">
        <v>-1.4347239443832298</v>
      </c>
      <c r="G2759" s="33">
        <v>1.7133544116250903</v>
      </c>
      <c r="W2759" s="31"/>
      <c r="X2759" s="32"/>
      <c r="Y2759" s="33"/>
      <c r="Z2759" s="31"/>
      <c r="AA2759" s="32"/>
      <c r="AB2759" s="33"/>
      <c r="AC2759" s="31"/>
      <c r="AD2759" s="32"/>
      <c r="AE2759" s="33"/>
      <c r="AF2759" s="33"/>
      <c r="AG2759" s="33"/>
      <c r="AH2759" s="33"/>
      <c r="AI2759" s="33"/>
      <c r="AJ2759" s="33"/>
      <c r="AK2759" s="33"/>
      <c r="AL2759" s="33"/>
      <c r="AM2759" s="33"/>
      <c r="AN2759" s="34"/>
      <c r="AO2759" s="34"/>
    </row>
    <row r="2760" spans="1:41" s="35" customFormat="1" x14ac:dyDescent="0.2">
      <c r="A2760" s="35" t="s">
        <v>33</v>
      </c>
      <c r="B2760" s="35" t="s">
        <v>1</v>
      </c>
      <c r="C2760" s="35" t="s">
        <v>14</v>
      </c>
      <c r="D2760" s="35" t="s">
        <v>50</v>
      </c>
      <c r="F2760" s="33">
        <v>-0.87588069955378856</v>
      </c>
      <c r="G2760" s="33">
        <v>1.1212826495355199</v>
      </c>
      <c r="W2760" s="31"/>
      <c r="X2760" s="32"/>
      <c r="Y2760" s="33"/>
      <c r="Z2760" s="31"/>
      <c r="AA2760" s="32"/>
      <c r="AB2760" s="33"/>
      <c r="AC2760" s="31"/>
      <c r="AD2760" s="32"/>
      <c r="AE2760" s="33"/>
      <c r="AF2760" s="33"/>
      <c r="AG2760" s="33"/>
      <c r="AH2760" s="33"/>
      <c r="AI2760" s="33"/>
      <c r="AJ2760" s="33"/>
      <c r="AK2760" s="33"/>
      <c r="AL2760" s="33"/>
      <c r="AM2760" s="33"/>
      <c r="AN2760" s="34"/>
      <c r="AO2760" s="34"/>
    </row>
    <row r="2761" spans="1:41" s="35" customFormat="1" x14ac:dyDescent="0.2">
      <c r="A2761" s="35" t="s">
        <v>33</v>
      </c>
      <c r="B2761" s="35" t="s">
        <v>1</v>
      </c>
      <c r="C2761" s="35" t="s">
        <v>14</v>
      </c>
      <c r="D2761" s="35" t="s">
        <v>51</v>
      </c>
      <c r="F2761" s="33">
        <v>-0.67665344238808034</v>
      </c>
      <c r="G2761" s="33">
        <v>0.92881617293789009</v>
      </c>
      <c r="W2761" s="31"/>
      <c r="X2761" s="32"/>
      <c r="Y2761" s="33"/>
      <c r="Z2761" s="31"/>
      <c r="AA2761" s="32"/>
      <c r="AB2761" s="33"/>
      <c r="AC2761" s="31"/>
      <c r="AD2761" s="32"/>
      <c r="AE2761" s="33"/>
      <c r="AF2761" s="33"/>
      <c r="AG2761" s="33"/>
      <c r="AH2761" s="33"/>
      <c r="AI2761" s="33"/>
      <c r="AJ2761" s="33"/>
      <c r="AK2761" s="33"/>
      <c r="AL2761" s="33"/>
      <c r="AM2761" s="33"/>
      <c r="AN2761" s="34"/>
      <c r="AO2761" s="34"/>
    </row>
    <row r="2762" spans="1:41" s="35" customFormat="1" x14ac:dyDescent="0.2">
      <c r="A2762" s="35" t="s">
        <v>33</v>
      </c>
      <c r="B2762" s="35" t="s">
        <v>1</v>
      </c>
      <c r="C2762" s="35" t="s">
        <v>15</v>
      </c>
      <c r="D2762" s="35" t="s">
        <v>34</v>
      </c>
      <c r="F2762" s="33">
        <v>-2.2949456191025357</v>
      </c>
      <c r="G2762" s="33">
        <v>2.1312581876931498</v>
      </c>
      <c r="W2762" s="31"/>
      <c r="X2762" s="32"/>
      <c r="Y2762" s="33"/>
      <c r="Z2762" s="31"/>
      <c r="AA2762" s="32"/>
      <c r="AB2762" s="33"/>
      <c r="AC2762" s="31"/>
      <c r="AD2762" s="32"/>
      <c r="AE2762" s="33"/>
      <c r="AF2762" s="33"/>
      <c r="AG2762" s="33"/>
      <c r="AH2762" s="33"/>
      <c r="AI2762" s="33"/>
      <c r="AJ2762" s="33"/>
      <c r="AK2762" s="33"/>
      <c r="AL2762" s="33"/>
      <c r="AM2762" s="33"/>
      <c r="AN2762" s="34"/>
      <c r="AO2762" s="34"/>
    </row>
    <row r="2763" spans="1:41" s="35" customFormat="1" x14ac:dyDescent="0.2">
      <c r="A2763" s="35" t="s">
        <v>33</v>
      </c>
      <c r="B2763" s="35" t="s">
        <v>1</v>
      </c>
      <c r="C2763" s="35" t="s">
        <v>15</v>
      </c>
      <c r="D2763" s="35" t="s">
        <v>35</v>
      </c>
      <c r="F2763" s="33">
        <v>-2.6142158282557455</v>
      </c>
      <c r="G2763" s="33">
        <v>2.4134595710645264</v>
      </c>
      <c r="W2763" s="31"/>
      <c r="X2763" s="32"/>
      <c r="Y2763" s="33"/>
      <c r="Z2763" s="31"/>
      <c r="AA2763" s="32"/>
      <c r="AB2763" s="33"/>
      <c r="AC2763" s="31"/>
      <c r="AD2763" s="32"/>
      <c r="AE2763" s="33"/>
      <c r="AF2763" s="33"/>
      <c r="AG2763" s="33"/>
      <c r="AH2763" s="33"/>
      <c r="AI2763" s="33"/>
      <c r="AJ2763" s="33"/>
      <c r="AK2763" s="33"/>
      <c r="AL2763" s="33"/>
      <c r="AM2763" s="33"/>
      <c r="AN2763" s="34"/>
      <c r="AO2763" s="34"/>
    </row>
    <row r="2764" spans="1:41" s="35" customFormat="1" x14ac:dyDescent="0.2">
      <c r="A2764" s="35" t="s">
        <v>33</v>
      </c>
      <c r="B2764" s="35" t="s">
        <v>1</v>
      </c>
      <c r="C2764" s="35" t="s">
        <v>15</v>
      </c>
      <c r="D2764" s="35" t="s">
        <v>36</v>
      </c>
      <c r="F2764" s="33">
        <v>-2.5461898827349621</v>
      </c>
      <c r="G2764" s="33">
        <v>2.4007047062793796</v>
      </c>
      <c r="W2764" s="31"/>
      <c r="X2764" s="32"/>
      <c r="Y2764" s="33"/>
      <c r="Z2764" s="31"/>
      <c r="AA2764" s="32"/>
      <c r="AB2764" s="33"/>
      <c r="AC2764" s="31"/>
      <c r="AD2764" s="32"/>
      <c r="AE2764" s="33"/>
      <c r="AF2764" s="33"/>
      <c r="AG2764" s="33"/>
      <c r="AH2764" s="33"/>
      <c r="AI2764" s="33"/>
      <c r="AJ2764" s="33"/>
      <c r="AK2764" s="33"/>
      <c r="AL2764" s="33"/>
      <c r="AM2764" s="33"/>
      <c r="AN2764" s="34"/>
      <c r="AO2764" s="34"/>
    </row>
    <row r="2765" spans="1:41" s="35" customFormat="1" x14ac:dyDescent="0.2">
      <c r="A2765" s="35" t="s">
        <v>33</v>
      </c>
      <c r="B2765" s="35" t="s">
        <v>1</v>
      </c>
      <c r="C2765" s="35" t="s">
        <v>15</v>
      </c>
      <c r="D2765" s="35" t="s">
        <v>37</v>
      </c>
      <c r="F2765" s="33">
        <v>-2.6071740799889458</v>
      </c>
      <c r="G2765" s="33">
        <v>2.4755066737172724</v>
      </c>
      <c r="W2765" s="31"/>
      <c r="X2765" s="32"/>
      <c r="Y2765" s="33"/>
      <c r="Z2765" s="31"/>
      <c r="AA2765" s="32"/>
      <c r="AB2765" s="33"/>
      <c r="AC2765" s="31"/>
      <c r="AD2765" s="32"/>
      <c r="AE2765" s="33"/>
      <c r="AF2765" s="33"/>
      <c r="AG2765" s="33"/>
      <c r="AH2765" s="33"/>
      <c r="AI2765" s="33"/>
      <c r="AJ2765" s="33"/>
      <c r="AK2765" s="33"/>
      <c r="AL2765" s="33"/>
      <c r="AM2765" s="33"/>
      <c r="AN2765" s="34"/>
      <c r="AO2765" s="34"/>
    </row>
    <row r="2766" spans="1:41" s="35" customFormat="1" x14ac:dyDescent="0.2">
      <c r="A2766" s="35" t="s">
        <v>33</v>
      </c>
      <c r="B2766" s="35" t="s">
        <v>1</v>
      </c>
      <c r="C2766" s="35" t="s">
        <v>15</v>
      </c>
      <c r="D2766" s="35" t="s">
        <v>38</v>
      </c>
      <c r="F2766" s="33">
        <v>-3.2839790926508066</v>
      </c>
      <c r="G2766" s="33">
        <v>3.012273900092207</v>
      </c>
      <c r="W2766" s="31"/>
      <c r="X2766" s="32"/>
      <c r="Y2766" s="33"/>
      <c r="Z2766" s="31"/>
      <c r="AA2766" s="32"/>
      <c r="AB2766" s="33"/>
      <c r="AC2766" s="31"/>
      <c r="AD2766" s="32"/>
      <c r="AE2766" s="33"/>
      <c r="AF2766" s="33"/>
      <c r="AG2766" s="33"/>
      <c r="AH2766" s="33"/>
      <c r="AI2766" s="33"/>
      <c r="AJ2766" s="33"/>
      <c r="AK2766" s="33"/>
      <c r="AL2766" s="33"/>
      <c r="AM2766" s="33"/>
      <c r="AN2766" s="34"/>
      <c r="AO2766" s="34"/>
    </row>
    <row r="2767" spans="1:41" s="35" customFormat="1" x14ac:dyDescent="0.2">
      <c r="A2767" s="35" t="s">
        <v>33</v>
      </c>
      <c r="B2767" s="35" t="s">
        <v>1</v>
      </c>
      <c r="C2767" s="35" t="s">
        <v>15</v>
      </c>
      <c r="D2767" s="35" t="s">
        <v>39</v>
      </c>
      <c r="F2767" s="33">
        <v>-3.0100152261198372</v>
      </c>
      <c r="G2767" s="33">
        <v>2.8275940870572667</v>
      </c>
      <c r="W2767" s="31"/>
      <c r="X2767" s="32"/>
      <c r="Y2767" s="33"/>
      <c r="Z2767" s="31"/>
      <c r="AA2767" s="32"/>
      <c r="AB2767" s="33"/>
      <c r="AC2767" s="31"/>
      <c r="AD2767" s="32"/>
      <c r="AE2767" s="33"/>
      <c r="AF2767" s="33"/>
      <c r="AG2767" s="33"/>
      <c r="AH2767" s="33"/>
      <c r="AI2767" s="33"/>
      <c r="AJ2767" s="33"/>
      <c r="AK2767" s="33"/>
      <c r="AL2767" s="33"/>
      <c r="AM2767" s="33"/>
      <c r="AN2767" s="34"/>
      <c r="AO2767" s="34"/>
    </row>
    <row r="2768" spans="1:41" s="35" customFormat="1" x14ac:dyDescent="0.2">
      <c r="A2768" s="35" t="s">
        <v>33</v>
      </c>
      <c r="B2768" s="35" t="s">
        <v>1</v>
      </c>
      <c r="C2768" s="35" t="s">
        <v>15</v>
      </c>
      <c r="D2768" s="35" t="s">
        <v>40</v>
      </c>
      <c r="F2768" s="33">
        <v>-3.4205624363917551</v>
      </c>
      <c r="G2768" s="33">
        <v>3.2232606217465132</v>
      </c>
      <c r="W2768" s="31"/>
      <c r="X2768" s="32"/>
      <c r="Y2768" s="33"/>
      <c r="Z2768" s="31"/>
      <c r="AA2768" s="32"/>
      <c r="AB2768" s="33"/>
      <c r="AC2768" s="31"/>
      <c r="AD2768" s="32"/>
      <c r="AE2768" s="33"/>
      <c r="AF2768" s="33"/>
      <c r="AG2768" s="33"/>
      <c r="AH2768" s="33"/>
      <c r="AI2768" s="33"/>
      <c r="AJ2768" s="33"/>
      <c r="AK2768" s="33"/>
      <c r="AL2768" s="33"/>
      <c r="AM2768" s="33"/>
      <c r="AN2768" s="34"/>
      <c r="AO2768" s="34"/>
    </row>
    <row r="2769" spans="1:41" s="35" customFormat="1" x14ac:dyDescent="0.2">
      <c r="A2769" s="35" t="s">
        <v>33</v>
      </c>
      <c r="B2769" s="35" t="s">
        <v>1</v>
      </c>
      <c r="C2769" s="35" t="s">
        <v>15</v>
      </c>
      <c r="D2769" s="35" t="s">
        <v>41</v>
      </c>
      <c r="F2769" s="33">
        <v>-2.9314930897862763</v>
      </c>
      <c r="G2769" s="33">
        <v>2.8131120009991313</v>
      </c>
      <c r="W2769" s="31"/>
      <c r="X2769" s="32"/>
      <c r="Y2769" s="33"/>
      <c r="Z2769" s="31"/>
      <c r="AA2769" s="32"/>
      <c r="AB2769" s="33"/>
      <c r="AC2769" s="31"/>
      <c r="AD2769" s="32"/>
      <c r="AE2769" s="33"/>
      <c r="AF2769" s="33"/>
      <c r="AG2769" s="33"/>
      <c r="AH2769" s="33"/>
      <c r="AI2769" s="33"/>
      <c r="AJ2769" s="33"/>
      <c r="AK2769" s="33"/>
      <c r="AL2769" s="33"/>
      <c r="AM2769" s="33"/>
      <c r="AN2769" s="34"/>
      <c r="AO2769" s="34"/>
    </row>
    <row r="2770" spans="1:41" s="35" customFormat="1" x14ac:dyDescent="0.2">
      <c r="A2770" s="35" t="s">
        <v>33</v>
      </c>
      <c r="B2770" s="35" t="s">
        <v>1</v>
      </c>
      <c r="C2770" s="35" t="s">
        <v>15</v>
      </c>
      <c r="D2770" s="35" t="s">
        <v>42</v>
      </c>
      <c r="F2770" s="33">
        <v>-2.6398584210008851</v>
      </c>
      <c r="G2770" s="33">
        <v>2.5921605412314292</v>
      </c>
      <c r="W2770" s="31"/>
      <c r="X2770" s="32"/>
      <c r="Y2770" s="33"/>
      <c r="Z2770" s="31"/>
      <c r="AA2770" s="32"/>
      <c r="AB2770" s="33"/>
      <c r="AC2770" s="31"/>
      <c r="AD2770" s="32"/>
      <c r="AE2770" s="33"/>
      <c r="AF2770" s="33"/>
      <c r="AG2770" s="33"/>
      <c r="AH2770" s="33"/>
      <c r="AI2770" s="33"/>
      <c r="AJ2770" s="33"/>
      <c r="AK2770" s="33"/>
      <c r="AL2770" s="33"/>
      <c r="AM2770" s="33"/>
      <c r="AN2770" s="34"/>
      <c r="AO2770" s="34"/>
    </row>
    <row r="2771" spans="1:41" s="35" customFormat="1" x14ac:dyDescent="0.2">
      <c r="A2771" s="35" t="s">
        <v>33</v>
      </c>
      <c r="B2771" s="35" t="s">
        <v>1</v>
      </c>
      <c r="C2771" s="35" t="s">
        <v>15</v>
      </c>
      <c r="D2771" s="35" t="s">
        <v>43</v>
      </c>
      <c r="F2771" s="33">
        <v>-3.8215434980748126</v>
      </c>
      <c r="G2771" s="33">
        <v>3.8357598577832572</v>
      </c>
      <c r="W2771" s="31"/>
      <c r="X2771" s="32"/>
      <c r="Y2771" s="33"/>
      <c r="Z2771" s="31"/>
      <c r="AA2771" s="32"/>
      <c r="AB2771" s="33"/>
      <c r="AC2771" s="31"/>
      <c r="AD2771" s="32"/>
      <c r="AE2771" s="33"/>
      <c r="AF2771" s="33"/>
      <c r="AG2771" s="33"/>
      <c r="AH2771" s="33"/>
      <c r="AI2771" s="33"/>
      <c r="AJ2771" s="33"/>
      <c r="AK2771" s="33"/>
      <c r="AL2771" s="33"/>
      <c r="AM2771" s="33"/>
      <c r="AN2771" s="34"/>
      <c r="AO2771" s="34"/>
    </row>
    <row r="2772" spans="1:41" s="35" customFormat="1" x14ac:dyDescent="0.2">
      <c r="A2772" s="35" t="s">
        <v>33</v>
      </c>
      <c r="B2772" s="35" t="s">
        <v>1</v>
      </c>
      <c r="C2772" s="35" t="s">
        <v>15</v>
      </c>
      <c r="D2772" s="35" t="s">
        <v>44</v>
      </c>
      <c r="F2772" s="33">
        <v>-4.4473290515960855</v>
      </c>
      <c r="G2772" s="33">
        <v>4.5889611959811543</v>
      </c>
      <c r="W2772" s="31"/>
      <c r="X2772" s="32"/>
      <c r="Y2772" s="33"/>
      <c r="Z2772" s="31"/>
      <c r="AA2772" s="32"/>
      <c r="AB2772" s="33"/>
      <c r="AC2772" s="31"/>
      <c r="AD2772" s="32"/>
      <c r="AE2772" s="33"/>
      <c r="AF2772" s="33"/>
      <c r="AG2772" s="33"/>
      <c r="AH2772" s="33"/>
      <c r="AI2772" s="33"/>
      <c r="AJ2772" s="33"/>
      <c r="AK2772" s="33"/>
      <c r="AL2772" s="33"/>
      <c r="AM2772" s="33"/>
      <c r="AN2772" s="34"/>
      <c r="AO2772" s="34"/>
    </row>
    <row r="2773" spans="1:41" s="35" customFormat="1" x14ac:dyDescent="0.2">
      <c r="A2773" s="35" t="s">
        <v>33</v>
      </c>
      <c r="B2773" s="35" t="s">
        <v>1</v>
      </c>
      <c r="C2773" s="35" t="s">
        <v>15</v>
      </c>
      <c r="D2773" s="35" t="s">
        <v>45</v>
      </c>
      <c r="F2773" s="33">
        <v>-4.4966212894636843</v>
      </c>
      <c r="G2773" s="33">
        <v>4.6854198609188282</v>
      </c>
      <c r="W2773" s="31"/>
      <c r="X2773" s="32"/>
      <c r="Y2773" s="33"/>
      <c r="Z2773" s="31"/>
      <c r="AA2773" s="32"/>
      <c r="AB2773" s="33"/>
      <c r="AC2773" s="31"/>
      <c r="AD2773" s="32"/>
      <c r="AE2773" s="33"/>
      <c r="AF2773" s="33"/>
      <c r="AG2773" s="33"/>
      <c r="AH2773" s="33"/>
      <c r="AI2773" s="33"/>
      <c r="AJ2773" s="33"/>
      <c r="AK2773" s="33"/>
      <c r="AL2773" s="33"/>
      <c r="AM2773" s="33"/>
      <c r="AN2773" s="34"/>
      <c r="AO2773" s="34"/>
    </row>
    <row r="2774" spans="1:41" s="35" customFormat="1" x14ac:dyDescent="0.2">
      <c r="A2774" s="35" t="s">
        <v>33</v>
      </c>
      <c r="B2774" s="35" t="s">
        <v>1</v>
      </c>
      <c r="C2774" s="35" t="s">
        <v>15</v>
      </c>
      <c r="D2774" s="35" t="s">
        <v>46</v>
      </c>
      <c r="F2774" s="33">
        <v>-2.8759562827009488</v>
      </c>
      <c r="G2774" s="33">
        <v>3.1725068889556161</v>
      </c>
      <c r="W2774" s="31"/>
      <c r="X2774" s="32"/>
      <c r="Y2774" s="33"/>
      <c r="Z2774" s="31"/>
      <c r="AA2774" s="32"/>
      <c r="AB2774" s="33"/>
      <c r="AC2774" s="31"/>
      <c r="AD2774" s="32"/>
      <c r="AE2774" s="33"/>
      <c r="AF2774" s="33"/>
      <c r="AG2774" s="33"/>
      <c r="AH2774" s="33"/>
      <c r="AI2774" s="33"/>
      <c r="AJ2774" s="33"/>
      <c r="AK2774" s="33"/>
      <c r="AL2774" s="33"/>
      <c r="AM2774" s="33"/>
      <c r="AN2774" s="34"/>
      <c r="AO2774" s="34"/>
    </row>
    <row r="2775" spans="1:41" s="35" customFormat="1" x14ac:dyDescent="0.2">
      <c r="A2775" s="35" t="s">
        <v>33</v>
      </c>
      <c r="B2775" s="35" t="s">
        <v>1</v>
      </c>
      <c r="C2775" s="35" t="s">
        <v>15</v>
      </c>
      <c r="D2775" s="35" t="s">
        <v>47</v>
      </c>
      <c r="F2775" s="33">
        <v>-2.506862382980759</v>
      </c>
      <c r="G2775" s="33">
        <v>2.8051402105084144</v>
      </c>
      <c r="W2775" s="31"/>
      <c r="X2775" s="32"/>
      <c r="Y2775" s="33"/>
      <c r="Z2775" s="31"/>
      <c r="AA2775" s="32"/>
      <c r="AB2775" s="33"/>
      <c r="AC2775" s="31"/>
      <c r="AD2775" s="32"/>
      <c r="AE2775" s="33"/>
      <c r="AF2775" s="33"/>
      <c r="AG2775" s="33"/>
      <c r="AH2775" s="33"/>
      <c r="AI2775" s="33"/>
      <c r="AJ2775" s="33"/>
      <c r="AK2775" s="33"/>
      <c r="AL2775" s="33"/>
      <c r="AM2775" s="33"/>
      <c r="AN2775" s="34"/>
      <c r="AO2775" s="34"/>
    </row>
    <row r="2776" spans="1:41" s="35" customFormat="1" x14ac:dyDescent="0.2">
      <c r="A2776" s="35" t="s">
        <v>33</v>
      </c>
      <c r="B2776" s="35" t="s">
        <v>1</v>
      </c>
      <c r="C2776" s="35" t="s">
        <v>15</v>
      </c>
      <c r="D2776" s="35" t="s">
        <v>48</v>
      </c>
      <c r="F2776" s="33">
        <v>-2.2177521145174279</v>
      </c>
      <c r="G2776" s="33">
        <v>2.5426025770141392</v>
      </c>
      <c r="W2776" s="31"/>
      <c r="X2776" s="32"/>
      <c r="Y2776" s="33"/>
      <c r="Z2776" s="31"/>
      <c r="AA2776" s="32"/>
      <c r="AB2776" s="33"/>
      <c r="AC2776" s="31"/>
      <c r="AD2776" s="32"/>
      <c r="AE2776" s="33"/>
      <c r="AF2776" s="33"/>
      <c r="AG2776" s="33"/>
      <c r="AH2776" s="33"/>
      <c r="AI2776" s="33"/>
      <c r="AJ2776" s="33"/>
      <c r="AK2776" s="33"/>
      <c r="AL2776" s="33"/>
      <c r="AM2776" s="33"/>
      <c r="AN2776" s="34"/>
      <c r="AO2776" s="34"/>
    </row>
    <row r="2777" spans="1:41" s="35" customFormat="1" x14ac:dyDescent="0.2">
      <c r="A2777" s="35" t="s">
        <v>33</v>
      </c>
      <c r="B2777" s="35" t="s">
        <v>1</v>
      </c>
      <c r="C2777" s="35" t="s">
        <v>15</v>
      </c>
      <c r="D2777" s="35" t="s">
        <v>49</v>
      </c>
      <c r="F2777" s="33">
        <v>-1.7601713403502806</v>
      </c>
      <c r="G2777" s="33">
        <v>2.088874834917505</v>
      </c>
      <c r="W2777" s="31"/>
      <c r="X2777" s="32"/>
      <c r="Y2777" s="33"/>
      <c r="Z2777" s="31"/>
      <c r="AA2777" s="32"/>
      <c r="AB2777" s="33"/>
      <c r="AC2777" s="31"/>
      <c r="AD2777" s="32"/>
      <c r="AE2777" s="33"/>
      <c r="AF2777" s="33"/>
      <c r="AG2777" s="33"/>
      <c r="AH2777" s="33"/>
      <c r="AI2777" s="33"/>
      <c r="AJ2777" s="33"/>
      <c r="AK2777" s="33"/>
      <c r="AL2777" s="33"/>
      <c r="AM2777" s="33"/>
      <c r="AN2777" s="34"/>
      <c r="AO2777" s="34"/>
    </row>
    <row r="2778" spans="1:41" s="35" customFormat="1" x14ac:dyDescent="0.2">
      <c r="A2778" s="35" t="s">
        <v>33</v>
      </c>
      <c r="B2778" s="35" t="s">
        <v>1</v>
      </c>
      <c r="C2778" s="35" t="s">
        <v>15</v>
      </c>
      <c r="D2778" s="35" t="s">
        <v>50</v>
      </c>
      <c r="F2778" s="33">
        <v>-1.1735804234083655</v>
      </c>
      <c r="G2778" s="33">
        <v>1.455250354080361</v>
      </c>
      <c r="W2778" s="31"/>
      <c r="X2778" s="32"/>
      <c r="Y2778" s="33"/>
      <c r="Z2778" s="31"/>
      <c r="AA2778" s="32"/>
      <c r="AB2778" s="33"/>
      <c r="AC2778" s="31"/>
      <c r="AD2778" s="32"/>
      <c r="AE2778" s="33"/>
      <c r="AF2778" s="33"/>
      <c r="AG2778" s="33"/>
      <c r="AH2778" s="33"/>
      <c r="AI2778" s="33"/>
      <c r="AJ2778" s="33"/>
      <c r="AK2778" s="33"/>
      <c r="AL2778" s="33"/>
      <c r="AM2778" s="33"/>
      <c r="AN2778" s="34"/>
      <c r="AO2778" s="34"/>
    </row>
    <row r="2779" spans="1:41" s="35" customFormat="1" x14ac:dyDescent="0.2">
      <c r="A2779" s="35" t="s">
        <v>33</v>
      </c>
      <c r="B2779" s="35" t="s">
        <v>1</v>
      </c>
      <c r="C2779" s="35" t="s">
        <v>15</v>
      </c>
      <c r="D2779" s="35" t="s">
        <v>51</v>
      </c>
      <c r="F2779" s="33">
        <v>-1.0019212015082628</v>
      </c>
      <c r="G2779" s="33">
        <v>1.2859826693274732</v>
      </c>
      <c r="W2779" s="31"/>
      <c r="X2779" s="32"/>
      <c r="Y2779" s="33"/>
      <c r="Z2779" s="31"/>
      <c r="AA2779" s="32"/>
      <c r="AB2779" s="33"/>
      <c r="AC2779" s="31"/>
      <c r="AD2779" s="32"/>
      <c r="AE2779" s="33"/>
      <c r="AF2779" s="33"/>
      <c r="AG2779" s="33"/>
      <c r="AH2779" s="33"/>
      <c r="AI2779" s="33"/>
      <c r="AJ2779" s="33"/>
      <c r="AK2779" s="33"/>
      <c r="AL2779" s="33"/>
      <c r="AM2779" s="33"/>
      <c r="AN2779" s="34"/>
      <c r="AO2779" s="34"/>
    </row>
    <row r="2780" spans="1:41" s="35" customFormat="1" x14ac:dyDescent="0.2">
      <c r="A2780" s="35" t="s">
        <v>33</v>
      </c>
      <c r="B2780" s="35" t="s">
        <v>1</v>
      </c>
      <c r="C2780" s="35" t="s">
        <v>16</v>
      </c>
      <c r="D2780" s="35" t="s">
        <v>34</v>
      </c>
      <c r="F2780" s="33">
        <v>-2.4310362377850163</v>
      </c>
      <c r="G2780" s="33">
        <v>2.3325529315960911</v>
      </c>
      <c r="W2780" s="31"/>
      <c r="X2780" s="32"/>
      <c r="Y2780" s="33"/>
      <c r="Z2780" s="31"/>
      <c r="AA2780" s="32"/>
      <c r="AB2780" s="33"/>
      <c r="AC2780" s="31"/>
      <c r="AD2780" s="32"/>
      <c r="AE2780" s="33"/>
      <c r="AF2780" s="33"/>
      <c r="AG2780" s="33"/>
      <c r="AH2780" s="33"/>
      <c r="AI2780" s="33"/>
      <c r="AJ2780" s="33"/>
      <c r="AK2780" s="33"/>
      <c r="AL2780" s="33"/>
      <c r="AM2780" s="33"/>
      <c r="AN2780" s="34"/>
      <c r="AO2780" s="34"/>
    </row>
    <row r="2781" spans="1:41" s="35" customFormat="1" x14ac:dyDescent="0.2">
      <c r="A2781" s="35" t="s">
        <v>33</v>
      </c>
      <c r="B2781" s="35" t="s">
        <v>1</v>
      </c>
      <c r="C2781" s="35" t="s">
        <v>16</v>
      </c>
      <c r="D2781" s="35" t="s">
        <v>35</v>
      </c>
      <c r="F2781" s="33">
        <v>-2.8343851791530943</v>
      </c>
      <c r="G2781" s="33">
        <v>2.5816877035830617</v>
      </c>
      <c r="W2781" s="31"/>
      <c r="X2781" s="32"/>
      <c r="Y2781" s="33"/>
      <c r="Z2781" s="31"/>
      <c r="AA2781" s="32"/>
      <c r="AB2781" s="33"/>
      <c r="AC2781" s="31"/>
      <c r="AD2781" s="32"/>
      <c r="AE2781" s="33"/>
      <c r="AF2781" s="33"/>
      <c r="AG2781" s="33"/>
      <c r="AH2781" s="33"/>
      <c r="AI2781" s="33"/>
      <c r="AJ2781" s="33"/>
      <c r="AK2781" s="33"/>
      <c r="AL2781" s="33"/>
      <c r="AM2781" s="33"/>
      <c r="AN2781" s="34"/>
      <c r="AO2781" s="34"/>
    </row>
    <row r="2782" spans="1:41" s="35" customFormat="1" x14ac:dyDescent="0.2">
      <c r="A2782" s="35" t="s">
        <v>33</v>
      </c>
      <c r="B2782" s="35" t="s">
        <v>1</v>
      </c>
      <c r="C2782" s="35" t="s">
        <v>16</v>
      </c>
      <c r="D2782" s="35" t="s">
        <v>36</v>
      </c>
      <c r="F2782" s="33">
        <v>-2.8198798859934855</v>
      </c>
      <c r="G2782" s="33">
        <v>2.6725366449511401</v>
      </c>
      <c r="W2782" s="31"/>
      <c r="X2782" s="32"/>
      <c r="Y2782" s="33"/>
      <c r="Z2782" s="31"/>
      <c r="AA2782" s="32"/>
      <c r="AB2782" s="33"/>
      <c r="AC2782" s="31"/>
      <c r="AD2782" s="32"/>
      <c r="AE2782" s="33"/>
      <c r="AF2782" s="33"/>
      <c r="AG2782" s="33"/>
      <c r="AH2782" s="33"/>
      <c r="AI2782" s="33"/>
      <c r="AJ2782" s="33"/>
      <c r="AK2782" s="33"/>
      <c r="AL2782" s="33"/>
      <c r="AM2782" s="33"/>
      <c r="AN2782" s="34"/>
      <c r="AO2782" s="34"/>
    </row>
    <row r="2783" spans="1:41" s="35" customFormat="1" x14ac:dyDescent="0.2">
      <c r="A2783" s="35" t="s">
        <v>33</v>
      </c>
      <c r="B2783" s="35" t="s">
        <v>1</v>
      </c>
      <c r="C2783" s="35" t="s">
        <v>16</v>
      </c>
      <c r="D2783" s="35" t="s">
        <v>37</v>
      </c>
      <c r="F2783" s="33">
        <v>-2.9056392508143323</v>
      </c>
      <c r="G2783" s="33">
        <v>2.7051099348534202</v>
      </c>
      <c r="W2783" s="31"/>
      <c r="X2783" s="32"/>
      <c r="Y2783" s="33"/>
      <c r="Z2783" s="31"/>
      <c r="AA2783" s="32"/>
      <c r="AB2783" s="33"/>
      <c r="AC2783" s="31"/>
      <c r="AD2783" s="32"/>
      <c r="AE2783" s="33"/>
      <c r="AF2783" s="33"/>
      <c r="AG2783" s="33"/>
      <c r="AH2783" s="33"/>
      <c r="AI2783" s="33"/>
      <c r="AJ2783" s="33"/>
      <c r="AK2783" s="33"/>
      <c r="AL2783" s="33"/>
      <c r="AM2783" s="33"/>
      <c r="AN2783" s="34"/>
      <c r="AO2783" s="34"/>
    </row>
    <row r="2784" spans="1:41" s="35" customFormat="1" x14ac:dyDescent="0.2">
      <c r="A2784" s="35" t="s">
        <v>33</v>
      </c>
      <c r="B2784" s="35" t="s">
        <v>1</v>
      </c>
      <c r="C2784" s="35" t="s">
        <v>16</v>
      </c>
      <c r="D2784" s="35" t="s">
        <v>38</v>
      </c>
      <c r="F2784" s="33">
        <v>-3.1583367263843649</v>
      </c>
      <c r="G2784" s="33">
        <v>2.9555171009771986</v>
      </c>
      <c r="W2784" s="31"/>
      <c r="X2784" s="32"/>
      <c r="Y2784" s="33"/>
      <c r="Z2784" s="31"/>
      <c r="AA2784" s="32"/>
      <c r="AB2784" s="33"/>
      <c r="AC2784" s="31"/>
      <c r="AD2784" s="32"/>
      <c r="AE2784" s="33"/>
      <c r="AF2784" s="33"/>
      <c r="AG2784" s="33"/>
      <c r="AH2784" s="33"/>
      <c r="AI2784" s="33"/>
      <c r="AJ2784" s="33"/>
      <c r="AK2784" s="33"/>
      <c r="AL2784" s="33"/>
      <c r="AM2784" s="33"/>
      <c r="AN2784" s="34"/>
      <c r="AO2784" s="34"/>
    </row>
    <row r="2785" spans="1:41" s="35" customFormat="1" x14ac:dyDescent="0.2">
      <c r="A2785" s="35" t="s">
        <v>33</v>
      </c>
      <c r="B2785" s="35" t="s">
        <v>1</v>
      </c>
      <c r="C2785" s="35" t="s">
        <v>16</v>
      </c>
      <c r="D2785" s="35" t="s">
        <v>39</v>
      </c>
      <c r="F2785" s="33">
        <v>-3.0687601791530943</v>
      </c>
      <c r="G2785" s="33">
        <v>2.9990329804560263</v>
      </c>
      <c r="W2785" s="31"/>
      <c r="X2785" s="32"/>
      <c r="Y2785" s="33"/>
      <c r="Z2785" s="31"/>
      <c r="AA2785" s="32"/>
      <c r="AB2785" s="33"/>
      <c r="AC2785" s="31"/>
      <c r="AD2785" s="32"/>
      <c r="AE2785" s="33"/>
      <c r="AF2785" s="33"/>
      <c r="AG2785" s="33"/>
      <c r="AH2785" s="33"/>
      <c r="AI2785" s="33"/>
      <c r="AJ2785" s="33"/>
      <c r="AK2785" s="33"/>
      <c r="AL2785" s="33"/>
      <c r="AM2785" s="33"/>
      <c r="AN2785" s="34"/>
      <c r="AO2785" s="34"/>
    </row>
    <row r="2786" spans="1:41" s="35" customFormat="1" x14ac:dyDescent="0.2">
      <c r="A2786" s="35" t="s">
        <v>33</v>
      </c>
      <c r="B2786" s="35" t="s">
        <v>1</v>
      </c>
      <c r="C2786" s="35" t="s">
        <v>16</v>
      </c>
      <c r="D2786" s="35" t="s">
        <v>40</v>
      </c>
      <c r="F2786" s="33">
        <v>-3.5334385179153092</v>
      </c>
      <c r="G2786" s="33">
        <v>3.3624287459283386</v>
      </c>
      <c r="W2786" s="31"/>
      <c r="X2786" s="32"/>
      <c r="Y2786" s="33"/>
      <c r="Z2786" s="31"/>
      <c r="AA2786" s="32"/>
      <c r="AB2786" s="33"/>
      <c r="AC2786" s="31"/>
      <c r="AD2786" s="32"/>
      <c r="AE2786" s="33"/>
      <c r="AF2786" s="33"/>
      <c r="AG2786" s="33"/>
      <c r="AH2786" s="33"/>
      <c r="AI2786" s="33"/>
      <c r="AJ2786" s="33"/>
      <c r="AK2786" s="33"/>
      <c r="AL2786" s="33"/>
      <c r="AM2786" s="33"/>
      <c r="AN2786" s="34"/>
      <c r="AO2786" s="34"/>
    </row>
    <row r="2787" spans="1:41" s="35" customFormat="1" x14ac:dyDescent="0.2">
      <c r="A2787" s="35" t="s">
        <v>33</v>
      </c>
      <c r="B2787" s="35" t="s">
        <v>1</v>
      </c>
      <c r="C2787" s="35" t="s">
        <v>16</v>
      </c>
      <c r="D2787" s="35" t="s">
        <v>41</v>
      </c>
      <c r="F2787" s="33">
        <v>-3.1888741856677525</v>
      </c>
      <c r="G2787" s="33">
        <v>3.1178745928338762</v>
      </c>
      <c r="W2787" s="31"/>
      <c r="X2787" s="32"/>
      <c r="Y2787" s="33"/>
      <c r="Z2787" s="31"/>
      <c r="AA2787" s="32"/>
      <c r="AB2787" s="33"/>
      <c r="AC2787" s="31"/>
      <c r="AD2787" s="32"/>
      <c r="AE2787" s="33"/>
      <c r="AF2787" s="33"/>
      <c r="AG2787" s="33"/>
      <c r="AH2787" s="33"/>
      <c r="AI2787" s="33"/>
      <c r="AJ2787" s="33"/>
      <c r="AK2787" s="33"/>
      <c r="AL2787" s="33"/>
      <c r="AM2787" s="33"/>
      <c r="AN2787" s="34"/>
      <c r="AO2787" s="34"/>
    </row>
    <row r="2788" spans="1:41" s="35" customFormat="1" x14ac:dyDescent="0.2">
      <c r="A2788" s="35" t="s">
        <v>33</v>
      </c>
      <c r="B2788" s="35" t="s">
        <v>1</v>
      </c>
      <c r="C2788" s="35" t="s">
        <v>16</v>
      </c>
      <c r="D2788" s="35" t="s">
        <v>42</v>
      </c>
      <c r="F2788" s="33">
        <v>-2.7526974755700326</v>
      </c>
      <c r="G2788" s="33">
        <v>2.6117162052117266</v>
      </c>
      <c r="W2788" s="31"/>
      <c r="X2788" s="32"/>
      <c r="Y2788" s="33"/>
      <c r="Z2788" s="31"/>
      <c r="AA2788" s="32"/>
      <c r="AB2788" s="33"/>
      <c r="AC2788" s="31"/>
      <c r="AD2788" s="32"/>
      <c r="AE2788" s="33"/>
      <c r="AF2788" s="33"/>
      <c r="AG2788" s="33"/>
      <c r="AH2788" s="33"/>
      <c r="AI2788" s="33"/>
      <c r="AJ2788" s="33"/>
      <c r="AK2788" s="33"/>
      <c r="AL2788" s="33"/>
      <c r="AM2788" s="33"/>
      <c r="AN2788" s="34"/>
      <c r="AO2788" s="34"/>
    </row>
    <row r="2789" spans="1:41" s="35" customFormat="1" x14ac:dyDescent="0.2">
      <c r="A2789" s="35" t="s">
        <v>33</v>
      </c>
      <c r="B2789" s="35" t="s">
        <v>1</v>
      </c>
      <c r="C2789" s="35" t="s">
        <v>16</v>
      </c>
      <c r="D2789" s="35" t="s">
        <v>43</v>
      </c>
      <c r="F2789" s="33">
        <v>-3.927880700325733</v>
      </c>
      <c r="G2789" s="33">
        <v>3.899379071661238</v>
      </c>
      <c r="W2789" s="31"/>
      <c r="X2789" s="32"/>
      <c r="Y2789" s="33"/>
      <c r="Z2789" s="31"/>
      <c r="AA2789" s="32"/>
      <c r="AB2789" s="33"/>
      <c r="AC2789" s="31"/>
      <c r="AD2789" s="32"/>
      <c r="AE2789" s="33"/>
      <c r="AF2789" s="33"/>
      <c r="AG2789" s="33"/>
      <c r="AH2789" s="33"/>
      <c r="AI2789" s="33"/>
      <c r="AJ2789" s="33"/>
      <c r="AK2789" s="33"/>
      <c r="AL2789" s="33"/>
      <c r="AM2789" s="33"/>
      <c r="AN2789" s="34"/>
      <c r="AO2789" s="34"/>
    </row>
    <row r="2790" spans="1:41" s="35" customFormat="1" x14ac:dyDescent="0.2">
      <c r="A2790" s="35" t="s">
        <v>33</v>
      </c>
      <c r="B2790" s="35" t="s">
        <v>1</v>
      </c>
      <c r="C2790" s="35" t="s">
        <v>16</v>
      </c>
      <c r="D2790" s="35" t="s">
        <v>44</v>
      </c>
      <c r="F2790" s="33">
        <v>-4.4426913680781759</v>
      </c>
      <c r="G2790" s="33">
        <v>4.5246335504885993</v>
      </c>
      <c r="W2790" s="31"/>
      <c r="X2790" s="32"/>
      <c r="Y2790" s="33"/>
      <c r="Z2790" s="31"/>
      <c r="AA2790" s="32"/>
      <c r="AB2790" s="33"/>
      <c r="AC2790" s="31"/>
      <c r="AD2790" s="32"/>
      <c r="AE2790" s="33"/>
      <c r="AF2790" s="33"/>
      <c r="AG2790" s="33"/>
      <c r="AH2790" s="33"/>
      <c r="AI2790" s="33"/>
      <c r="AJ2790" s="33"/>
      <c r="AK2790" s="33"/>
      <c r="AL2790" s="33"/>
      <c r="AM2790" s="33"/>
      <c r="AN2790" s="34"/>
      <c r="AO2790" s="34"/>
    </row>
    <row r="2791" spans="1:41" s="35" customFormat="1" x14ac:dyDescent="0.2">
      <c r="A2791" s="35" t="s">
        <v>33</v>
      </c>
      <c r="B2791" s="35" t="s">
        <v>1</v>
      </c>
      <c r="C2791" s="35" t="s">
        <v>16</v>
      </c>
      <c r="D2791" s="35" t="s">
        <v>45</v>
      </c>
      <c r="F2791" s="33">
        <v>-4.6493281758957661</v>
      </c>
      <c r="G2791" s="33">
        <v>4.7419584690553744</v>
      </c>
      <c r="W2791" s="31"/>
      <c r="X2791" s="32"/>
      <c r="Y2791" s="33"/>
      <c r="Z2791" s="31"/>
      <c r="AA2791" s="32"/>
      <c r="AB2791" s="33"/>
      <c r="AC2791" s="31"/>
      <c r="AD2791" s="32"/>
      <c r="AE2791" s="33"/>
      <c r="AF2791" s="33"/>
      <c r="AG2791" s="33"/>
      <c r="AH2791" s="33"/>
      <c r="AI2791" s="33"/>
      <c r="AJ2791" s="33"/>
      <c r="AK2791" s="33"/>
      <c r="AL2791" s="33"/>
      <c r="AM2791" s="33"/>
      <c r="AN2791" s="34"/>
      <c r="AO2791" s="34"/>
    </row>
    <row r="2792" spans="1:41" s="35" customFormat="1" x14ac:dyDescent="0.2">
      <c r="A2792" s="35" t="s">
        <v>33</v>
      </c>
      <c r="B2792" s="35" t="s">
        <v>1</v>
      </c>
      <c r="C2792" s="35" t="s">
        <v>16</v>
      </c>
      <c r="D2792" s="35" t="s">
        <v>46</v>
      </c>
      <c r="F2792" s="33">
        <v>-3.0453481270358305</v>
      </c>
      <c r="G2792" s="33">
        <v>3.0158285830618894</v>
      </c>
      <c r="W2792" s="31"/>
      <c r="X2792" s="32"/>
      <c r="Y2792" s="33"/>
      <c r="Z2792" s="31"/>
      <c r="AA2792" s="32"/>
      <c r="AB2792" s="33"/>
      <c r="AC2792" s="31"/>
      <c r="AD2792" s="32"/>
      <c r="AE2792" s="33"/>
      <c r="AF2792" s="33"/>
      <c r="AG2792" s="33"/>
      <c r="AH2792" s="33"/>
      <c r="AI2792" s="33"/>
      <c r="AJ2792" s="33"/>
      <c r="AK2792" s="33"/>
      <c r="AL2792" s="33"/>
      <c r="AM2792" s="33"/>
      <c r="AN2792" s="34"/>
      <c r="AO2792" s="34"/>
    </row>
    <row r="2793" spans="1:41" s="35" customFormat="1" x14ac:dyDescent="0.2">
      <c r="A2793" s="35" t="s">
        <v>33</v>
      </c>
      <c r="B2793" s="35" t="s">
        <v>1</v>
      </c>
      <c r="C2793" s="35" t="s">
        <v>16</v>
      </c>
      <c r="D2793" s="35" t="s">
        <v>47</v>
      </c>
      <c r="F2793" s="33">
        <v>-2.3788680781758957</v>
      </c>
      <c r="G2793" s="33">
        <v>2.4422333061889252</v>
      </c>
      <c r="W2793" s="31"/>
      <c r="X2793" s="32"/>
      <c r="Y2793" s="33"/>
      <c r="Z2793" s="31"/>
      <c r="AA2793" s="32"/>
      <c r="AB2793" s="33"/>
      <c r="AC2793" s="31"/>
      <c r="AD2793" s="32"/>
      <c r="AE2793" s="33"/>
      <c r="AF2793" s="33"/>
      <c r="AG2793" s="33"/>
      <c r="AH2793" s="33"/>
      <c r="AI2793" s="33"/>
      <c r="AJ2793" s="33"/>
      <c r="AK2793" s="33"/>
      <c r="AL2793" s="33"/>
      <c r="AM2793" s="33"/>
      <c r="AN2793" s="34"/>
      <c r="AO2793" s="34"/>
    </row>
    <row r="2794" spans="1:41" s="35" customFormat="1" x14ac:dyDescent="0.2">
      <c r="A2794" s="35" t="s">
        <v>33</v>
      </c>
      <c r="B2794" s="35" t="s">
        <v>1</v>
      </c>
      <c r="C2794" s="35" t="s">
        <v>16</v>
      </c>
      <c r="D2794" s="35" t="s">
        <v>48</v>
      </c>
      <c r="F2794" s="33">
        <v>-1.9956229641693812</v>
      </c>
      <c r="G2794" s="33">
        <v>2.1228623778501632</v>
      </c>
      <c r="W2794" s="31"/>
      <c r="X2794" s="32"/>
      <c r="Y2794" s="33"/>
      <c r="Z2794" s="31"/>
      <c r="AA2794" s="32"/>
      <c r="AB2794" s="33"/>
      <c r="AC2794" s="31"/>
      <c r="AD2794" s="32"/>
      <c r="AE2794" s="33"/>
      <c r="AF2794" s="33"/>
      <c r="AG2794" s="33"/>
      <c r="AH2794" s="33"/>
      <c r="AI2794" s="33"/>
      <c r="AJ2794" s="33"/>
      <c r="AK2794" s="33"/>
      <c r="AL2794" s="33"/>
      <c r="AM2794" s="33"/>
      <c r="AN2794" s="34"/>
      <c r="AO2794" s="34"/>
    </row>
    <row r="2795" spans="1:41" s="35" customFormat="1" x14ac:dyDescent="0.2">
      <c r="A2795" s="35" t="s">
        <v>33</v>
      </c>
      <c r="B2795" s="35" t="s">
        <v>1</v>
      </c>
      <c r="C2795" s="35" t="s">
        <v>16</v>
      </c>
      <c r="D2795" s="35" t="s">
        <v>49</v>
      </c>
      <c r="F2795" s="33">
        <v>-1.384110342019544</v>
      </c>
      <c r="G2795" s="33">
        <v>1.711879071661238</v>
      </c>
      <c r="W2795" s="31"/>
      <c r="X2795" s="32"/>
      <c r="Y2795" s="33"/>
      <c r="Z2795" s="31"/>
      <c r="AA2795" s="32"/>
      <c r="AB2795" s="33"/>
      <c r="AC2795" s="31"/>
      <c r="AD2795" s="32"/>
      <c r="AE2795" s="33"/>
      <c r="AF2795" s="33"/>
      <c r="AG2795" s="33"/>
      <c r="AH2795" s="33"/>
      <c r="AI2795" s="33"/>
      <c r="AJ2795" s="33"/>
      <c r="AK2795" s="33"/>
      <c r="AL2795" s="33"/>
      <c r="AM2795" s="33"/>
      <c r="AN2795" s="34"/>
      <c r="AO2795" s="34"/>
    </row>
    <row r="2796" spans="1:41" s="35" customFormat="1" x14ac:dyDescent="0.2">
      <c r="A2796" s="35" t="s">
        <v>33</v>
      </c>
      <c r="B2796" s="35" t="s">
        <v>1</v>
      </c>
      <c r="C2796" s="35" t="s">
        <v>16</v>
      </c>
      <c r="D2796" s="35" t="s">
        <v>50</v>
      </c>
      <c r="F2796" s="33">
        <v>-0.88329600977198697</v>
      </c>
      <c r="G2796" s="33">
        <v>1.1011298859934853</v>
      </c>
      <c r="W2796" s="31"/>
      <c r="X2796" s="32"/>
      <c r="Y2796" s="33"/>
      <c r="Z2796" s="31"/>
      <c r="AA2796" s="32"/>
      <c r="AB2796" s="33"/>
      <c r="AC2796" s="31"/>
      <c r="AD2796" s="32"/>
      <c r="AE2796" s="33"/>
      <c r="AF2796" s="33"/>
      <c r="AG2796" s="33"/>
      <c r="AH2796" s="33"/>
      <c r="AI2796" s="33"/>
      <c r="AJ2796" s="33"/>
      <c r="AK2796" s="33"/>
      <c r="AL2796" s="33"/>
      <c r="AM2796" s="33"/>
      <c r="AN2796" s="34"/>
      <c r="AO2796" s="34"/>
    </row>
    <row r="2797" spans="1:41" s="35" customFormat="1" x14ac:dyDescent="0.2">
      <c r="A2797" s="35" t="s">
        <v>33</v>
      </c>
      <c r="B2797" s="35" t="s">
        <v>1</v>
      </c>
      <c r="C2797" s="35" t="s">
        <v>16</v>
      </c>
      <c r="D2797" s="35" t="s">
        <v>51</v>
      </c>
      <c r="F2797" s="33">
        <v>-0.73824307817589574</v>
      </c>
      <c r="G2797" s="33">
        <v>0.96320236156351802</v>
      </c>
      <c r="W2797" s="31"/>
      <c r="X2797" s="32"/>
      <c r="Y2797" s="33"/>
      <c r="Z2797" s="31"/>
      <c r="AA2797" s="32"/>
      <c r="AB2797" s="33"/>
      <c r="AC2797" s="31"/>
      <c r="AD2797" s="32"/>
      <c r="AE2797" s="33"/>
      <c r="AF2797" s="33"/>
      <c r="AG2797" s="33"/>
      <c r="AH2797" s="33"/>
      <c r="AI2797" s="33"/>
      <c r="AJ2797" s="33"/>
      <c r="AK2797" s="33"/>
      <c r="AL2797" s="33"/>
      <c r="AM2797" s="33"/>
      <c r="AN2797" s="34"/>
      <c r="AO2797" s="34"/>
    </row>
    <row r="2798" spans="1:41" s="35" customFormat="1" x14ac:dyDescent="0.2">
      <c r="A2798" s="35" t="s">
        <v>33</v>
      </c>
      <c r="B2798" s="35" t="s">
        <v>1</v>
      </c>
      <c r="C2798" s="35" t="s">
        <v>17</v>
      </c>
      <c r="D2798" s="35" t="s">
        <v>34</v>
      </c>
      <c r="F2798" s="33">
        <v>-2.3659044302915406</v>
      </c>
      <c r="G2798" s="33">
        <v>2.1907014093667252</v>
      </c>
      <c r="W2798" s="31"/>
      <c r="X2798" s="32"/>
      <c r="Y2798" s="33"/>
      <c r="Z2798" s="31"/>
      <c r="AA2798" s="32"/>
      <c r="AB2798" s="33"/>
      <c r="AC2798" s="31"/>
      <c r="AD2798" s="32"/>
      <c r="AE2798" s="33"/>
      <c r="AF2798" s="33"/>
      <c r="AG2798" s="33"/>
      <c r="AH2798" s="33"/>
      <c r="AI2798" s="33"/>
      <c r="AJ2798" s="33"/>
      <c r="AK2798" s="33"/>
      <c r="AL2798" s="33"/>
      <c r="AM2798" s="33"/>
      <c r="AN2798" s="34"/>
      <c r="AO2798" s="34"/>
    </row>
    <row r="2799" spans="1:41" s="35" customFormat="1" x14ac:dyDescent="0.2">
      <c r="A2799" s="35" t="s">
        <v>33</v>
      </c>
      <c r="B2799" s="35" t="s">
        <v>1</v>
      </c>
      <c r="C2799" s="35" t="s">
        <v>17</v>
      </c>
      <c r="D2799" s="35" t="s">
        <v>35</v>
      </c>
      <c r="F2799" s="33">
        <v>-2.7972755045382449</v>
      </c>
      <c r="G2799" s="33">
        <v>2.629815041356319</v>
      </c>
      <c r="W2799" s="31"/>
      <c r="X2799" s="32"/>
      <c r="Y2799" s="33"/>
      <c r="Z2799" s="31"/>
      <c r="AA2799" s="32"/>
      <c r="AB2799" s="33"/>
      <c r="AC2799" s="31"/>
      <c r="AD2799" s="32"/>
      <c r="AE2799" s="33"/>
      <c r="AF2799" s="33"/>
      <c r="AG2799" s="33"/>
      <c r="AH2799" s="33"/>
      <c r="AI2799" s="33"/>
      <c r="AJ2799" s="33"/>
      <c r="AK2799" s="33"/>
      <c r="AL2799" s="33"/>
      <c r="AM2799" s="33"/>
      <c r="AN2799" s="34"/>
      <c r="AO2799" s="34"/>
    </row>
    <row r="2800" spans="1:41" s="35" customFormat="1" x14ac:dyDescent="0.2">
      <c r="A2800" s="35" t="s">
        <v>33</v>
      </c>
      <c r="B2800" s="35" t="s">
        <v>1</v>
      </c>
      <c r="C2800" s="35" t="s">
        <v>17</v>
      </c>
      <c r="D2800" s="35" t="s">
        <v>36</v>
      </c>
      <c r="F2800" s="33">
        <v>-2.8136454837660687</v>
      </c>
      <c r="G2800" s="33">
        <v>2.5840233427055153</v>
      </c>
      <c r="W2800" s="31"/>
      <c r="X2800" s="32"/>
      <c r="Y2800" s="33"/>
      <c r="Z2800" s="31"/>
      <c r="AA2800" s="32"/>
      <c r="AB2800" s="33"/>
      <c r="AC2800" s="31"/>
      <c r="AD2800" s="32"/>
      <c r="AE2800" s="33"/>
      <c r="AF2800" s="33"/>
      <c r="AG2800" s="33"/>
      <c r="AH2800" s="33"/>
      <c r="AI2800" s="33"/>
      <c r="AJ2800" s="33"/>
      <c r="AK2800" s="33"/>
      <c r="AL2800" s="33"/>
      <c r="AM2800" s="33"/>
      <c r="AN2800" s="34"/>
      <c r="AO2800" s="34"/>
    </row>
    <row r="2801" spans="1:41" s="35" customFormat="1" x14ac:dyDescent="0.2">
      <c r="A2801" s="35" t="s">
        <v>33</v>
      </c>
      <c r="B2801" s="35" t="s">
        <v>1</v>
      </c>
      <c r="C2801" s="35" t="s">
        <v>17</v>
      </c>
      <c r="D2801" s="35" t="s">
        <v>37</v>
      </c>
      <c r="F2801" s="33">
        <v>-2.7556869086621525</v>
      </c>
      <c r="G2801" s="33">
        <v>2.5979599466427161</v>
      </c>
      <c r="W2801" s="31"/>
      <c r="X2801" s="32"/>
      <c r="Y2801" s="33"/>
      <c r="Z2801" s="31"/>
      <c r="AA2801" s="32"/>
      <c r="AB2801" s="33"/>
      <c r="AC2801" s="31"/>
      <c r="AD2801" s="32"/>
      <c r="AE2801" s="33"/>
      <c r="AF2801" s="33"/>
      <c r="AG2801" s="33"/>
      <c r="AH2801" s="33"/>
      <c r="AI2801" s="33"/>
      <c r="AJ2801" s="33"/>
      <c r="AK2801" s="33"/>
      <c r="AL2801" s="33"/>
      <c r="AM2801" s="33"/>
      <c r="AN2801" s="34"/>
      <c r="AO2801" s="34"/>
    </row>
    <row r="2802" spans="1:41" s="35" customFormat="1" x14ac:dyDescent="0.2">
      <c r="A2802" s="35" t="s">
        <v>33</v>
      </c>
      <c r="B2802" s="35" t="s">
        <v>1</v>
      </c>
      <c r="C2802" s="35" t="s">
        <v>17</v>
      </c>
      <c r="D2802" s="35" t="s">
        <v>38</v>
      </c>
      <c r="F2802" s="33">
        <v>-3.0313219643090208</v>
      </c>
      <c r="G2802" s="33">
        <v>2.7758175587936655</v>
      </c>
      <c r="W2802" s="31"/>
      <c r="X2802" s="32"/>
      <c r="Y2802" s="33"/>
      <c r="Z2802" s="31"/>
      <c r="AA2802" s="32"/>
      <c r="AB2802" s="33"/>
      <c r="AC2802" s="31"/>
      <c r="AD2802" s="32"/>
      <c r="AE2802" s="33"/>
      <c r="AF2802" s="33"/>
      <c r="AG2802" s="33"/>
      <c r="AH2802" s="33"/>
      <c r="AI2802" s="33"/>
      <c r="AJ2802" s="33"/>
      <c r="AK2802" s="33"/>
      <c r="AL2802" s="33"/>
      <c r="AM2802" s="33"/>
      <c r="AN2802" s="34"/>
      <c r="AO2802" s="34"/>
    </row>
    <row r="2803" spans="1:41" s="35" customFormat="1" x14ac:dyDescent="0.2">
      <c r="A2803" s="35" t="s">
        <v>33</v>
      </c>
      <c r="B2803" s="35" t="s">
        <v>1</v>
      </c>
      <c r="C2803" s="35" t="s">
        <v>17</v>
      </c>
      <c r="D2803" s="35" t="s">
        <v>39</v>
      </c>
      <c r="F2803" s="33">
        <v>-3.0184914400493752</v>
      </c>
      <c r="G2803" s="33">
        <v>2.8662948764177179</v>
      </c>
      <c r="W2803" s="31"/>
      <c r="X2803" s="32"/>
      <c r="Y2803" s="33"/>
      <c r="Z2803" s="31"/>
      <c r="AA2803" s="32"/>
      <c r="AB2803" s="33"/>
      <c r="AC2803" s="31"/>
      <c r="AD2803" s="32"/>
      <c r="AE2803" s="33"/>
      <c r="AF2803" s="33"/>
      <c r="AG2803" s="33"/>
      <c r="AH2803" s="33"/>
      <c r="AI2803" s="33"/>
      <c r="AJ2803" s="33"/>
      <c r="AK2803" s="33"/>
      <c r="AL2803" s="33"/>
      <c r="AM2803" s="33"/>
      <c r="AN2803" s="34"/>
      <c r="AO2803" s="34"/>
    </row>
    <row r="2804" spans="1:41" s="35" customFormat="1" x14ac:dyDescent="0.2">
      <c r="A2804" s="35" t="s">
        <v>33</v>
      </c>
      <c r="B2804" s="35" t="s">
        <v>1</v>
      </c>
      <c r="C2804" s="35" t="s">
        <v>17</v>
      </c>
      <c r="D2804" s="35" t="s">
        <v>40</v>
      </c>
      <c r="F2804" s="33">
        <v>-3.4529595373932356</v>
      </c>
      <c r="G2804" s="33">
        <v>3.2257707716233051</v>
      </c>
      <c r="W2804" s="31"/>
      <c r="X2804" s="32"/>
      <c r="Y2804" s="33"/>
      <c r="Z2804" s="31"/>
      <c r="AA2804" s="32"/>
      <c r="AB2804" s="33"/>
      <c r="AC2804" s="31"/>
      <c r="AD2804" s="32"/>
      <c r="AE2804" s="33"/>
      <c r="AF2804" s="33"/>
      <c r="AG2804" s="33"/>
      <c r="AH2804" s="33"/>
      <c r="AI2804" s="33"/>
      <c r="AJ2804" s="33"/>
      <c r="AK2804" s="33"/>
      <c r="AL2804" s="33"/>
      <c r="AM2804" s="33"/>
      <c r="AN2804" s="34"/>
      <c r="AO2804" s="34"/>
    </row>
    <row r="2805" spans="1:41" s="35" customFormat="1" x14ac:dyDescent="0.2">
      <c r="A2805" s="35" t="s">
        <v>33</v>
      </c>
      <c r="B2805" s="35" t="s">
        <v>1</v>
      </c>
      <c r="C2805" s="35" t="s">
        <v>17</v>
      </c>
      <c r="D2805" s="35" t="s">
        <v>41</v>
      </c>
      <c r="F2805" s="33">
        <v>-3.0244642703081759</v>
      </c>
      <c r="G2805" s="33">
        <v>3.0094215866934193</v>
      </c>
      <c r="W2805" s="31"/>
      <c r="X2805" s="32"/>
      <c r="Y2805" s="33"/>
      <c r="Z2805" s="31"/>
      <c r="AA2805" s="32"/>
      <c r="AB2805" s="33"/>
      <c r="AC2805" s="31"/>
      <c r="AD2805" s="32"/>
      <c r="AE2805" s="33"/>
      <c r="AF2805" s="33"/>
      <c r="AG2805" s="33"/>
      <c r="AH2805" s="33"/>
      <c r="AI2805" s="33"/>
      <c r="AJ2805" s="33"/>
      <c r="AK2805" s="33"/>
      <c r="AL2805" s="33"/>
      <c r="AM2805" s="33"/>
      <c r="AN2805" s="34"/>
      <c r="AO2805" s="34"/>
    </row>
    <row r="2806" spans="1:41" s="35" customFormat="1" x14ac:dyDescent="0.2">
      <c r="A2806" s="35" t="s">
        <v>33</v>
      </c>
      <c r="B2806" s="35" t="s">
        <v>1</v>
      </c>
      <c r="C2806" s="35" t="s">
        <v>17</v>
      </c>
      <c r="D2806" s="35" t="s">
        <v>42</v>
      </c>
      <c r="F2806" s="33">
        <v>-2.7503777262098854</v>
      </c>
      <c r="G2806" s="33">
        <v>2.7286985645297945</v>
      </c>
      <c r="W2806" s="31"/>
      <c r="X2806" s="32"/>
      <c r="Y2806" s="33"/>
      <c r="Z2806" s="31"/>
      <c r="AA2806" s="32"/>
      <c r="AB2806" s="33"/>
      <c r="AC2806" s="31"/>
      <c r="AD2806" s="32"/>
      <c r="AE2806" s="33"/>
      <c r="AF2806" s="33"/>
      <c r="AG2806" s="33"/>
      <c r="AH2806" s="33"/>
      <c r="AI2806" s="33"/>
      <c r="AJ2806" s="33"/>
      <c r="AK2806" s="33"/>
      <c r="AL2806" s="33"/>
      <c r="AM2806" s="33"/>
      <c r="AN2806" s="34"/>
      <c r="AO2806" s="34"/>
    </row>
    <row r="2807" spans="1:41" s="35" customFormat="1" x14ac:dyDescent="0.2">
      <c r="A2807" s="35" t="s">
        <v>33</v>
      </c>
      <c r="B2807" s="35" t="s">
        <v>1</v>
      </c>
      <c r="C2807" s="35" t="s">
        <v>17</v>
      </c>
      <c r="D2807" s="35" t="s">
        <v>43</v>
      </c>
      <c r="F2807" s="33">
        <v>-4.1535504051569863</v>
      </c>
      <c r="G2807" s="33">
        <v>4.1095284339902705</v>
      </c>
      <c r="W2807" s="31"/>
      <c r="X2807" s="32"/>
      <c r="Y2807" s="33"/>
      <c r="Z2807" s="31"/>
      <c r="AA2807" s="32"/>
      <c r="AB2807" s="33"/>
      <c r="AC2807" s="31"/>
      <c r="AD2807" s="32"/>
      <c r="AE2807" s="33"/>
      <c r="AF2807" s="33"/>
      <c r="AG2807" s="33"/>
      <c r="AH2807" s="33"/>
      <c r="AI2807" s="33"/>
      <c r="AJ2807" s="33"/>
      <c r="AK2807" s="33"/>
      <c r="AL2807" s="33"/>
      <c r="AM2807" s="33"/>
      <c r="AN2807" s="34"/>
      <c r="AO2807" s="34"/>
    </row>
    <row r="2808" spans="1:41" s="35" customFormat="1" x14ac:dyDescent="0.2">
      <c r="A2808" s="35" t="s">
        <v>33</v>
      </c>
      <c r="B2808" s="35" t="s">
        <v>1</v>
      </c>
      <c r="C2808" s="35" t="s">
        <v>17</v>
      </c>
      <c r="D2808" s="35" t="s">
        <v>44</v>
      </c>
      <c r="F2808" s="33">
        <v>-4.7096872670319678</v>
      </c>
      <c r="G2808" s="33">
        <v>4.7888825719449528</v>
      </c>
      <c r="W2808" s="31"/>
      <c r="X2808" s="32"/>
      <c r="Y2808" s="33"/>
      <c r="Z2808" s="31"/>
      <c r="AA2808" s="32"/>
      <c r="AB2808" s="33"/>
      <c r="AC2808" s="31"/>
      <c r="AD2808" s="32"/>
      <c r="AE2808" s="33"/>
      <c r="AF2808" s="33"/>
      <c r="AG2808" s="33"/>
      <c r="AH2808" s="33"/>
      <c r="AI2808" s="33"/>
      <c r="AJ2808" s="33"/>
      <c r="AK2808" s="33"/>
      <c r="AL2808" s="33"/>
      <c r="AM2808" s="33"/>
      <c r="AN2808" s="34"/>
      <c r="AO2808" s="34"/>
    </row>
    <row r="2809" spans="1:41" s="35" customFormat="1" x14ac:dyDescent="0.2">
      <c r="A2809" s="35" t="s">
        <v>33</v>
      </c>
      <c r="B2809" s="35" t="s">
        <v>1</v>
      </c>
      <c r="C2809" s="35" t="s">
        <v>17</v>
      </c>
      <c r="D2809" s="35" t="s">
        <v>45</v>
      </c>
      <c r="F2809" s="33">
        <v>-4.3278685623397566</v>
      </c>
      <c r="G2809" s="33">
        <v>4.4751983753901694</v>
      </c>
      <c r="W2809" s="31"/>
      <c r="X2809" s="32"/>
      <c r="Y2809" s="33"/>
      <c r="Z2809" s="31"/>
      <c r="AA2809" s="32"/>
      <c r="AB2809" s="33"/>
      <c r="AC2809" s="31"/>
      <c r="AD2809" s="32"/>
      <c r="AE2809" s="33"/>
      <c r="AF2809" s="33"/>
      <c r="AG2809" s="33"/>
      <c r="AH2809" s="33"/>
      <c r="AI2809" s="33"/>
      <c r="AJ2809" s="33"/>
      <c r="AK2809" s="33"/>
      <c r="AL2809" s="33"/>
      <c r="AM2809" s="33"/>
      <c r="AN2809" s="34"/>
      <c r="AO2809" s="34"/>
    </row>
    <row r="2810" spans="1:41" s="35" customFormat="1" x14ac:dyDescent="0.2">
      <c r="A2810" s="35" t="s">
        <v>33</v>
      </c>
      <c r="B2810" s="35" t="s">
        <v>1</v>
      </c>
      <c r="C2810" s="35" t="s">
        <v>17</v>
      </c>
      <c r="D2810" s="35" t="s">
        <v>46</v>
      </c>
      <c r="F2810" s="33">
        <v>-2.8558977274486947</v>
      </c>
      <c r="G2810" s="33">
        <v>3.0010153811439961</v>
      </c>
      <c r="W2810" s="31"/>
      <c r="X2810" s="32"/>
      <c r="Y2810" s="33"/>
      <c r="Z2810" s="31"/>
      <c r="AA2810" s="32"/>
      <c r="AB2810" s="33"/>
      <c r="AC2810" s="31"/>
      <c r="AD2810" s="32"/>
      <c r="AE2810" s="33"/>
      <c r="AF2810" s="33"/>
      <c r="AG2810" s="33"/>
      <c r="AH2810" s="33"/>
      <c r="AI2810" s="33"/>
      <c r="AJ2810" s="33"/>
      <c r="AK2810" s="33"/>
      <c r="AL2810" s="33"/>
      <c r="AM2810" s="33"/>
      <c r="AN2810" s="34"/>
      <c r="AO2810" s="34"/>
    </row>
    <row r="2811" spans="1:41" s="35" customFormat="1" x14ac:dyDescent="0.2">
      <c r="A2811" s="35" t="s">
        <v>33</v>
      </c>
      <c r="B2811" s="35" t="s">
        <v>1</v>
      </c>
      <c r="C2811" s="35" t="s">
        <v>17</v>
      </c>
      <c r="D2811" s="35" t="s">
        <v>47</v>
      </c>
      <c r="F2811" s="33">
        <v>-2.4347025862355021</v>
      </c>
      <c r="G2811" s="33">
        <v>2.6134450621284953</v>
      </c>
      <c r="W2811" s="31"/>
      <c r="X2811" s="32"/>
      <c r="Y2811" s="33"/>
      <c r="Z2811" s="31"/>
      <c r="AA2811" s="32"/>
      <c r="AB2811" s="33"/>
      <c r="AC2811" s="31"/>
      <c r="AD2811" s="32"/>
      <c r="AE2811" s="33"/>
      <c r="AF2811" s="33"/>
      <c r="AG2811" s="33"/>
      <c r="AH2811" s="33"/>
      <c r="AI2811" s="33"/>
      <c r="AJ2811" s="33"/>
      <c r="AK2811" s="33"/>
      <c r="AL2811" s="33"/>
      <c r="AM2811" s="33"/>
      <c r="AN2811" s="34"/>
      <c r="AO2811" s="34"/>
    </row>
    <row r="2812" spans="1:41" s="35" customFormat="1" x14ac:dyDescent="0.2">
      <c r="A2812" s="35" t="s">
        <v>33</v>
      </c>
      <c r="B2812" s="35" t="s">
        <v>1</v>
      </c>
      <c r="C2812" s="35" t="s">
        <v>17</v>
      </c>
      <c r="D2812" s="35" t="s">
        <v>48</v>
      </c>
      <c r="F2812" s="33">
        <v>-2.0900481587091608</v>
      </c>
      <c r="G2812" s="33">
        <v>2.263702668085398</v>
      </c>
      <c r="W2812" s="31"/>
      <c r="X2812" s="32"/>
      <c r="Y2812" s="33"/>
      <c r="Z2812" s="31"/>
      <c r="AA2812" s="32"/>
      <c r="AB2812" s="33"/>
      <c r="AC2812" s="31"/>
      <c r="AD2812" s="32"/>
      <c r="AE2812" s="33"/>
      <c r="AF2812" s="33"/>
      <c r="AG2812" s="33"/>
      <c r="AH2812" s="33"/>
      <c r="AI2812" s="33"/>
      <c r="AJ2812" s="33"/>
      <c r="AK2812" s="33"/>
      <c r="AL2812" s="33"/>
      <c r="AM2812" s="33"/>
      <c r="AN2812" s="34"/>
      <c r="AO2812" s="34"/>
    </row>
    <row r="2813" spans="1:41" s="35" customFormat="1" x14ac:dyDescent="0.2">
      <c r="A2813" s="35" t="s">
        <v>33</v>
      </c>
      <c r="B2813" s="35" t="s">
        <v>1</v>
      </c>
      <c r="C2813" s="35" t="s">
        <v>17</v>
      </c>
      <c r="D2813" s="35" t="s">
        <v>49</v>
      </c>
      <c r="F2813" s="33">
        <v>-1.5945244631642284</v>
      </c>
      <c r="G2813" s="33">
        <v>1.7993704194475351</v>
      </c>
      <c r="W2813" s="31"/>
      <c r="X2813" s="32"/>
      <c r="Y2813" s="33"/>
      <c r="Z2813" s="31"/>
      <c r="AA2813" s="32"/>
      <c r="AB2813" s="33"/>
      <c r="AC2813" s="31"/>
      <c r="AD2813" s="32"/>
      <c r="AE2813" s="33"/>
      <c r="AF2813" s="33"/>
      <c r="AG2813" s="33"/>
      <c r="AH2813" s="33"/>
      <c r="AI2813" s="33"/>
      <c r="AJ2813" s="33"/>
      <c r="AK2813" s="33"/>
      <c r="AL2813" s="33"/>
      <c r="AM2813" s="33"/>
      <c r="AN2813" s="34"/>
      <c r="AO2813" s="34"/>
    </row>
    <row r="2814" spans="1:41" s="35" customFormat="1" x14ac:dyDescent="0.2">
      <c r="A2814" s="35" t="s">
        <v>33</v>
      </c>
      <c r="B2814" s="35" t="s">
        <v>1</v>
      </c>
      <c r="C2814" s="35" t="s">
        <v>17</v>
      </c>
      <c r="D2814" s="35" t="s">
        <v>50</v>
      </c>
      <c r="F2814" s="33">
        <v>-1.0047627790915548</v>
      </c>
      <c r="G2814" s="33">
        <v>1.1558532630456566</v>
      </c>
      <c r="W2814" s="31"/>
      <c r="X2814" s="32"/>
      <c r="Y2814" s="33"/>
      <c r="Z2814" s="31"/>
      <c r="AA2814" s="32"/>
      <c r="AB2814" s="33"/>
      <c r="AC2814" s="31"/>
      <c r="AD2814" s="32"/>
      <c r="AE2814" s="33"/>
      <c r="AF2814" s="33"/>
      <c r="AG2814" s="33"/>
      <c r="AH2814" s="33"/>
      <c r="AI2814" s="33"/>
      <c r="AJ2814" s="33"/>
      <c r="AK2814" s="33"/>
      <c r="AL2814" s="33"/>
      <c r="AM2814" s="33"/>
      <c r="AN2814" s="34"/>
      <c r="AO2814" s="34"/>
    </row>
    <row r="2815" spans="1:41" s="35" customFormat="1" x14ac:dyDescent="0.2">
      <c r="A2815" s="35" t="s">
        <v>33</v>
      </c>
      <c r="B2815" s="35" t="s">
        <v>1</v>
      </c>
      <c r="C2815" s="35" t="s">
        <v>17</v>
      </c>
      <c r="D2815" s="35" t="s">
        <v>51</v>
      </c>
      <c r="F2815" s="33">
        <v>-0.90499439217603483</v>
      </c>
      <c r="G2815" s="33">
        <v>1.0983371198127627</v>
      </c>
      <c r="W2815" s="31"/>
      <c r="X2815" s="32"/>
      <c r="Y2815" s="33"/>
      <c r="Z2815" s="31"/>
      <c r="AA2815" s="32"/>
      <c r="AB2815" s="33"/>
      <c r="AC2815" s="31"/>
      <c r="AD2815" s="32"/>
      <c r="AE2815" s="33"/>
      <c r="AF2815" s="33"/>
      <c r="AG2815" s="33"/>
      <c r="AH2815" s="33"/>
      <c r="AI2815" s="33"/>
      <c r="AJ2815" s="33"/>
      <c r="AK2815" s="33"/>
      <c r="AL2815" s="33"/>
      <c r="AM2815" s="33"/>
      <c r="AN2815" s="34"/>
      <c r="AO2815" s="34"/>
    </row>
    <row r="2816" spans="1:41" s="35" customFormat="1" x14ac:dyDescent="0.2">
      <c r="A2816" s="35" t="s">
        <v>33</v>
      </c>
      <c r="B2816" s="35" t="s">
        <v>1</v>
      </c>
      <c r="C2816" s="35" t="s">
        <v>18</v>
      </c>
      <c r="D2816" s="35" t="s">
        <v>34</v>
      </c>
      <c r="F2816" s="33">
        <v>-2.5559211777684787</v>
      </c>
      <c r="G2816" s="33">
        <v>2.3856849393236201</v>
      </c>
      <c r="W2816" s="31"/>
      <c r="X2816" s="32"/>
      <c r="Y2816" s="33"/>
      <c r="Z2816" s="31"/>
      <c r="AA2816" s="32"/>
      <c r="AB2816" s="33"/>
      <c r="AC2816" s="31"/>
      <c r="AD2816" s="32"/>
      <c r="AE2816" s="33"/>
      <c r="AF2816" s="33"/>
      <c r="AG2816" s="33"/>
      <c r="AH2816" s="33"/>
      <c r="AI2816" s="33"/>
      <c r="AJ2816" s="33"/>
      <c r="AK2816" s="33"/>
      <c r="AL2816" s="33"/>
      <c r="AM2816" s="33"/>
      <c r="AN2816" s="34"/>
      <c r="AO2816" s="34"/>
    </row>
    <row r="2817" spans="1:41" s="35" customFormat="1" x14ac:dyDescent="0.2">
      <c r="A2817" s="35" t="s">
        <v>33</v>
      </c>
      <c r="B2817" s="35" t="s">
        <v>1</v>
      </c>
      <c r="C2817" s="35" t="s">
        <v>18</v>
      </c>
      <c r="D2817" s="35" t="s">
        <v>35</v>
      </c>
      <c r="F2817" s="33">
        <v>-2.9658196066496747</v>
      </c>
      <c r="G2817" s="33">
        <v>2.7748982386731083</v>
      </c>
      <c r="W2817" s="31"/>
      <c r="X2817" s="32"/>
      <c r="Y2817" s="33"/>
      <c r="Z2817" s="31"/>
      <c r="AA2817" s="32"/>
      <c r="AB2817" s="33"/>
      <c r="AC2817" s="31"/>
      <c r="AD2817" s="32"/>
      <c r="AE2817" s="33"/>
      <c r="AF2817" s="33"/>
      <c r="AG2817" s="33"/>
      <c r="AH2817" s="33"/>
      <c r="AI2817" s="33"/>
      <c r="AJ2817" s="33"/>
      <c r="AK2817" s="33"/>
      <c r="AL2817" s="33"/>
      <c r="AM2817" s="33"/>
      <c r="AN2817" s="34"/>
      <c r="AO2817" s="34"/>
    </row>
    <row r="2818" spans="1:41" s="35" customFormat="1" x14ac:dyDescent="0.2">
      <c r="A2818" s="35" t="s">
        <v>33</v>
      </c>
      <c r="B2818" s="35" t="s">
        <v>1</v>
      </c>
      <c r="C2818" s="35" t="s">
        <v>18</v>
      </c>
      <c r="D2818" s="35" t="s">
        <v>36</v>
      </c>
      <c r="F2818" s="33">
        <v>-2.8792749267698863</v>
      </c>
      <c r="G2818" s="33">
        <v>2.7173602921596229</v>
      </c>
      <c r="W2818" s="31"/>
      <c r="X2818" s="32"/>
      <c r="Y2818" s="33"/>
      <c r="Z2818" s="31"/>
      <c r="AA2818" s="32"/>
      <c r="AB2818" s="33"/>
      <c r="AC2818" s="31"/>
      <c r="AD2818" s="32"/>
      <c r="AE2818" s="33"/>
      <c r="AF2818" s="33"/>
      <c r="AG2818" s="33"/>
      <c r="AH2818" s="33"/>
      <c r="AI2818" s="33"/>
      <c r="AJ2818" s="33"/>
      <c r="AK2818" s="33"/>
      <c r="AL2818" s="33"/>
      <c r="AM2818" s="33"/>
      <c r="AN2818" s="34"/>
      <c r="AO2818" s="34"/>
    </row>
    <row r="2819" spans="1:41" s="35" customFormat="1" x14ac:dyDescent="0.2">
      <c r="A2819" s="35" t="s">
        <v>33</v>
      </c>
      <c r="B2819" s="35" t="s">
        <v>1</v>
      </c>
      <c r="C2819" s="35" t="s">
        <v>18</v>
      </c>
      <c r="D2819" s="35" t="s">
        <v>37</v>
      </c>
      <c r="F2819" s="33">
        <v>-2.8740442043595693</v>
      </c>
      <c r="G2819" s="33">
        <v>2.7732339179061891</v>
      </c>
      <c r="W2819" s="31"/>
      <c r="X2819" s="32"/>
      <c r="Y2819" s="33"/>
      <c r="Z2819" s="31"/>
      <c r="AA2819" s="32"/>
      <c r="AB2819" s="33"/>
      <c r="AC2819" s="31"/>
      <c r="AD2819" s="32"/>
      <c r="AE2819" s="33"/>
      <c r="AF2819" s="33"/>
      <c r="AG2819" s="33"/>
      <c r="AH2819" s="33"/>
      <c r="AI2819" s="33"/>
      <c r="AJ2819" s="33"/>
      <c r="AK2819" s="33"/>
      <c r="AL2819" s="33"/>
      <c r="AM2819" s="33"/>
      <c r="AN2819" s="34"/>
      <c r="AO2819" s="34"/>
    </row>
    <row r="2820" spans="1:41" s="35" customFormat="1" x14ac:dyDescent="0.2">
      <c r="A2820" s="35" t="s">
        <v>33</v>
      </c>
      <c r="B2820" s="35" t="s">
        <v>1</v>
      </c>
      <c r="C2820" s="35" t="s">
        <v>18</v>
      </c>
      <c r="D2820" s="35" t="s">
        <v>38</v>
      </c>
      <c r="F2820" s="33">
        <v>-3.095161106250238</v>
      </c>
      <c r="G2820" s="33">
        <v>2.8771350857838476</v>
      </c>
      <c r="W2820" s="31"/>
      <c r="X2820" s="32"/>
      <c r="Y2820" s="33"/>
      <c r="Z2820" s="31"/>
      <c r="AA2820" s="32"/>
      <c r="AB2820" s="33"/>
      <c r="AC2820" s="31"/>
      <c r="AD2820" s="32"/>
      <c r="AE2820" s="33"/>
      <c r="AF2820" s="33"/>
      <c r="AG2820" s="33"/>
      <c r="AH2820" s="33"/>
      <c r="AI2820" s="33"/>
      <c r="AJ2820" s="33"/>
      <c r="AK2820" s="33"/>
      <c r="AL2820" s="33"/>
      <c r="AM2820" s="33"/>
      <c r="AN2820" s="34"/>
      <c r="AO2820" s="34"/>
    </row>
    <row r="2821" spans="1:41" s="35" customFormat="1" x14ac:dyDescent="0.2">
      <c r="A2821" s="35" t="s">
        <v>33</v>
      </c>
      <c r="B2821" s="35" t="s">
        <v>1</v>
      </c>
      <c r="C2821" s="35" t="s">
        <v>18</v>
      </c>
      <c r="D2821" s="35" t="s">
        <v>39</v>
      </c>
      <c r="F2821" s="33">
        <v>-3.2116635599345682</v>
      </c>
      <c r="G2821" s="33">
        <v>3.0019591433027735</v>
      </c>
      <c r="W2821" s="31"/>
      <c r="X2821" s="32"/>
      <c r="Y2821" s="33"/>
      <c r="Z2821" s="31"/>
      <c r="AA2821" s="32"/>
      <c r="AB2821" s="33"/>
      <c r="AC2821" s="31"/>
      <c r="AD2821" s="32"/>
      <c r="AE2821" s="33"/>
      <c r="AF2821" s="33"/>
      <c r="AG2821" s="33"/>
      <c r="AH2821" s="33"/>
      <c r="AI2821" s="33"/>
      <c r="AJ2821" s="33"/>
      <c r="AK2821" s="33"/>
      <c r="AL2821" s="33"/>
      <c r="AM2821" s="33"/>
      <c r="AN2821" s="34"/>
      <c r="AO2821" s="34"/>
    </row>
    <row r="2822" spans="1:41" s="35" customFormat="1" x14ac:dyDescent="0.2">
      <c r="A2822" s="35" t="s">
        <v>33</v>
      </c>
      <c r="B2822" s="35" t="s">
        <v>1</v>
      </c>
      <c r="C2822" s="35" t="s">
        <v>18</v>
      </c>
      <c r="D2822" s="35" t="s">
        <v>40</v>
      </c>
      <c r="F2822" s="33">
        <v>-3.8926085137140034</v>
      </c>
      <c r="G2822" s="33">
        <v>3.6303591128694794</v>
      </c>
      <c r="W2822" s="31"/>
      <c r="X2822" s="32"/>
      <c r="Y2822" s="33"/>
      <c r="Z2822" s="31"/>
      <c r="AA2822" s="32"/>
      <c r="AB2822" s="33"/>
      <c r="AC2822" s="31"/>
      <c r="AD2822" s="32"/>
      <c r="AE2822" s="33"/>
      <c r="AF2822" s="33"/>
      <c r="AG2822" s="33"/>
      <c r="AH2822" s="33"/>
      <c r="AI2822" s="33"/>
      <c r="AJ2822" s="33"/>
      <c r="AK2822" s="33"/>
      <c r="AL2822" s="33"/>
      <c r="AM2822" s="33"/>
      <c r="AN2822" s="34"/>
      <c r="AO2822" s="34"/>
    </row>
    <row r="2823" spans="1:41" s="35" customFormat="1" x14ac:dyDescent="0.2">
      <c r="A2823" s="35" t="s">
        <v>33</v>
      </c>
      <c r="B2823" s="35" t="s">
        <v>1</v>
      </c>
      <c r="C2823" s="35" t="s">
        <v>18</v>
      </c>
      <c r="D2823" s="35" t="s">
        <v>41</v>
      </c>
      <c r="F2823" s="33">
        <v>-3.264208544147297</v>
      </c>
      <c r="G2823" s="33">
        <v>3.1864609883212234</v>
      </c>
      <c r="W2823" s="31"/>
      <c r="X2823" s="32"/>
      <c r="Y2823" s="33"/>
      <c r="Z2823" s="31"/>
      <c r="AA2823" s="32"/>
      <c r="AB2823" s="33"/>
      <c r="AC2823" s="31"/>
      <c r="AD2823" s="32"/>
      <c r="AE2823" s="33"/>
      <c r="AF2823" s="33"/>
      <c r="AG2823" s="33"/>
      <c r="AH2823" s="33"/>
      <c r="AI2823" s="33"/>
      <c r="AJ2823" s="33"/>
      <c r="AK2823" s="33"/>
      <c r="AL2823" s="33"/>
      <c r="AM2823" s="33"/>
      <c r="AN2823" s="34"/>
      <c r="AO2823" s="34"/>
    </row>
    <row r="2824" spans="1:41" s="35" customFormat="1" x14ac:dyDescent="0.2">
      <c r="A2824" s="35" t="s">
        <v>33</v>
      </c>
      <c r="B2824" s="35" t="s">
        <v>1</v>
      </c>
      <c r="C2824" s="35" t="s">
        <v>18</v>
      </c>
      <c r="D2824" s="35" t="s">
        <v>42</v>
      </c>
      <c r="F2824" s="33">
        <v>-3.0128961083425265</v>
      </c>
      <c r="G2824" s="33">
        <v>2.9605888842393577</v>
      </c>
      <c r="W2824" s="31"/>
      <c r="X2824" s="32"/>
      <c r="Y2824" s="33"/>
      <c r="Z2824" s="31"/>
      <c r="AA2824" s="32"/>
      <c r="AB2824" s="33"/>
      <c r="AC2824" s="31"/>
      <c r="AD2824" s="32"/>
      <c r="AE2824" s="33"/>
      <c r="AF2824" s="33"/>
      <c r="AG2824" s="33"/>
      <c r="AH2824" s="33"/>
      <c r="AI2824" s="33"/>
      <c r="AJ2824" s="33"/>
      <c r="AK2824" s="33"/>
      <c r="AL2824" s="33"/>
      <c r="AM2824" s="33"/>
      <c r="AN2824" s="34"/>
      <c r="AO2824" s="34"/>
    </row>
    <row r="2825" spans="1:41" s="35" customFormat="1" x14ac:dyDescent="0.2">
      <c r="A2825" s="35" t="s">
        <v>33</v>
      </c>
      <c r="B2825" s="35" t="s">
        <v>1</v>
      </c>
      <c r="C2825" s="35" t="s">
        <v>18</v>
      </c>
      <c r="D2825" s="35" t="s">
        <v>43</v>
      </c>
      <c r="F2825" s="33">
        <v>-4.1512915129151295</v>
      </c>
      <c r="G2825" s="33">
        <v>4.0970822079354807</v>
      </c>
      <c r="W2825" s="31"/>
      <c r="X2825" s="32"/>
      <c r="Y2825" s="33"/>
      <c r="Z2825" s="31"/>
      <c r="AA2825" s="32"/>
      <c r="AB2825" s="33"/>
      <c r="AC2825" s="31"/>
      <c r="AD2825" s="32"/>
      <c r="AE2825" s="33"/>
      <c r="AF2825" s="33"/>
      <c r="AG2825" s="33"/>
      <c r="AH2825" s="33"/>
      <c r="AI2825" s="33"/>
      <c r="AJ2825" s="33"/>
      <c r="AK2825" s="33"/>
      <c r="AL2825" s="33"/>
      <c r="AM2825" s="33"/>
      <c r="AN2825" s="34"/>
      <c r="AO2825" s="34"/>
    </row>
    <row r="2826" spans="1:41" s="35" customFormat="1" x14ac:dyDescent="0.2">
      <c r="A2826" s="35" t="s">
        <v>33</v>
      </c>
      <c r="B2826" s="35" t="s">
        <v>1</v>
      </c>
      <c r="C2826" s="35" t="s">
        <v>18</v>
      </c>
      <c r="D2826" s="35" t="s">
        <v>44</v>
      </c>
      <c r="F2826" s="33">
        <v>-4.4237645984707274</v>
      </c>
      <c r="G2826" s="33">
        <v>4.4677502187393001</v>
      </c>
      <c r="W2826" s="31"/>
      <c r="X2826" s="32"/>
      <c r="Y2826" s="33"/>
      <c r="Z2826" s="31"/>
      <c r="AA2826" s="32"/>
      <c r="AB2826" s="33"/>
      <c r="AC2826" s="31"/>
      <c r="AD2826" s="32"/>
      <c r="AE2826" s="33"/>
      <c r="AF2826" s="33"/>
      <c r="AG2826" s="33"/>
      <c r="AH2826" s="33"/>
      <c r="AI2826" s="33"/>
      <c r="AJ2826" s="33"/>
      <c r="AK2826" s="33"/>
      <c r="AL2826" s="33"/>
      <c r="AM2826" s="33"/>
      <c r="AN2826" s="34"/>
      <c r="AO2826" s="34"/>
    </row>
    <row r="2827" spans="1:41" s="35" customFormat="1" x14ac:dyDescent="0.2">
      <c r="A2827" s="35" t="s">
        <v>33</v>
      </c>
      <c r="B2827" s="35" t="s">
        <v>1</v>
      </c>
      <c r="C2827" s="35" t="s">
        <v>18</v>
      </c>
      <c r="D2827" s="35" t="s">
        <v>45</v>
      </c>
      <c r="F2827" s="33">
        <v>-4.1310819036025412</v>
      </c>
      <c r="G2827" s="33">
        <v>4.2059763381138966</v>
      </c>
      <c r="W2827" s="31"/>
      <c r="X2827" s="32"/>
      <c r="Y2827" s="33"/>
      <c r="Z2827" s="31"/>
      <c r="AA2827" s="32"/>
      <c r="AB2827" s="33"/>
      <c r="AC2827" s="31"/>
      <c r="AD2827" s="32"/>
      <c r="AE2827" s="33"/>
      <c r="AF2827" s="33"/>
      <c r="AG2827" s="33"/>
      <c r="AH2827" s="33"/>
      <c r="AI2827" s="33"/>
      <c r="AJ2827" s="33"/>
      <c r="AK2827" s="33"/>
      <c r="AL2827" s="33"/>
      <c r="AM2827" s="33"/>
      <c r="AN2827" s="34"/>
      <c r="AO2827" s="34"/>
    </row>
    <row r="2828" spans="1:41" s="35" customFormat="1" x14ac:dyDescent="0.2">
      <c r="A2828" s="35" t="s">
        <v>33</v>
      </c>
      <c r="B2828" s="35" t="s">
        <v>1</v>
      </c>
      <c r="C2828" s="35" t="s">
        <v>18</v>
      </c>
      <c r="D2828" s="35" t="s">
        <v>46</v>
      </c>
      <c r="F2828" s="33">
        <v>-2.750408947388443</v>
      </c>
      <c r="G2828" s="33">
        <v>2.8902118918096398</v>
      </c>
      <c r="W2828" s="31"/>
      <c r="X2828" s="32"/>
      <c r="Y2828" s="33"/>
      <c r="Z2828" s="31"/>
      <c r="AA2828" s="32"/>
      <c r="AB2828" s="33"/>
      <c r="AC2828" s="31"/>
      <c r="AD2828" s="32"/>
      <c r="AE2828" s="33"/>
      <c r="AF2828" s="33"/>
      <c r="AG2828" s="33"/>
      <c r="AH2828" s="33"/>
      <c r="AI2828" s="33"/>
      <c r="AJ2828" s="33"/>
      <c r="AK2828" s="33"/>
      <c r="AL2828" s="33"/>
      <c r="AM2828" s="33"/>
      <c r="AN2828" s="34"/>
      <c r="AO2828" s="34"/>
    </row>
    <row r="2829" spans="1:41" s="35" customFormat="1" x14ac:dyDescent="0.2">
      <c r="A2829" s="35" t="s">
        <v>33</v>
      </c>
      <c r="B2829" s="35" t="s">
        <v>1</v>
      </c>
      <c r="C2829" s="35" t="s">
        <v>18</v>
      </c>
      <c r="D2829" s="35" t="s">
        <v>47</v>
      </c>
      <c r="F2829" s="33">
        <v>-2.2553923992848177</v>
      </c>
      <c r="G2829" s="33">
        <v>2.4073211092935671</v>
      </c>
      <c r="W2829" s="31"/>
      <c r="X2829" s="32"/>
      <c r="Y2829" s="33"/>
      <c r="Z2829" s="31"/>
      <c r="AA2829" s="32"/>
      <c r="AB2829" s="33"/>
      <c r="AC2829" s="31"/>
      <c r="AD2829" s="32"/>
      <c r="AE2829" s="33"/>
      <c r="AF2829" s="33"/>
      <c r="AG2829" s="33"/>
      <c r="AH2829" s="33"/>
      <c r="AI2829" s="33"/>
      <c r="AJ2829" s="33"/>
      <c r="AK2829" s="33"/>
      <c r="AL2829" s="33"/>
      <c r="AM2829" s="33"/>
      <c r="AN2829" s="34"/>
      <c r="AO2829" s="34"/>
    </row>
    <row r="2830" spans="1:41" s="35" customFormat="1" x14ac:dyDescent="0.2">
      <c r="A2830" s="35" t="s">
        <v>33</v>
      </c>
      <c r="B2830" s="35" t="s">
        <v>1</v>
      </c>
      <c r="C2830" s="35" t="s">
        <v>18</v>
      </c>
      <c r="D2830" s="35" t="s">
        <v>48</v>
      </c>
      <c r="F2830" s="33">
        <v>-1.8521512534712976</v>
      </c>
      <c r="G2830" s="33">
        <v>2.0190588503823181</v>
      </c>
      <c r="W2830" s="31"/>
      <c r="X2830" s="32"/>
      <c r="Y2830" s="33"/>
      <c r="Z2830" s="31"/>
      <c r="AA2830" s="32"/>
      <c r="AB2830" s="33"/>
      <c r="AC2830" s="31"/>
      <c r="AD2830" s="32"/>
      <c r="AE2830" s="33"/>
      <c r="AF2830" s="33"/>
      <c r="AG2830" s="33"/>
      <c r="AH2830" s="33"/>
      <c r="AI2830" s="33"/>
      <c r="AJ2830" s="33"/>
      <c r="AK2830" s="33"/>
      <c r="AL2830" s="33"/>
      <c r="AM2830" s="33"/>
      <c r="AN2830" s="34"/>
      <c r="AO2830" s="34"/>
    </row>
    <row r="2831" spans="1:41" s="35" customFormat="1" x14ac:dyDescent="0.2">
      <c r="A2831" s="35" t="s">
        <v>33</v>
      </c>
      <c r="B2831" s="35" t="s">
        <v>1</v>
      </c>
      <c r="C2831" s="35" t="s">
        <v>18</v>
      </c>
      <c r="D2831" s="35" t="s">
        <v>49</v>
      </c>
      <c r="F2831" s="33">
        <v>-1.2888975539239929</v>
      </c>
      <c r="G2831" s="33">
        <v>1.5112032563624604</v>
      </c>
      <c r="W2831" s="31"/>
      <c r="X2831" s="32"/>
      <c r="Y2831" s="33"/>
      <c r="Z2831" s="31"/>
      <c r="AA2831" s="32"/>
      <c r="AB2831" s="33"/>
      <c r="AC2831" s="31"/>
      <c r="AD2831" s="32"/>
      <c r="AE2831" s="33"/>
      <c r="AF2831" s="33"/>
      <c r="AG2831" s="33"/>
      <c r="AH2831" s="33"/>
      <c r="AI2831" s="33"/>
      <c r="AJ2831" s="33"/>
      <c r="AK2831" s="33"/>
      <c r="AL2831" s="33"/>
      <c r="AM2831" s="33"/>
      <c r="AN2831" s="34"/>
      <c r="AO2831" s="34"/>
    </row>
    <row r="2832" spans="1:41" s="35" customFormat="1" x14ac:dyDescent="0.2">
      <c r="A2832" s="35" t="s">
        <v>33</v>
      </c>
      <c r="B2832" s="35" t="s">
        <v>1</v>
      </c>
      <c r="C2832" s="35" t="s">
        <v>18</v>
      </c>
      <c r="D2832" s="35" t="s">
        <v>50</v>
      </c>
      <c r="F2832" s="33">
        <v>-0.82835622170654688</v>
      </c>
      <c r="G2832" s="33">
        <v>1.0038231825617225</v>
      </c>
      <c r="W2832" s="31"/>
      <c r="X2832" s="32"/>
      <c r="Y2832" s="33"/>
      <c r="Z2832" s="31"/>
      <c r="AA2832" s="32"/>
      <c r="AB2832" s="33"/>
      <c r="AC2832" s="31"/>
      <c r="AD2832" s="32"/>
      <c r="AE2832" s="33"/>
      <c r="AF2832" s="33"/>
      <c r="AG2832" s="33"/>
      <c r="AH2832" s="33"/>
      <c r="AI2832" s="33"/>
      <c r="AJ2832" s="33"/>
      <c r="AK2832" s="33"/>
      <c r="AL2832" s="33"/>
      <c r="AM2832" s="33"/>
      <c r="AN2832" s="34"/>
      <c r="AO2832" s="34"/>
    </row>
    <row r="2833" spans="1:41" s="35" customFormat="1" x14ac:dyDescent="0.2">
      <c r="A2833" s="35" t="s">
        <v>33</v>
      </c>
      <c r="B2833" s="35" t="s">
        <v>1</v>
      </c>
      <c r="C2833" s="35" t="s">
        <v>18</v>
      </c>
      <c r="D2833" s="35" t="s">
        <v>51</v>
      </c>
      <c r="F2833" s="33">
        <v>-0.73277665766348388</v>
      </c>
      <c r="G2833" s="33">
        <v>0.92417354585916989</v>
      </c>
      <c r="W2833" s="31"/>
      <c r="X2833" s="32"/>
      <c r="Y2833" s="33"/>
      <c r="Z2833" s="31"/>
      <c r="AA2833" s="32"/>
      <c r="AB2833" s="33"/>
      <c r="AC2833" s="31"/>
      <c r="AD2833" s="32"/>
      <c r="AE2833" s="33"/>
      <c r="AF2833" s="33"/>
      <c r="AG2833" s="33"/>
      <c r="AH2833" s="33"/>
      <c r="AI2833" s="33"/>
      <c r="AJ2833" s="33"/>
      <c r="AK2833" s="33"/>
      <c r="AL2833" s="33"/>
      <c r="AM2833" s="33"/>
      <c r="AN2833" s="34"/>
      <c r="AO2833" s="34"/>
    </row>
    <row r="2834" spans="1:41" s="35" customFormat="1" x14ac:dyDescent="0.2">
      <c r="A2834" s="35" t="s">
        <v>33</v>
      </c>
      <c r="B2834" s="35" t="s">
        <v>1</v>
      </c>
      <c r="C2834" s="35" t="s">
        <v>19</v>
      </c>
      <c r="D2834" s="35" t="s">
        <v>34</v>
      </c>
      <c r="F2834" s="33">
        <v>-2.4345240179612815</v>
      </c>
      <c r="G2834" s="33">
        <v>2.2510862157670313</v>
      </c>
      <c r="W2834" s="31"/>
      <c r="X2834" s="32"/>
      <c r="Y2834" s="33"/>
      <c r="Z2834" s="31"/>
      <c r="AA2834" s="32"/>
      <c r="AB2834" s="33"/>
      <c r="AC2834" s="31"/>
      <c r="AD2834" s="32"/>
      <c r="AE2834" s="33"/>
      <c r="AF2834" s="33"/>
      <c r="AG2834" s="33"/>
      <c r="AH2834" s="33"/>
      <c r="AI2834" s="33"/>
      <c r="AJ2834" s="33"/>
      <c r="AK2834" s="33"/>
      <c r="AL2834" s="33"/>
      <c r="AM2834" s="33"/>
      <c r="AN2834" s="34"/>
      <c r="AO2834" s="34"/>
    </row>
    <row r="2835" spans="1:41" s="35" customFormat="1" x14ac:dyDescent="0.2">
      <c r="A2835" s="35" t="s">
        <v>33</v>
      </c>
      <c r="B2835" s="35" t="s">
        <v>1</v>
      </c>
      <c r="C2835" s="35" t="s">
        <v>19</v>
      </c>
      <c r="D2835" s="35" t="s">
        <v>35</v>
      </c>
      <c r="F2835" s="33">
        <v>-2.8399188671570914</v>
      </c>
      <c r="G2835" s="33">
        <v>2.6770875141080102</v>
      </c>
      <c r="W2835" s="31"/>
      <c r="X2835" s="32"/>
      <c r="Y2835" s="33"/>
      <c r="Z2835" s="31"/>
      <c r="AA2835" s="32"/>
      <c r="AB2835" s="33"/>
      <c r="AC2835" s="31"/>
      <c r="AD2835" s="32"/>
      <c r="AE2835" s="33"/>
      <c r="AF2835" s="33"/>
      <c r="AG2835" s="33"/>
      <c r="AH2835" s="33"/>
      <c r="AI2835" s="33"/>
      <c r="AJ2835" s="33"/>
      <c r="AK2835" s="33"/>
      <c r="AL2835" s="33"/>
      <c r="AM2835" s="33"/>
      <c r="AN2835" s="34"/>
      <c r="AO2835" s="34"/>
    </row>
    <row r="2836" spans="1:41" s="35" customFormat="1" x14ac:dyDescent="0.2">
      <c r="A2836" s="35" t="s">
        <v>33</v>
      </c>
      <c r="B2836" s="35" t="s">
        <v>1</v>
      </c>
      <c r="C2836" s="35" t="s">
        <v>19</v>
      </c>
      <c r="D2836" s="35" t="s">
        <v>36</v>
      </c>
      <c r="F2836" s="33">
        <v>-2.8240263116072222</v>
      </c>
      <c r="G2836" s="33">
        <v>2.6392416826714578</v>
      </c>
      <c r="W2836" s="31"/>
      <c r="X2836" s="32"/>
      <c r="Y2836" s="33"/>
      <c r="Z2836" s="31"/>
      <c r="AA2836" s="32"/>
      <c r="AB2836" s="33"/>
      <c r="AC2836" s="31"/>
      <c r="AD2836" s="32"/>
      <c r="AE2836" s="33"/>
      <c r="AF2836" s="33"/>
      <c r="AG2836" s="33"/>
      <c r="AH2836" s="33"/>
      <c r="AI2836" s="33"/>
      <c r="AJ2836" s="33"/>
      <c r="AK2836" s="33"/>
      <c r="AL2836" s="33"/>
      <c r="AM2836" s="33"/>
      <c r="AN2836" s="34"/>
      <c r="AO2836" s="34"/>
    </row>
    <row r="2837" spans="1:41" s="35" customFormat="1" x14ac:dyDescent="0.2">
      <c r="A2837" s="35" t="s">
        <v>33</v>
      </c>
      <c r="B2837" s="35" t="s">
        <v>1</v>
      </c>
      <c r="C2837" s="35" t="s">
        <v>19</v>
      </c>
      <c r="D2837" s="35" t="s">
        <v>37</v>
      </c>
      <c r="F2837" s="33">
        <v>-2.7903556430693643</v>
      </c>
      <c r="G2837" s="33">
        <v>2.6571544783335983</v>
      </c>
      <c r="W2837" s="31"/>
      <c r="X2837" s="32"/>
      <c r="Y2837" s="33"/>
      <c r="Z2837" s="31"/>
      <c r="AA2837" s="32"/>
      <c r="AB2837" s="33"/>
      <c r="AC2837" s="31"/>
      <c r="AD2837" s="32"/>
      <c r="AE2837" s="33"/>
      <c r="AF2837" s="33"/>
      <c r="AG2837" s="33"/>
      <c r="AH2837" s="33"/>
      <c r="AI2837" s="33"/>
      <c r="AJ2837" s="33"/>
      <c r="AK2837" s="33"/>
      <c r="AL2837" s="33"/>
      <c r="AM2837" s="33"/>
      <c r="AN2837" s="34"/>
      <c r="AO2837" s="34"/>
    </row>
    <row r="2838" spans="1:41" s="35" customFormat="1" x14ac:dyDescent="0.2">
      <c r="A2838" s="35" t="s">
        <v>33</v>
      </c>
      <c r="B2838" s="35" t="s">
        <v>1</v>
      </c>
      <c r="C2838" s="35" t="s">
        <v>19</v>
      </c>
      <c r="D2838" s="35" t="s">
        <v>38</v>
      </c>
      <c r="F2838" s="33">
        <v>-3.078441883079277</v>
      </c>
      <c r="G2838" s="33">
        <v>2.8875965338066982</v>
      </c>
      <c r="W2838" s="31"/>
      <c r="X2838" s="32"/>
      <c r="Y2838" s="33"/>
      <c r="Z2838" s="31"/>
      <c r="AA2838" s="32"/>
      <c r="AB2838" s="33"/>
      <c r="AC2838" s="31"/>
      <c r="AD2838" s="32"/>
      <c r="AE2838" s="33"/>
      <c r="AF2838" s="33"/>
      <c r="AG2838" s="33"/>
      <c r="AH2838" s="33"/>
      <c r="AI2838" s="33"/>
      <c r="AJ2838" s="33"/>
      <c r="AK2838" s="33"/>
      <c r="AL2838" s="33"/>
      <c r="AM2838" s="33"/>
      <c r="AN2838" s="34"/>
      <c r="AO2838" s="34"/>
    </row>
    <row r="2839" spans="1:41" s="35" customFormat="1" x14ac:dyDescent="0.2">
      <c r="A2839" s="35" t="s">
        <v>33</v>
      </c>
      <c r="B2839" s="35" t="s">
        <v>1</v>
      </c>
      <c r="C2839" s="35" t="s">
        <v>19</v>
      </c>
      <c r="D2839" s="35" t="s">
        <v>39</v>
      </c>
      <c r="F2839" s="33">
        <v>-2.9355435658046081</v>
      </c>
      <c r="G2839" s="33">
        <v>2.7772914236766755</v>
      </c>
      <c r="W2839" s="31"/>
      <c r="X2839" s="32"/>
      <c r="Y2839" s="33"/>
      <c r="Z2839" s="31"/>
      <c r="AA2839" s="32"/>
      <c r="AB2839" s="33"/>
      <c r="AC2839" s="31"/>
      <c r="AD2839" s="32"/>
      <c r="AE2839" s="33"/>
      <c r="AF2839" s="33"/>
      <c r="AG2839" s="33"/>
      <c r="AH2839" s="33"/>
      <c r="AI2839" s="33"/>
      <c r="AJ2839" s="33"/>
      <c r="AK2839" s="33"/>
      <c r="AL2839" s="33"/>
      <c r="AM2839" s="33"/>
      <c r="AN2839" s="34"/>
      <c r="AO2839" s="34"/>
    </row>
    <row r="2840" spans="1:41" s="35" customFormat="1" x14ac:dyDescent="0.2">
      <c r="A2840" s="35" t="s">
        <v>33</v>
      </c>
      <c r="B2840" s="35" t="s">
        <v>1</v>
      </c>
      <c r="C2840" s="35" t="s">
        <v>19</v>
      </c>
      <c r="D2840" s="35" t="s">
        <v>40</v>
      </c>
      <c r="F2840" s="33">
        <v>-3.5096958057121617</v>
      </c>
      <c r="G2840" s="33">
        <v>3.4185156353116417</v>
      </c>
      <c r="W2840" s="31"/>
      <c r="X2840" s="32"/>
      <c r="Y2840" s="33"/>
      <c r="Z2840" s="31"/>
      <c r="AA2840" s="32"/>
      <c r="AB2840" s="33"/>
      <c r="AC2840" s="31"/>
      <c r="AD2840" s="32"/>
      <c r="AE2840" s="33"/>
      <c r="AF2840" s="33"/>
      <c r="AG2840" s="33"/>
      <c r="AH2840" s="33"/>
      <c r="AI2840" s="33"/>
      <c r="AJ2840" s="33"/>
      <c r="AK2840" s="33"/>
      <c r="AL2840" s="33"/>
      <c r="AM2840" s="33"/>
      <c r="AN2840" s="34"/>
      <c r="AO2840" s="34"/>
    </row>
    <row r="2841" spans="1:41" s="35" customFormat="1" x14ac:dyDescent="0.2">
      <c r="A2841" s="35" t="s">
        <v>33</v>
      </c>
      <c r="B2841" s="35" t="s">
        <v>1</v>
      </c>
      <c r="C2841" s="35" t="s">
        <v>19</v>
      </c>
      <c r="D2841" s="35" t="s">
        <v>41</v>
      </c>
      <c r="F2841" s="33">
        <v>-3.1110350902239232</v>
      </c>
      <c r="G2841" s="33">
        <v>3.1269276457737925</v>
      </c>
      <c r="W2841" s="31"/>
      <c r="X2841" s="32"/>
      <c r="Y2841" s="33"/>
      <c r="Z2841" s="31"/>
      <c r="AA2841" s="32"/>
      <c r="AB2841" s="33"/>
      <c r="AC2841" s="31"/>
      <c r="AD2841" s="32"/>
      <c r="AE2841" s="33"/>
      <c r="AF2841" s="33"/>
      <c r="AG2841" s="33"/>
      <c r="AH2841" s="33"/>
      <c r="AI2841" s="33"/>
      <c r="AJ2841" s="33"/>
      <c r="AK2841" s="33"/>
      <c r="AL2841" s="33"/>
      <c r="AM2841" s="33"/>
      <c r="AN2841" s="34"/>
      <c r="AO2841" s="34"/>
    </row>
    <row r="2842" spans="1:41" s="35" customFormat="1" x14ac:dyDescent="0.2">
      <c r="A2842" s="35" t="s">
        <v>33</v>
      </c>
      <c r="B2842" s="35" t="s">
        <v>1</v>
      </c>
      <c r="C2842" s="35" t="s">
        <v>19</v>
      </c>
      <c r="D2842" s="35" t="s">
        <v>42</v>
      </c>
      <c r="F2842" s="33">
        <v>-2.8287402052025223</v>
      </c>
      <c r="G2842" s="33">
        <v>2.7899515950469098</v>
      </c>
      <c r="W2842" s="31"/>
      <c r="X2842" s="32"/>
      <c r="Y2842" s="33"/>
      <c r="Z2842" s="31"/>
      <c r="AA2842" s="32"/>
      <c r="AB2842" s="33"/>
      <c r="AC2842" s="31"/>
      <c r="AD2842" s="32"/>
      <c r="AE2842" s="33"/>
      <c r="AF2842" s="33"/>
      <c r="AG2842" s="33"/>
      <c r="AH2842" s="33"/>
      <c r="AI2842" s="33"/>
      <c r="AJ2842" s="33"/>
      <c r="AK2842" s="33"/>
      <c r="AL2842" s="33"/>
      <c r="AM2842" s="33"/>
      <c r="AN2842" s="34"/>
      <c r="AO2842" s="34"/>
    </row>
    <row r="2843" spans="1:41" s="35" customFormat="1" x14ac:dyDescent="0.2">
      <c r="A2843" s="35" t="s">
        <v>33</v>
      </c>
      <c r="B2843" s="35" t="s">
        <v>1</v>
      </c>
      <c r="C2843" s="35" t="s">
        <v>19</v>
      </c>
      <c r="D2843" s="35" t="s">
        <v>43</v>
      </c>
      <c r="F2843" s="33">
        <v>-4.0454634834865573</v>
      </c>
      <c r="G2843" s="33">
        <v>4.1317950776176255</v>
      </c>
      <c r="W2843" s="31"/>
      <c r="X2843" s="32"/>
      <c r="Y2843" s="33"/>
      <c r="Z2843" s="31"/>
      <c r="AA2843" s="32"/>
      <c r="AB2843" s="33"/>
      <c r="AC2843" s="31"/>
      <c r="AD2843" s="32"/>
      <c r="AE2843" s="33"/>
      <c r="AF2843" s="33"/>
      <c r="AG2843" s="33"/>
      <c r="AH2843" s="33"/>
      <c r="AI2843" s="33"/>
      <c r="AJ2843" s="33"/>
      <c r="AK2843" s="33"/>
      <c r="AL2843" s="33"/>
      <c r="AM2843" s="33"/>
      <c r="AN2843" s="34"/>
      <c r="AO2843" s="34"/>
    </row>
    <row r="2844" spans="1:41" s="35" customFormat="1" x14ac:dyDescent="0.2">
      <c r="A2844" s="35" t="s">
        <v>33</v>
      </c>
      <c r="B2844" s="35" t="s">
        <v>1</v>
      </c>
      <c r="C2844" s="35" t="s">
        <v>19</v>
      </c>
      <c r="D2844" s="35" t="s">
        <v>44</v>
      </c>
      <c r="F2844" s="33">
        <v>-4.4266154513351097</v>
      </c>
      <c r="G2844" s="33">
        <v>4.5863491028787076</v>
      </c>
      <c r="W2844" s="31"/>
      <c r="X2844" s="32"/>
      <c r="Y2844" s="33"/>
      <c r="Z2844" s="31"/>
      <c r="AA2844" s="32"/>
      <c r="AB2844" s="33"/>
      <c r="AC2844" s="31"/>
      <c r="AD2844" s="32"/>
      <c r="AE2844" s="33"/>
      <c r="AF2844" s="33"/>
      <c r="AG2844" s="33"/>
      <c r="AH2844" s="33"/>
      <c r="AI2844" s="33"/>
      <c r="AJ2844" s="33"/>
      <c r="AK2844" s="33"/>
      <c r="AL2844" s="33"/>
      <c r="AM2844" s="33"/>
      <c r="AN2844" s="34"/>
      <c r="AO2844" s="34"/>
    </row>
    <row r="2845" spans="1:41" s="35" customFormat="1" x14ac:dyDescent="0.2">
      <c r="A2845" s="35" t="s">
        <v>33</v>
      </c>
      <c r="B2845" s="35" t="s">
        <v>1</v>
      </c>
      <c r="C2845" s="35" t="s">
        <v>19</v>
      </c>
      <c r="D2845" s="35" t="s">
        <v>45</v>
      </c>
      <c r="F2845" s="33">
        <v>-4.4584005624348473</v>
      </c>
      <c r="G2845" s="33">
        <v>4.6363163749888887</v>
      </c>
      <c r="W2845" s="31"/>
      <c r="X2845" s="32"/>
      <c r="Y2845" s="33"/>
      <c r="Z2845" s="31"/>
      <c r="AA2845" s="32"/>
      <c r="AB2845" s="33"/>
      <c r="AC2845" s="31"/>
      <c r="AD2845" s="32"/>
      <c r="AE2845" s="33"/>
      <c r="AF2845" s="33"/>
      <c r="AG2845" s="33"/>
      <c r="AH2845" s="33"/>
      <c r="AI2845" s="33"/>
      <c r="AJ2845" s="33"/>
      <c r="AK2845" s="33"/>
      <c r="AL2845" s="33"/>
      <c r="AM2845" s="33"/>
      <c r="AN2845" s="34"/>
      <c r="AO2845" s="34"/>
    </row>
    <row r="2846" spans="1:41" s="35" customFormat="1" x14ac:dyDescent="0.2">
      <c r="A2846" s="35" t="s">
        <v>33</v>
      </c>
      <c r="B2846" s="35" t="s">
        <v>1</v>
      </c>
      <c r="C2846" s="35" t="s">
        <v>19</v>
      </c>
      <c r="D2846" s="35" t="s">
        <v>46</v>
      </c>
      <c r="F2846" s="33">
        <v>-2.9263851439623108</v>
      </c>
      <c r="G2846" s="33">
        <v>3.0951425346740544</v>
      </c>
      <c r="W2846" s="31"/>
      <c r="X2846" s="32"/>
      <c r="Y2846" s="33"/>
      <c r="Z2846" s="31"/>
      <c r="AA2846" s="32"/>
      <c r="AB2846" s="33"/>
      <c r="AC2846" s="31"/>
      <c r="AD2846" s="32"/>
      <c r="AE2846" s="33"/>
      <c r="AF2846" s="33"/>
      <c r="AG2846" s="33"/>
      <c r="AH2846" s="33"/>
      <c r="AI2846" s="33"/>
      <c r="AJ2846" s="33"/>
      <c r="AK2846" s="33"/>
      <c r="AL2846" s="33"/>
      <c r="AM2846" s="33"/>
      <c r="AN2846" s="34"/>
      <c r="AO2846" s="34"/>
    </row>
    <row r="2847" spans="1:41" s="35" customFormat="1" x14ac:dyDescent="0.2">
      <c r="A2847" s="35" t="s">
        <v>33</v>
      </c>
      <c r="B2847" s="35" t="s">
        <v>1</v>
      </c>
      <c r="C2847" s="35" t="s">
        <v>19</v>
      </c>
      <c r="D2847" s="35" t="s">
        <v>47</v>
      </c>
      <c r="F2847" s="33">
        <v>-2.4373523541184614</v>
      </c>
      <c r="G2847" s="33">
        <v>2.6267161939753749</v>
      </c>
      <c r="W2847" s="31"/>
      <c r="X2847" s="32"/>
      <c r="Y2847" s="33"/>
      <c r="Z2847" s="31"/>
      <c r="AA2847" s="32"/>
      <c r="AB2847" s="33"/>
      <c r="AC2847" s="31"/>
      <c r="AD2847" s="32"/>
      <c r="AE2847" s="33"/>
      <c r="AF2847" s="33"/>
      <c r="AG2847" s="33"/>
      <c r="AH2847" s="33"/>
      <c r="AI2847" s="33"/>
      <c r="AJ2847" s="33"/>
      <c r="AK2847" s="33"/>
      <c r="AL2847" s="33"/>
      <c r="AM2847" s="33"/>
      <c r="AN2847" s="34"/>
      <c r="AO2847" s="34"/>
    </row>
    <row r="2848" spans="1:41" s="35" customFormat="1" x14ac:dyDescent="0.2">
      <c r="A2848" s="35" t="s">
        <v>33</v>
      </c>
      <c r="B2848" s="35" t="s">
        <v>1</v>
      </c>
      <c r="C2848" s="35" t="s">
        <v>19</v>
      </c>
      <c r="D2848" s="35" t="s">
        <v>48</v>
      </c>
      <c r="F2848" s="33">
        <v>-2.0341124277090743</v>
      </c>
      <c r="G2848" s="33">
        <v>2.2215907101278676</v>
      </c>
      <c r="W2848" s="31"/>
      <c r="X2848" s="32"/>
      <c r="Y2848" s="33"/>
      <c r="Z2848" s="31"/>
      <c r="AA2848" s="32"/>
      <c r="AB2848" s="33"/>
      <c r="AC2848" s="31"/>
      <c r="AD2848" s="32"/>
      <c r="AE2848" s="33"/>
      <c r="AF2848" s="33"/>
      <c r="AG2848" s="33"/>
      <c r="AH2848" s="33"/>
      <c r="AI2848" s="33"/>
      <c r="AJ2848" s="33"/>
      <c r="AK2848" s="33"/>
      <c r="AL2848" s="33"/>
      <c r="AM2848" s="33"/>
      <c r="AN2848" s="34"/>
      <c r="AO2848" s="34"/>
    </row>
    <row r="2849" spans="1:41" s="35" customFormat="1" x14ac:dyDescent="0.2">
      <c r="A2849" s="35" t="s">
        <v>33</v>
      </c>
      <c r="B2849" s="35" t="s">
        <v>1</v>
      </c>
      <c r="C2849" s="35" t="s">
        <v>19</v>
      </c>
      <c r="D2849" s="35" t="s">
        <v>49</v>
      </c>
      <c r="F2849" s="33">
        <v>-1.395716552231288</v>
      </c>
      <c r="G2849" s="33">
        <v>1.642185845928408</v>
      </c>
      <c r="W2849" s="31"/>
      <c r="X2849" s="32"/>
      <c r="Y2849" s="33"/>
      <c r="Z2849" s="31"/>
      <c r="AA2849" s="32"/>
      <c r="AB2849" s="33"/>
      <c r="AC2849" s="31"/>
      <c r="AD2849" s="32"/>
      <c r="AE2849" s="33"/>
      <c r="AF2849" s="33"/>
      <c r="AG2849" s="33"/>
      <c r="AH2849" s="33"/>
      <c r="AI2849" s="33"/>
      <c r="AJ2849" s="33"/>
      <c r="AK2849" s="33"/>
      <c r="AL2849" s="33"/>
      <c r="AM2849" s="33"/>
      <c r="AN2849" s="34"/>
      <c r="AO2849" s="34"/>
    </row>
    <row r="2850" spans="1:41" s="35" customFormat="1" x14ac:dyDescent="0.2">
      <c r="A2850" s="35" t="s">
        <v>33</v>
      </c>
      <c r="B2850" s="35" t="s">
        <v>1</v>
      </c>
      <c r="C2850" s="35" t="s">
        <v>19</v>
      </c>
      <c r="D2850" s="35" t="s">
        <v>50</v>
      </c>
      <c r="F2850" s="33">
        <v>-0.86116101852425486</v>
      </c>
      <c r="G2850" s="33">
        <v>1.0957782368960491</v>
      </c>
      <c r="W2850" s="31"/>
      <c r="X2850" s="32"/>
      <c r="Y2850" s="33"/>
      <c r="Z2850" s="31"/>
      <c r="AA2850" s="32"/>
      <c r="AB2850" s="33"/>
      <c r="AC2850" s="31"/>
      <c r="AD2850" s="32"/>
      <c r="AE2850" s="33"/>
      <c r="AF2850" s="33"/>
      <c r="AG2850" s="33"/>
      <c r="AH2850" s="33"/>
      <c r="AI2850" s="33"/>
      <c r="AJ2850" s="33"/>
      <c r="AK2850" s="33"/>
      <c r="AL2850" s="33"/>
      <c r="AM2850" s="33"/>
      <c r="AN2850" s="34"/>
      <c r="AO2850" s="34"/>
    </row>
    <row r="2851" spans="1:41" s="35" customFormat="1" x14ac:dyDescent="0.2">
      <c r="A2851" s="35" t="s">
        <v>33</v>
      </c>
      <c r="B2851" s="35" t="s">
        <v>1</v>
      </c>
      <c r="C2851" s="35" t="s">
        <v>19</v>
      </c>
      <c r="D2851" s="35" t="s">
        <v>51</v>
      </c>
      <c r="F2851" s="33">
        <v>-0.74506455340572075</v>
      </c>
      <c r="G2851" s="33">
        <v>1.056720261392134</v>
      </c>
      <c r="W2851" s="31"/>
      <c r="X2851" s="32"/>
      <c r="Y2851" s="33"/>
      <c r="Z2851" s="31"/>
      <c r="AA2851" s="32"/>
      <c r="AB2851" s="33"/>
      <c r="AC2851" s="31"/>
      <c r="AD2851" s="32"/>
      <c r="AE2851" s="33"/>
      <c r="AF2851" s="33"/>
      <c r="AG2851" s="33"/>
      <c r="AH2851" s="33"/>
      <c r="AI2851" s="33"/>
      <c r="AJ2851" s="33"/>
      <c r="AK2851" s="33"/>
      <c r="AL2851" s="33"/>
      <c r="AM2851" s="33"/>
      <c r="AN2851" s="34"/>
      <c r="AO2851" s="34"/>
    </row>
    <row r="2852" spans="1:41" s="35" customFormat="1" x14ac:dyDescent="0.2">
      <c r="A2852" s="35" t="s">
        <v>33</v>
      </c>
      <c r="B2852" s="35" t="s">
        <v>1</v>
      </c>
      <c r="C2852" s="35" t="s">
        <v>20</v>
      </c>
      <c r="D2852" s="35" t="s">
        <v>34</v>
      </c>
      <c r="F2852" s="33">
        <v>-2.6019533288600609</v>
      </c>
      <c r="G2852" s="33">
        <v>2.2941769083571812</v>
      </c>
      <c r="W2852" s="31"/>
      <c r="X2852" s="32"/>
      <c r="Y2852" s="33"/>
      <c r="Z2852" s="31"/>
      <c r="AA2852" s="32"/>
      <c r="AB2852" s="33"/>
      <c r="AC2852" s="31"/>
      <c r="AD2852" s="32"/>
      <c r="AE2852" s="33"/>
      <c r="AF2852" s="33"/>
      <c r="AG2852" s="33"/>
      <c r="AH2852" s="33"/>
      <c r="AI2852" s="33"/>
      <c r="AJ2852" s="33"/>
      <c r="AK2852" s="33"/>
      <c r="AL2852" s="33"/>
      <c r="AM2852" s="33"/>
      <c r="AN2852" s="34"/>
      <c r="AO2852" s="34"/>
    </row>
    <row r="2853" spans="1:41" s="35" customFormat="1" x14ac:dyDescent="0.2">
      <c r="A2853" s="35" t="s">
        <v>33</v>
      </c>
      <c r="B2853" s="35" t="s">
        <v>1</v>
      </c>
      <c r="C2853" s="35" t="s">
        <v>20</v>
      </c>
      <c r="D2853" s="35" t="s">
        <v>35</v>
      </c>
      <c r="F2853" s="33">
        <v>-3.152509907150927</v>
      </c>
      <c r="G2853" s="33">
        <v>2.5847484357884714</v>
      </c>
      <c r="W2853" s="31"/>
      <c r="X2853" s="32"/>
      <c r="Y2853" s="33"/>
      <c r="Z2853" s="31"/>
      <c r="AA2853" s="32"/>
      <c r="AB2853" s="33"/>
      <c r="AC2853" s="31"/>
      <c r="AD2853" s="32"/>
      <c r="AE2853" s="33"/>
      <c r="AF2853" s="33"/>
      <c r="AG2853" s="33"/>
      <c r="AH2853" s="33"/>
      <c r="AI2853" s="33"/>
      <c r="AJ2853" s="33"/>
      <c r="AK2853" s="33"/>
      <c r="AL2853" s="33"/>
      <c r="AM2853" s="33"/>
      <c r="AN2853" s="34"/>
      <c r="AO2853" s="34"/>
    </row>
    <row r="2854" spans="1:41" s="35" customFormat="1" x14ac:dyDescent="0.2">
      <c r="A2854" s="35" t="s">
        <v>33</v>
      </c>
      <c r="B2854" s="35" t="s">
        <v>1</v>
      </c>
      <c r="C2854" s="35" t="s">
        <v>20</v>
      </c>
      <c r="D2854" s="35" t="s">
        <v>36</v>
      </c>
      <c r="F2854" s="33">
        <v>-2.9311402829631414</v>
      </c>
      <c r="G2854" s="33">
        <v>2.7179907743540044</v>
      </c>
      <c r="W2854" s="31"/>
      <c r="X2854" s="32"/>
      <c r="Y2854" s="33"/>
      <c r="Z2854" s="31"/>
      <c r="AA2854" s="32"/>
      <c r="AB2854" s="33"/>
      <c r="AC2854" s="31"/>
      <c r="AD2854" s="32"/>
      <c r="AE2854" s="33"/>
      <c r="AF2854" s="33"/>
      <c r="AG2854" s="33"/>
      <c r="AH2854" s="33"/>
      <c r="AI2854" s="33"/>
      <c r="AJ2854" s="33"/>
      <c r="AK2854" s="33"/>
      <c r="AL2854" s="33"/>
      <c r="AM2854" s="33"/>
      <c r="AN2854" s="34"/>
      <c r="AO2854" s="34"/>
    </row>
    <row r="2855" spans="1:41" s="35" customFormat="1" x14ac:dyDescent="0.2">
      <c r="A2855" s="35" t="s">
        <v>33</v>
      </c>
      <c r="B2855" s="35" t="s">
        <v>1</v>
      </c>
      <c r="C2855" s="35" t="s">
        <v>20</v>
      </c>
      <c r="D2855" s="35" t="s">
        <v>37</v>
      </c>
      <c r="F2855" s="33">
        <v>-2.6849191465608375</v>
      </c>
      <c r="G2855" s="33">
        <v>2.5641025641025639</v>
      </c>
      <c r="W2855" s="31"/>
      <c r="X2855" s="32"/>
      <c r="Y2855" s="33"/>
      <c r="Z2855" s="31"/>
      <c r="AA2855" s="32"/>
      <c r="AB2855" s="33"/>
      <c r="AC2855" s="31"/>
      <c r="AD2855" s="32"/>
      <c r="AE2855" s="33"/>
      <c r="AF2855" s="33"/>
      <c r="AG2855" s="33"/>
      <c r="AH2855" s="33"/>
      <c r="AI2855" s="33"/>
      <c r="AJ2855" s="33"/>
      <c r="AK2855" s="33"/>
      <c r="AL2855" s="33"/>
      <c r="AM2855" s="33"/>
      <c r="AN2855" s="34"/>
      <c r="AO2855" s="34"/>
    </row>
    <row r="2856" spans="1:41" s="35" customFormat="1" x14ac:dyDescent="0.2">
      <c r="A2856" s="35" t="s">
        <v>33</v>
      </c>
      <c r="B2856" s="35" t="s">
        <v>1</v>
      </c>
      <c r="C2856" s="35" t="s">
        <v>20</v>
      </c>
      <c r="D2856" s="35" t="s">
        <v>38</v>
      </c>
      <c r="F2856" s="33">
        <v>-3.1047185375076229</v>
      </c>
      <c r="G2856" s="33">
        <v>2.8586885665838921</v>
      </c>
      <c r="W2856" s="31"/>
      <c r="X2856" s="32"/>
      <c r="Y2856" s="33"/>
      <c r="Z2856" s="31"/>
      <c r="AA2856" s="32"/>
      <c r="AB2856" s="33"/>
      <c r="AC2856" s="31"/>
      <c r="AD2856" s="32"/>
      <c r="AE2856" s="33"/>
      <c r="AF2856" s="33"/>
      <c r="AG2856" s="33"/>
      <c r="AH2856" s="33"/>
      <c r="AI2856" s="33"/>
      <c r="AJ2856" s="33"/>
      <c r="AK2856" s="33"/>
      <c r="AL2856" s="33"/>
      <c r="AM2856" s="33"/>
      <c r="AN2856" s="34"/>
      <c r="AO2856" s="34"/>
    </row>
    <row r="2857" spans="1:41" s="35" customFormat="1" x14ac:dyDescent="0.2">
      <c r="A2857" s="35" t="s">
        <v>33</v>
      </c>
      <c r="B2857" s="35" t="s">
        <v>1</v>
      </c>
      <c r="C2857" s="35" t="s">
        <v>20</v>
      </c>
      <c r="D2857" s="35" t="s">
        <v>39</v>
      </c>
      <c r="F2857" s="33">
        <v>-3.2148298531657957</v>
      </c>
      <c r="G2857" s="33">
        <v>2.9848577824422153</v>
      </c>
      <c r="W2857" s="31"/>
      <c r="X2857" s="32"/>
      <c r="Y2857" s="33"/>
      <c r="Z2857" s="31"/>
      <c r="AA2857" s="32"/>
      <c r="AB2857" s="33"/>
      <c r="AC2857" s="31"/>
      <c r="AD2857" s="32"/>
      <c r="AE2857" s="33"/>
      <c r="AF2857" s="33"/>
      <c r="AG2857" s="33"/>
      <c r="AH2857" s="33"/>
      <c r="AI2857" s="33"/>
      <c r="AJ2857" s="33"/>
      <c r="AK2857" s="33"/>
      <c r="AL2857" s="33"/>
      <c r="AM2857" s="33"/>
      <c r="AN2857" s="34"/>
      <c r="AO2857" s="34"/>
    </row>
    <row r="2858" spans="1:41" s="35" customFormat="1" x14ac:dyDescent="0.2">
      <c r="A2858" s="35" t="s">
        <v>33</v>
      </c>
      <c r="B2858" s="35" t="s">
        <v>1</v>
      </c>
      <c r="C2858" s="35" t="s">
        <v>20</v>
      </c>
      <c r="D2858" s="35" t="s">
        <v>40</v>
      </c>
      <c r="F2858" s="33">
        <v>-3.6214388260910293</v>
      </c>
      <c r="G2858" s="33">
        <v>3.4570365145180624</v>
      </c>
      <c r="W2858" s="31"/>
      <c r="X2858" s="32"/>
      <c r="Y2858" s="33"/>
      <c r="Z2858" s="31"/>
      <c r="AA2858" s="32"/>
      <c r="AB2858" s="33"/>
      <c r="AC2858" s="31"/>
      <c r="AD2858" s="32"/>
      <c r="AE2858" s="33"/>
      <c r="AF2858" s="33"/>
      <c r="AG2858" s="33"/>
      <c r="AH2858" s="33"/>
      <c r="AI2858" s="33"/>
      <c r="AJ2858" s="33"/>
      <c r="AK2858" s="33"/>
      <c r="AL2858" s="33"/>
      <c r="AM2858" s="33"/>
      <c r="AN2858" s="34"/>
      <c r="AO2858" s="34"/>
    </row>
    <row r="2859" spans="1:41" s="35" customFormat="1" x14ac:dyDescent="0.2">
      <c r="A2859" s="35" t="s">
        <v>33</v>
      </c>
      <c r="B2859" s="35" t="s">
        <v>1</v>
      </c>
      <c r="C2859" s="35" t="s">
        <v>20</v>
      </c>
      <c r="D2859" s="35" t="s">
        <v>41</v>
      </c>
      <c r="F2859" s="33">
        <v>-3.2777232956163846</v>
      </c>
      <c r="G2859" s="33">
        <v>3.1261290711078229</v>
      </c>
      <c r="W2859" s="31"/>
      <c r="X2859" s="32"/>
      <c r="Y2859" s="33"/>
      <c r="Z2859" s="31"/>
      <c r="AA2859" s="32"/>
      <c r="AB2859" s="33"/>
      <c r="AC2859" s="31"/>
      <c r="AD2859" s="32"/>
      <c r="AE2859" s="33"/>
      <c r="AF2859" s="33"/>
      <c r="AG2859" s="33"/>
      <c r="AH2859" s="33"/>
      <c r="AI2859" s="33"/>
      <c r="AJ2859" s="33"/>
      <c r="AK2859" s="33"/>
      <c r="AL2859" s="33"/>
      <c r="AM2859" s="33"/>
      <c r="AN2859" s="34"/>
      <c r="AO2859" s="34"/>
    </row>
    <row r="2860" spans="1:41" s="35" customFormat="1" x14ac:dyDescent="0.2">
      <c r="A2860" s="35" t="s">
        <v>33</v>
      </c>
      <c r="B2860" s="35" t="s">
        <v>1</v>
      </c>
      <c r="C2860" s="35" t="s">
        <v>20</v>
      </c>
      <c r="D2860" s="35" t="s">
        <v>42</v>
      </c>
      <c r="F2860" s="33">
        <v>-2.8179703196477965</v>
      </c>
      <c r="G2860" s="33">
        <v>2.7413129627399369</v>
      </c>
      <c r="W2860" s="31"/>
      <c r="X2860" s="32"/>
      <c r="Y2860" s="33"/>
      <c r="Z2860" s="31"/>
      <c r="AA2860" s="32"/>
      <c r="AB2860" s="33"/>
      <c r="AC2860" s="31"/>
      <c r="AD2860" s="32"/>
      <c r="AE2860" s="33"/>
      <c r="AF2860" s="33"/>
      <c r="AG2860" s="33"/>
      <c r="AH2860" s="33"/>
      <c r="AI2860" s="33"/>
      <c r="AJ2860" s="33"/>
      <c r="AK2860" s="33"/>
      <c r="AL2860" s="33"/>
      <c r="AM2860" s="33"/>
      <c r="AN2860" s="34"/>
      <c r="AO2860" s="34"/>
    </row>
    <row r="2861" spans="1:41" s="35" customFormat="1" x14ac:dyDescent="0.2">
      <c r="A2861" s="35" t="s">
        <v>33</v>
      </c>
      <c r="B2861" s="35" t="s">
        <v>1</v>
      </c>
      <c r="C2861" s="35" t="s">
        <v>20</v>
      </c>
      <c r="D2861" s="35" t="s">
        <v>43</v>
      </c>
      <c r="F2861" s="33">
        <v>-4.112542940545624</v>
      </c>
      <c r="G2861" s="33">
        <v>4.107190307145574</v>
      </c>
      <c r="W2861" s="31"/>
      <c r="X2861" s="32"/>
      <c r="Y2861" s="33"/>
      <c r="Z2861" s="31"/>
      <c r="AA2861" s="32"/>
      <c r="AB2861" s="33"/>
      <c r="AC2861" s="31"/>
      <c r="AD2861" s="32"/>
      <c r="AE2861" s="33"/>
      <c r="AF2861" s="33"/>
      <c r="AG2861" s="33"/>
      <c r="AH2861" s="33"/>
      <c r="AI2861" s="33"/>
      <c r="AJ2861" s="33"/>
      <c r="AK2861" s="33"/>
      <c r="AL2861" s="33"/>
      <c r="AM2861" s="33"/>
      <c r="AN2861" s="34"/>
      <c r="AO2861" s="34"/>
    </row>
    <row r="2862" spans="1:41" s="35" customFormat="1" x14ac:dyDescent="0.2">
      <c r="A2862" s="35" t="s">
        <v>33</v>
      </c>
      <c r="B2862" s="35" t="s">
        <v>1</v>
      </c>
      <c r="C2862" s="35" t="s">
        <v>20</v>
      </c>
      <c r="D2862" s="35" t="s">
        <v>44</v>
      </c>
      <c r="F2862" s="33">
        <v>-4.6105290122288558</v>
      </c>
      <c r="G2862" s="33">
        <v>4.5770750534785423</v>
      </c>
      <c r="W2862" s="31"/>
      <c r="X2862" s="32"/>
      <c r="Y2862" s="33"/>
      <c r="Z2862" s="31"/>
      <c r="AA2862" s="32"/>
      <c r="AB2862" s="33"/>
      <c r="AC2862" s="31"/>
      <c r="AD2862" s="32"/>
      <c r="AE2862" s="33"/>
      <c r="AF2862" s="33"/>
      <c r="AG2862" s="33"/>
      <c r="AH2862" s="33"/>
      <c r="AI2862" s="33"/>
      <c r="AJ2862" s="33"/>
      <c r="AK2862" s="33"/>
      <c r="AL2862" s="33"/>
      <c r="AM2862" s="33"/>
      <c r="AN2862" s="34"/>
      <c r="AO2862" s="34"/>
    </row>
    <row r="2863" spans="1:41" s="35" customFormat="1" x14ac:dyDescent="0.2">
      <c r="A2863" s="35" t="s">
        <v>33</v>
      </c>
      <c r="B2863" s="35" t="s">
        <v>1</v>
      </c>
      <c r="C2863" s="35" t="s">
        <v>20</v>
      </c>
      <c r="D2863" s="35" t="s">
        <v>45</v>
      </c>
      <c r="F2863" s="33">
        <v>-4.1593784827960629</v>
      </c>
      <c r="G2863" s="33">
        <v>4.2490350922469018</v>
      </c>
      <c r="W2863" s="31"/>
      <c r="X2863" s="32"/>
      <c r="Y2863" s="33"/>
      <c r="Z2863" s="31"/>
      <c r="AA2863" s="32"/>
      <c r="AB2863" s="33"/>
      <c r="AC2863" s="31"/>
      <c r="AD2863" s="32"/>
      <c r="AE2863" s="33"/>
      <c r="AF2863" s="33"/>
      <c r="AG2863" s="33"/>
      <c r="AH2863" s="33"/>
      <c r="AI2863" s="33"/>
      <c r="AJ2863" s="33"/>
      <c r="AK2863" s="33"/>
      <c r="AL2863" s="33"/>
      <c r="AM2863" s="33"/>
      <c r="AN2863" s="34"/>
      <c r="AO2863" s="34"/>
    </row>
    <row r="2864" spans="1:41" s="35" customFormat="1" x14ac:dyDescent="0.2">
      <c r="A2864" s="35" t="s">
        <v>33</v>
      </c>
      <c r="B2864" s="35" t="s">
        <v>1</v>
      </c>
      <c r="C2864" s="35" t="s">
        <v>20</v>
      </c>
      <c r="D2864" s="35" t="s">
        <v>46</v>
      </c>
      <c r="F2864" s="33">
        <v>-2.8284844209693238</v>
      </c>
      <c r="G2864" s="33">
        <v>2.9802698109564583</v>
      </c>
      <c r="W2864" s="31"/>
      <c r="X2864" s="32"/>
      <c r="Y2864" s="33"/>
      <c r="Z2864" s="31"/>
      <c r="AA2864" s="32"/>
      <c r="AB2864" s="33"/>
      <c r="AC2864" s="31"/>
      <c r="AD2864" s="32"/>
      <c r="AE2864" s="33"/>
      <c r="AF2864" s="33"/>
      <c r="AG2864" s="33"/>
      <c r="AH2864" s="33"/>
      <c r="AI2864" s="33"/>
      <c r="AJ2864" s="33"/>
      <c r="AK2864" s="33"/>
      <c r="AL2864" s="33"/>
      <c r="AM2864" s="33"/>
      <c r="AN2864" s="34"/>
      <c r="AO2864" s="34"/>
    </row>
    <row r="2865" spans="1:41" s="35" customFormat="1" x14ac:dyDescent="0.2">
      <c r="A2865" s="35" t="s">
        <v>33</v>
      </c>
      <c r="B2865" s="35" t="s">
        <v>1</v>
      </c>
      <c r="C2865" s="35" t="s">
        <v>20</v>
      </c>
      <c r="D2865" s="35" t="s">
        <v>47</v>
      </c>
      <c r="F2865" s="33">
        <v>-2.4184344694297724</v>
      </c>
      <c r="G2865" s="33">
        <v>2.628142999424592</v>
      </c>
      <c r="W2865" s="31"/>
      <c r="X2865" s="32"/>
      <c r="Y2865" s="33"/>
      <c r="Z2865" s="31"/>
      <c r="AA2865" s="32"/>
      <c r="AB2865" s="33"/>
      <c r="AC2865" s="31"/>
      <c r="AD2865" s="32"/>
      <c r="AE2865" s="33"/>
      <c r="AF2865" s="33"/>
      <c r="AG2865" s="33"/>
      <c r="AH2865" s="33"/>
      <c r="AI2865" s="33"/>
      <c r="AJ2865" s="33"/>
      <c r="AK2865" s="33"/>
      <c r="AL2865" s="33"/>
      <c r="AM2865" s="33"/>
      <c r="AN2865" s="34"/>
      <c r="AO2865" s="34"/>
    </row>
    <row r="2866" spans="1:41" s="35" customFormat="1" x14ac:dyDescent="0.2">
      <c r="A2866" s="35" t="s">
        <v>33</v>
      </c>
      <c r="B2866" s="35" t="s">
        <v>1</v>
      </c>
      <c r="C2866" s="35" t="s">
        <v>20</v>
      </c>
      <c r="D2866" s="35" t="s">
        <v>48</v>
      </c>
      <c r="F2866" s="33">
        <v>-1.9776068758399334</v>
      </c>
      <c r="G2866" s="33">
        <v>2.0988057892553531</v>
      </c>
      <c r="W2866" s="31"/>
      <c r="X2866" s="32"/>
      <c r="Y2866" s="33"/>
      <c r="Z2866" s="31"/>
      <c r="AA2866" s="32"/>
      <c r="AB2866" s="33"/>
      <c r="AC2866" s="31"/>
      <c r="AD2866" s="32"/>
      <c r="AE2866" s="33"/>
      <c r="AF2866" s="33"/>
      <c r="AG2866" s="33"/>
      <c r="AH2866" s="33"/>
      <c r="AI2866" s="33"/>
      <c r="AJ2866" s="33"/>
      <c r="AK2866" s="33"/>
      <c r="AL2866" s="33"/>
      <c r="AM2866" s="33"/>
      <c r="AN2866" s="34"/>
      <c r="AO2866" s="34"/>
    </row>
    <row r="2867" spans="1:41" s="35" customFormat="1" x14ac:dyDescent="0.2">
      <c r="A2867" s="35" t="s">
        <v>33</v>
      </c>
      <c r="B2867" s="35" t="s">
        <v>1</v>
      </c>
      <c r="C2867" s="35" t="s">
        <v>20</v>
      </c>
      <c r="D2867" s="35" t="s">
        <v>49</v>
      </c>
      <c r="F2867" s="33">
        <v>-1.3463784655911697</v>
      </c>
      <c r="G2867" s="33">
        <v>1.5482492109644872</v>
      </c>
      <c r="W2867" s="31"/>
      <c r="X2867" s="32"/>
      <c r="Y2867" s="33"/>
      <c r="Z2867" s="31"/>
      <c r="AA2867" s="32"/>
      <c r="AB2867" s="33"/>
      <c r="AC2867" s="31"/>
      <c r="AD2867" s="32"/>
      <c r="AE2867" s="33"/>
      <c r="AF2867" s="33"/>
      <c r="AG2867" s="33"/>
      <c r="AH2867" s="33"/>
      <c r="AI2867" s="33"/>
      <c r="AJ2867" s="33"/>
      <c r="AK2867" s="33"/>
      <c r="AL2867" s="33"/>
      <c r="AM2867" s="33"/>
      <c r="AN2867" s="34"/>
      <c r="AO2867" s="34"/>
    </row>
    <row r="2868" spans="1:41" s="35" customFormat="1" x14ac:dyDescent="0.2">
      <c r="A2868" s="35" t="s">
        <v>33</v>
      </c>
      <c r="B2868" s="35" t="s">
        <v>1</v>
      </c>
      <c r="C2868" s="35" t="s">
        <v>20</v>
      </c>
      <c r="D2868" s="35" t="s">
        <v>50</v>
      </c>
      <c r="F2868" s="33">
        <v>-0.87572905734390849</v>
      </c>
      <c r="G2868" s="33">
        <v>1.0301907640310681</v>
      </c>
      <c r="W2868" s="31"/>
      <c r="X2868" s="32"/>
      <c r="Y2868" s="33"/>
      <c r="Z2868" s="31"/>
      <c r="AA2868" s="32"/>
      <c r="AB2868" s="33"/>
      <c r="AC2868" s="31"/>
      <c r="AD2868" s="32"/>
      <c r="AE2868" s="33"/>
      <c r="AF2868" s="33"/>
      <c r="AG2868" s="33"/>
      <c r="AH2868" s="33"/>
      <c r="AI2868" s="33"/>
      <c r="AJ2868" s="33"/>
      <c r="AK2868" s="33"/>
      <c r="AL2868" s="33"/>
      <c r="AM2868" s="33"/>
      <c r="AN2868" s="34"/>
      <c r="AO2868" s="34"/>
    </row>
    <row r="2869" spans="1:41" s="35" customFormat="1" x14ac:dyDescent="0.2">
      <c r="A2869" s="35" t="s">
        <v>33</v>
      </c>
      <c r="B2869" s="35" t="s">
        <v>1</v>
      </c>
      <c r="C2869" s="35" t="s">
        <v>20</v>
      </c>
      <c r="D2869" s="35" t="s">
        <v>51</v>
      </c>
      <c r="F2869" s="33">
        <v>-0.76714706551432121</v>
      </c>
      <c r="G2869" s="33">
        <v>0.94856310468030436</v>
      </c>
      <c r="W2869" s="31"/>
      <c r="X2869" s="32"/>
      <c r="Y2869" s="33"/>
      <c r="Z2869" s="31"/>
      <c r="AA2869" s="32"/>
      <c r="AB2869" s="33"/>
      <c r="AC2869" s="31"/>
      <c r="AD2869" s="32"/>
      <c r="AE2869" s="33"/>
      <c r="AF2869" s="33"/>
      <c r="AG2869" s="33"/>
      <c r="AH2869" s="33"/>
      <c r="AI2869" s="33"/>
      <c r="AJ2869" s="33"/>
      <c r="AK2869" s="33"/>
      <c r="AL2869" s="33"/>
      <c r="AM2869" s="33"/>
      <c r="AN2869" s="34"/>
      <c r="AO2869" s="34"/>
    </row>
    <row r="2870" spans="1:41" s="35" customFormat="1" x14ac:dyDescent="0.2">
      <c r="A2870" s="35" t="s">
        <v>33</v>
      </c>
      <c r="B2870" s="35" t="s">
        <v>1</v>
      </c>
      <c r="C2870" s="35" t="s">
        <v>21</v>
      </c>
      <c r="D2870" s="35" t="s">
        <v>34</v>
      </c>
      <c r="F2870" s="33">
        <v>-2.4430829589470173</v>
      </c>
      <c r="G2870" s="33">
        <v>2.3061464611254161</v>
      </c>
      <c r="W2870" s="31"/>
      <c r="X2870" s="32"/>
      <c r="Y2870" s="33"/>
      <c r="Z2870" s="31"/>
      <c r="AA2870" s="32"/>
      <c r="AB2870" s="33"/>
      <c r="AC2870" s="31"/>
      <c r="AD2870" s="32"/>
      <c r="AE2870" s="33"/>
      <c r="AF2870" s="33"/>
      <c r="AG2870" s="33"/>
      <c r="AH2870" s="33"/>
      <c r="AI2870" s="33"/>
      <c r="AJ2870" s="33"/>
      <c r="AK2870" s="33"/>
      <c r="AL2870" s="33"/>
      <c r="AM2870" s="33"/>
      <c r="AN2870" s="34"/>
      <c r="AO2870" s="34"/>
    </row>
    <row r="2871" spans="1:41" s="35" customFormat="1" x14ac:dyDescent="0.2">
      <c r="A2871" s="35" t="s">
        <v>33</v>
      </c>
      <c r="B2871" s="35" t="s">
        <v>1</v>
      </c>
      <c r="C2871" s="35" t="s">
        <v>21</v>
      </c>
      <c r="D2871" s="35" t="s">
        <v>35</v>
      </c>
      <c r="F2871" s="33">
        <v>-2.7055695499573509</v>
      </c>
      <c r="G2871" s="33">
        <v>2.5522526103832024</v>
      </c>
      <c r="W2871" s="31"/>
      <c r="X2871" s="32"/>
      <c r="Y2871" s="33"/>
      <c r="Z2871" s="31"/>
      <c r="AA2871" s="32"/>
      <c r="AB2871" s="33"/>
      <c r="AC2871" s="31"/>
      <c r="AD2871" s="32"/>
      <c r="AE2871" s="33"/>
      <c r="AF2871" s="33"/>
      <c r="AG2871" s="33"/>
      <c r="AH2871" s="33"/>
      <c r="AI2871" s="33"/>
      <c r="AJ2871" s="33"/>
      <c r="AK2871" s="33"/>
      <c r="AL2871" s="33"/>
      <c r="AM2871" s="33"/>
      <c r="AN2871" s="34"/>
      <c r="AO2871" s="34"/>
    </row>
    <row r="2872" spans="1:41" s="35" customFormat="1" x14ac:dyDescent="0.2">
      <c r="A2872" s="35" t="s">
        <v>33</v>
      </c>
      <c r="B2872" s="35" t="s">
        <v>1</v>
      </c>
      <c r="C2872" s="35" t="s">
        <v>21</v>
      </c>
      <c r="D2872" s="35" t="s">
        <v>36</v>
      </c>
      <c r="F2872" s="33">
        <v>-3.0098062912882018</v>
      </c>
      <c r="G2872" s="33">
        <v>2.8460018737627273</v>
      </c>
      <c r="W2872" s="31"/>
      <c r="X2872" s="32"/>
      <c r="Y2872" s="33"/>
      <c r="Z2872" s="31"/>
      <c r="AA2872" s="32"/>
      <c r="AB2872" s="33"/>
      <c r="AC2872" s="31"/>
      <c r="AD2872" s="32"/>
      <c r="AE2872" s="33"/>
      <c r="AF2872" s="33"/>
      <c r="AG2872" s="33"/>
      <c r="AH2872" s="33"/>
      <c r="AI2872" s="33"/>
      <c r="AJ2872" s="33"/>
      <c r="AK2872" s="33"/>
      <c r="AL2872" s="33"/>
      <c r="AM2872" s="33"/>
      <c r="AN2872" s="34"/>
      <c r="AO2872" s="34"/>
    </row>
    <row r="2873" spans="1:41" s="35" customFormat="1" x14ac:dyDescent="0.2">
      <c r="A2873" s="35" t="s">
        <v>33</v>
      </c>
      <c r="B2873" s="35" t="s">
        <v>1</v>
      </c>
      <c r="C2873" s="35" t="s">
        <v>21</v>
      </c>
      <c r="D2873" s="35" t="s">
        <v>37</v>
      </c>
      <c r="F2873" s="33">
        <v>-3.0359750457953205</v>
      </c>
      <c r="G2873" s="33">
        <v>2.8663775452110181</v>
      </c>
      <c r="W2873" s="31"/>
      <c r="X2873" s="32"/>
      <c r="Y2873" s="33"/>
      <c r="Z2873" s="31"/>
      <c r="AA2873" s="32"/>
      <c r="AB2873" s="33"/>
      <c r="AC2873" s="31"/>
      <c r="AD2873" s="32"/>
      <c r="AE2873" s="33"/>
      <c r="AF2873" s="33"/>
      <c r="AG2873" s="33"/>
      <c r="AH2873" s="33"/>
      <c r="AI2873" s="33"/>
      <c r="AJ2873" s="33"/>
      <c r="AK2873" s="33"/>
      <c r="AL2873" s="33"/>
      <c r="AM2873" s="33"/>
      <c r="AN2873" s="34"/>
      <c r="AO2873" s="34"/>
    </row>
    <row r="2874" spans="1:41" s="35" customFormat="1" x14ac:dyDescent="0.2">
      <c r="A2874" s="35" t="s">
        <v>33</v>
      </c>
      <c r="B2874" s="35" t="s">
        <v>1</v>
      </c>
      <c r="C2874" s="35" t="s">
        <v>21</v>
      </c>
      <c r="D2874" s="35" t="s">
        <v>38</v>
      </c>
      <c r="F2874" s="33">
        <v>-3.2100671797873339</v>
      </c>
      <c r="G2874" s="33">
        <v>2.9349956152354086</v>
      </c>
      <c r="W2874" s="31"/>
      <c r="X2874" s="32"/>
      <c r="Y2874" s="33"/>
      <c r="Z2874" s="31"/>
      <c r="AA2874" s="32"/>
      <c r="AB2874" s="33"/>
      <c r="AC2874" s="31"/>
      <c r="AD2874" s="32"/>
      <c r="AE2874" s="33"/>
      <c r="AF2874" s="33"/>
      <c r="AG2874" s="33"/>
      <c r="AH2874" s="33"/>
      <c r="AI2874" s="33"/>
      <c r="AJ2874" s="33"/>
      <c r="AK2874" s="33"/>
      <c r="AL2874" s="33"/>
      <c r="AM2874" s="33"/>
      <c r="AN2874" s="34"/>
      <c r="AO2874" s="34"/>
    </row>
    <row r="2875" spans="1:41" s="35" customFormat="1" x14ac:dyDescent="0.2">
      <c r="A2875" s="35" t="s">
        <v>33</v>
      </c>
      <c r="B2875" s="35" t="s">
        <v>1</v>
      </c>
      <c r="C2875" s="35" t="s">
        <v>21</v>
      </c>
      <c r="D2875" s="35" t="s">
        <v>39</v>
      </c>
      <c r="F2875" s="33">
        <v>-2.9780442152070425</v>
      </c>
      <c r="G2875" s="33">
        <v>2.8045513656693908</v>
      </c>
      <c r="W2875" s="31"/>
      <c r="X2875" s="32"/>
      <c r="Y2875" s="33"/>
      <c r="Z2875" s="31"/>
      <c r="AA2875" s="32"/>
      <c r="AB2875" s="33"/>
      <c r="AC2875" s="31"/>
      <c r="AD2875" s="32"/>
      <c r="AE2875" s="33"/>
      <c r="AF2875" s="33"/>
      <c r="AG2875" s="33"/>
      <c r="AH2875" s="33"/>
      <c r="AI2875" s="33"/>
      <c r="AJ2875" s="33"/>
      <c r="AK2875" s="33"/>
      <c r="AL2875" s="33"/>
      <c r="AM2875" s="33"/>
      <c r="AN2875" s="34"/>
      <c r="AO2875" s="34"/>
    </row>
    <row r="2876" spans="1:41" s="35" customFormat="1" x14ac:dyDescent="0.2">
      <c r="A2876" s="35" t="s">
        <v>33</v>
      </c>
      <c r="B2876" s="35" t="s">
        <v>1</v>
      </c>
      <c r="C2876" s="35" t="s">
        <v>21</v>
      </c>
      <c r="D2876" s="35" t="s">
        <v>40</v>
      </c>
      <c r="F2876" s="33">
        <v>-3.482342083552239</v>
      </c>
      <c r="G2876" s="33">
        <v>3.3081500688178314</v>
      </c>
      <c r="W2876" s="31"/>
      <c r="X2876" s="32"/>
      <c r="Y2876" s="33"/>
      <c r="Z2876" s="31"/>
      <c r="AA2876" s="32"/>
      <c r="AB2876" s="33"/>
      <c r="AC2876" s="31"/>
      <c r="AD2876" s="32"/>
      <c r="AE2876" s="33"/>
      <c r="AF2876" s="33"/>
      <c r="AG2876" s="33"/>
      <c r="AH2876" s="33"/>
      <c r="AI2876" s="33"/>
      <c r="AJ2876" s="33"/>
      <c r="AK2876" s="33"/>
      <c r="AL2876" s="33"/>
      <c r="AM2876" s="33"/>
      <c r="AN2876" s="34"/>
      <c r="AO2876" s="34"/>
    </row>
    <row r="2877" spans="1:41" s="35" customFormat="1" x14ac:dyDescent="0.2">
      <c r="A2877" s="35" t="s">
        <v>33</v>
      </c>
      <c r="B2877" s="35" t="s">
        <v>1</v>
      </c>
      <c r="C2877" s="35" t="s">
        <v>21</v>
      </c>
      <c r="D2877" s="35" t="s">
        <v>41</v>
      </c>
      <c r="F2877" s="33">
        <v>-3.1434467246108149</v>
      </c>
      <c r="G2877" s="33">
        <v>2.9771452885255005</v>
      </c>
      <c r="W2877" s="31"/>
      <c r="X2877" s="32"/>
      <c r="Y2877" s="33"/>
      <c r="Z2877" s="31"/>
      <c r="AA2877" s="32"/>
      <c r="AB2877" s="33"/>
      <c r="AC2877" s="31"/>
      <c r="AD2877" s="32"/>
      <c r="AE2877" s="33"/>
      <c r="AF2877" s="33"/>
      <c r="AG2877" s="33"/>
      <c r="AH2877" s="33"/>
      <c r="AI2877" s="33"/>
      <c r="AJ2877" s="33"/>
      <c r="AK2877" s="33"/>
      <c r="AL2877" s="33"/>
      <c r="AM2877" s="33"/>
      <c r="AN2877" s="34"/>
      <c r="AO2877" s="34"/>
    </row>
    <row r="2878" spans="1:41" s="35" customFormat="1" x14ac:dyDescent="0.2">
      <c r="A2878" s="35" t="s">
        <v>33</v>
      </c>
      <c r="B2878" s="35" t="s">
        <v>1</v>
      </c>
      <c r="C2878" s="35" t="s">
        <v>21</v>
      </c>
      <c r="D2878" s="35" t="s">
        <v>42</v>
      </c>
      <c r="F2878" s="33">
        <v>-2.7659973991054678</v>
      </c>
      <c r="G2878" s="33">
        <v>2.6962806409147477</v>
      </c>
      <c r="W2878" s="31"/>
      <c r="X2878" s="32"/>
      <c r="Y2878" s="33"/>
      <c r="Z2878" s="31"/>
      <c r="AA2878" s="32"/>
      <c r="AB2878" s="33"/>
      <c r="AC2878" s="31"/>
      <c r="AD2878" s="32"/>
      <c r="AE2878" s="33"/>
      <c r="AF2878" s="33"/>
      <c r="AG2878" s="33"/>
      <c r="AH2878" s="33"/>
      <c r="AI2878" s="33"/>
      <c r="AJ2878" s="33"/>
      <c r="AK2878" s="33"/>
      <c r="AL2878" s="33"/>
      <c r="AM2878" s="33"/>
      <c r="AN2878" s="34"/>
      <c r="AO2878" s="34"/>
    </row>
    <row r="2879" spans="1:41" s="35" customFormat="1" x14ac:dyDescent="0.2">
      <c r="A2879" s="35" t="s">
        <v>33</v>
      </c>
      <c r="B2879" s="35" t="s">
        <v>1</v>
      </c>
      <c r="C2879" s="35" t="s">
        <v>21</v>
      </c>
      <c r="D2879" s="35" t="s">
        <v>43</v>
      </c>
      <c r="F2879" s="33">
        <v>-4.218363274250545</v>
      </c>
      <c r="G2879" s="33">
        <v>4.2832857568063734</v>
      </c>
      <c r="W2879" s="31"/>
      <c r="X2879" s="32"/>
      <c r="Y2879" s="33"/>
      <c r="Z2879" s="31"/>
      <c r="AA2879" s="32"/>
      <c r="AB2879" s="33"/>
      <c r="AC2879" s="31"/>
      <c r="AD2879" s="32"/>
      <c r="AE2879" s="33"/>
      <c r="AF2879" s="33"/>
      <c r="AG2879" s="33"/>
      <c r="AH2879" s="33"/>
      <c r="AI2879" s="33"/>
      <c r="AJ2879" s="33"/>
      <c r="AK2879" s="33"/>
      <c r="AL2879" s="33"/>
      <c r="AM2879" s="33"/>
      <c r="AN2879" s="34"/>
      <c r="AO2879" s="34"/>
    </row>
    <row r="2880" spans="1:41" s="35" customFormat="1" x14ac:dyDescent="0.2">
      <c r="A2880" s="35" t="s">
        <v>33</v>
      </c>
      <c r="B2880" s="35" t="s">
        <v>1</v>
      </c>
      <c r="C2880" s="35" t="s">
        <v>21</v>
      </c>
      <c r="D2880" s="35" t="s">
        <v>44</v>
      </c>
      <c r="F2880" s="33">
        <v>-4.6162881519465762</v>
      </c>
      <c r="G2880" s="33">
        <v>4.6338671626078467</v>
      </c>
      <c r="W2880" s="31"/>
      <c r="X2880" s="32"/>
      <c r="Y2880" s="33"/>
      <c r="Z2880" s="31"/>
      <c r="AA2880" s="32"/>
      <c r="AB2880" s="33"/>
      <c r="AC2880" s="31"/>
      <c r="AD2880" s="32"/>
      <c r="AE2880" s="33"/>
      <c r="AF2880" s="33"/>
      <c r="AG2880" s="33"/>
      <c r="AH2880" s="33"/>
      <c r="AI2880" s="33"/>
      <c r="AJ2880" s="33"/>
      <c r="AK2880" s="33"/>
      <c r="AL2880" s="33"/>
      <c r="AM2880" s="33"/>
      <c r="AN2880" s="34"/>
      <c r="AO2880" s="34"/>
    </row>
    <row r="2881" spans="1:41" s="35" customFormat="1" x14ac:dyDescent="0.2">
      <c r="A2881" s="35" t="s">
        <v>33</v>
      </c>
      <c r="B2881" s="35" t="s">
        <v>1</v>
      </c>
      <c r="C2881" s="35" t="s">
        <v>21</v>
      </c>
      <c r="D2881" s="35" t="s">
        <v>45</v>
      </c>
      <c r="F2881" s="33">
        <v>-4.1941921345912982</v>
      </c>
      <c r="G2881" s="33">
        <v>4.2639088927820179</v>
      </c>
      <c r="W2881" s="31"/>
      <c r="X2881" s="32"/>
      <c r="Y2881" s="33"/>
      <c r="Z2881" s="31"/>
      <c r="AA2881" s="32"/>
      <c r="AB2881" s="33"/>
      <c r="AC2881" s="31"/>
      <c r="AD2881" s="32"/>
      <c r="AE2881" s="33"/>
      <c r="AF2881" s="33"/>
      <c r="AG2881" s="33"/>
      <c r="AH2881" s="33"/>
      <c r="AI2881" s="33"/>
      <c r="AJ2881" s="33"/>
      <c r="AK2881" s="33"/>
      <c r="AL2881" s="33"/>
      <c r="AM2881" s="33"/>
      <c r="AN2881" s="34"/>
      <c r="AO2881" s="34"/>
    </row>
    <row r="2882" spans="1:41" s="35" customFormat="1" x14ac:dyDescent="0.2">
      <c r="A2882" s="35" t="s">
        <v>33</v>
      </c>
      <c r="B2882" s="35" t="s">
        <v>1</v>
      </c>
      <c r="C2882" s="35" t="s">
        <v>21</v>
      </c>
      <c r="D2882" s="35" t="s">
        <v>46</v>
      </c>
      <c r="F2882" s="33">
        <v>-2.8088462375923147</v>
      </c>
      <c r="G2882" s="33">
        <v>2.9652594801806642</v>
      </c>
      <c r="W2882" s="31"/>
      <c r="X2882" s="32"/>
      <c r="Y2882" s="33"/>
      <c r="Z2882" s="31"/>
      <c r="AA2882" s="32"/>
      <c r="AB2882" s="33"/>
      <c r="AC2882" s="31"/>
      <c r="AD2882" s="32"/>
      <c r="AE2882" s="33"/>
      <c r="AF2882" s="33"/>
      <c r="AG2882" s="33"/>
      <c r="AH2882" s="33"/>
      <c r="AI2882" s="33"/>
      <c r="AJ2882" s="33"/>
      <c r="AK2882" s="33"/>
      <c r="AL2882" s="33"/>
      <c r="AM2882" s="33"/>
      <c r="AN2882" s="34"/>
      <c r="AO2882" s="34"/>
    </row>
    <row r="2883" spans="1:41" s="35" customFormat="1" x14ac:dyDescent="0.2">
      <c r="A2883" s="35" t="s">
        <v>33</v>
      </c>
      <c r="B2883" s="35" t="s">
        <v>1</v>
      </c>
      <c r="C2883" s="35" t="s">
        <v>21</v>
      </c>
      <c r="D2883" s="35" t="s">
        <v>47</v>
      </c>
      <c r="F2883" s="33">
        <v>-2.3655755028495977</v>
      </c>
      <c r="G2883" s="33">
        <v>2.5443620317341096</v>
      </c>
      <c r="W2883" s="31"/>
      <c r="X2883" s="32"/>
      <c r="Y2883" s="33"/>
      <c r="Z2883" s="31"/>
      <c r="AA2883" s="32"/>
      <c r="AB2883" s="33"/>
      <c r="AC2883" s="31"/>
      <c r="AD2883" s="32"/>
      <c r="AE2883" s="33"/>
      <c r="AF2883" s="33"/>
      <c r="AG2883" s="33"/>
      <c r="AH2883" s="33"/>
      <c r="AI2883" s="33"/>
      <c r="AJ2883" s="33"/>
      <c r="AK2883" s="33"/>
      <c r="AL2883" s="33"/>
      <c r="AM2883" s="33"/>
      <c r="AN2883" s="34"/>
      <c r="AO2883" s="34"/>
    </row>
    <row r="2884" spans="1:41" s="35" customFormat="1" x14ac:dyDescent="0.2">
      <c r="A2884" s="35" t="s">
        <v>33</v>
      </c>
      <c r="B2884" s="35" t="s">
        <v>1</v>
      </c>
      <c r="C2884" s="35" t="s">
        <v>21</v>
      </c>
      <c r="D2884" s="35" t="s">
        <v>48</v>
      </c>
      <c r="F2884" s="33">
        <v>-1.9641547991697914</v>
      </c>
      <c r="G2884" s="33">
        <v>2.1760018537865791</v>
      </c>
      <c r="W2884" s="31"/>
      <c r="X2884" s="32"/>
      <c r="Y2884" s="33"/>
      <c r="Z2884" s="31"/>
      <c r="AA2884" s="32"/>
      <c r="AB2884" s="33"/>
      <c r="AC2884" s="31"/>
      <c r="AD2884" s="32"/>
      <c r="AE2884" s="33"/>
      <c r="AF2884" s="33"/>
      <c r="AG2884" s="33"/>
      <c r="AH2884" s="33"/>
      <c r="AI2884" s="33"/>
      <c r="AJ2884" s="33"/>
      <c r="AK2884" s="33"/>
      <c r="AL2884" s="33"/>
      <c r="AM2884" s="33"/>
      <c r="AN2884" s="34"/>
      <c r="AO2884" s="34"/>
    </row>
    <row r="2885" spans="1:41" s="35" customFormat="1" x14ac:dyDescent="0.2">
      <c r="A2885" s="35" t="s">
        <v>33</v>
      </c>
      <c r="B2885" s="35" t="s">
        <v>1</v>
      </c>
      <c r="C2885" s="35" t="s">
        <v>21</v>
      </c>
      <c r="D2885" s="35" t="s">
        <v>49</v>
      </c>
      <c r="F2885" s="33">
        <v>-1.4462731498590682</v>
      </c>
      <c r="G2885" s="33">
        <v>1.6758989766219134</v>
      </c>
      <c r="W2885" s="31"/>
      <c r="X2885" s="32"/>
      <c r="Y2885" s="33"/>
      <c r="Z2885" s="31"/>
      <c r="AA2885" s="32"/>
      <c r="AB2885" s="33"/>
      <c r="AC2885" s="31"/>
      <c r="AD2885" s="32"/>
      <c r="AE2885" s="33"/>
      <c r="AF2885" s="33"/>
      <c r="AG2885" s="33"/>
      <c r="AH2885" s="33"/>
      <c r="AI2885" s="33"/>
      <c r="AJ2885" s="33"/>
      <c r="AK2885" s="33"/>
      <c r="AL2885" s="33"/>
      <c r="AM2885" s="33"/>
      <c r="AN2885" s="34"/>
      <c r="AO2885" s="34"/>
    </row>
    <row r="2886" spans="1:41" s="35" customFormat="1" x14ac:dyDescent="0.2">
      <c r="A2886" s="35" t="s">
        <v>33</v>
      </c>
      <c r="B2886" s="35" t="s">
        <v>1</v>
      </c>
      <c r="C2886" s="35" t="s">
        <v>21</v>
      </c>
      <c r="D2886" s="35" t="s">
        <v>50</v>
      </c>
      <c r="F2886" s="33">
        <v>-0.90901463652399028</v>
      </c>
      <c r="G2886" s="33">
        <v>1.0842054586823333</v>
      </c>
      <c r="W2886" s="31"/>
      <c r="X2886" s="32"/>
      <c r="Y2886" s="33"/>
      <c r="Z2886" s="31"/>
      <c r="AA2886" s="32"/>
      <c r="AB2886" s="33"/>
      <c r="AC2886" s="31"/>
      <c r="AD2886" s="32"/>
      <c r="AE2886" s="33"/>
      <c r="AF2886" s="33"/>
      <c r="AG2886" s="33"/>
      <c r="AH2886" s="33"/>
      <c r="AI2886" s="33"/>
      <c r="AJ2886" s="33"/>
      <c r="AK2886" s="33"/>
      <c r="AL2886" s="33"/>
      <c r="AM2886" s="33"/>
      <c r="AN2886" s="34"/>
      <c r="AO2886" s="34"/>
    </row>
    <row r="2887" spans="1:41" s="35" customFormat="1" x14ac:dyDescent="0.2">
      <c r="A2887" s="35" t="s">
        <v>33</v>
      </c>
      <c r="B2887" s="35" t="s">
        <v>1</v>
      </c>
      <c r="C2887" s="35" t="s">
        <v>21</v>
      </c>
      <c r="D2887" s="35" t="s">
        <v>51</v>
      </c>
      <c r="F2887" s="33">
        <v>-0.76149078000866965</v>
      </c>
      <c r="G2887" s="33">
        <v>1.0227788021102804</v>
      </c>
      <c r="W2887" s="31"/>
      <c r="X2887" s="32"/>
      <c r="Y2887" s="33"/>
      <c r="Z2887" s="31"/>
      <c r="AA2887" s="32"/>
      <c r="AB2887" s="33"/>
      <c r="AC2887" s="31"/>
      <c r="AD2887" s="32"/>
      <c r="AE2887" s="33"/>
      <c r="AF2887" s="33"/>
      <c r="AG2887" s="33"/>
      <c r="AH2887" s="33"/>
      <c r="AI2887" s="33"/>
      <c r="AJ2887" s="33"/>
      <c r="AK2887" s="33"/>
      <c r="AL2887" s="33"/>
      <c r="AM2887" s="33"/>
      <c r="AN2887" s="34"/>
      <c r="AO2887" s="34"/>
    </row>
    <row r="2888" spans="1:41" s="35" customFormat="1" x14ac:dyDescent="0.2">
      <c r="A2888" s="35" t="s">
        <v>33</v>
      </c>
      <c r="B2888" s="35" t="s">
        <v>1</v>
      </c>
      <c r="C2888" s="35" t="s">
        <v>22</v>
      </c>
      <c r="D2888" s="35" t="s">
        <v>34</v>
      </c>
      <c r="F2888" s="33">
        <v>-2.6511374627953064</v>
      </c>
      <c r="G2888" s="33">
        <v>2.4961023654352545</v>
      </c>
      <c r="W2888" s="31"/>
      <c r="X2888" s="32"/>
      <c r="Y2888" s="33"/>
      <c r="Z2888" s="31"/>
      <c r="AA2888" s="32"/>
      <c r="AB2888" s="33"/>
      <c r="AC2888" s="31"/>
      <c r="AD2888" s="32"/>
      <c r="AE2888" s="33"/>
      <c r="AF2888" s="33"/>
      <c r="AG2888" s="33"/>
      <c r="AH2888" s="33"/>
      <c r="AI2888" s="33"/>
      <c r="AJ2888" s="33"/>
      <c r="AK2888" s="33"/>
      <c r="AL2888" s="33"/>
      <c r="AM2888" s="33"/>
      <c r="AN2888" s="34"/>
      <c r="AO2888" s="34"/>
    </row>
    <row r="2889" spans="1:41" s="35" customFormat="1" x14ac:dyDescent="0.2">
      <c r="A2889" s="35" t="s">
        <v>33</v>
      </c>
      <c r="B2889" s="35" t="s">
        <v>1</v>
      </c>
      <c r="C2889" s="35" t="s">
        <v>22</v>
      </c>
      <c r="D2889" s="35" t="s">
        <v>35</v>
      </c>
      <c r="F2889" s="33">
        <v>-2.9865702556400699</v>
      </c>
      <c r="G2889" s="33">
        <v>2.7878965703302359</v>
      </c>
      <c r="W2889" s="31"/>
      <c r="X2889" s="32"/>
      <c r="Y2889" s="33"/>
      <c r="Z2889" s="31"/>
      <c r="AA2889" s="32"/>
      <c r="AB2889" s="33"/>
      <c r="AC2889" s="31"/>
      <c r="AD2889" s="32"/>
      <c r="AE2889" s="33"/>
      <c r="AF2889" s="33"/>
      <c r="AG2889" s="33"/>
      <c r="AH2889" s="33"/>
      <c r="AI2889" s="33"/>
      <c r="AJ2889" s="33"/>
      <c r="AK2889" s="33"/>
      <c r="AL2889" s="33"/>
      <c r="AM2889" s="33"/>
      <c r="AN2889" s="34"/>
      <c r="AO2889" s="34"/>
    </row>
    <row r="2890" spans="1:41" s="35" customFormat="1" x14ac:dyDescent="0.2">
      <c r="A2890" s="35" t="s">
        <v>33</v>
      </c>
      <c r="B2890" s="35" t="s">
        <v>1</v>
      </c>
      <c r="C2890" s="35" t="s">
        <v>22</v>
      </c>
      <c r="D2890" s="35" t="s">
        <v>36</v>
      </c>
      <c r="F2890" s="33">
        <v>-2.8296702613590874</v>
      </c>
      <c r="G2890" s="33">
        <v>2.7001220885850903</v>
      </c>
      <c r="W2890" s="31"/>
      <c r="X2890" s="32"/>
      <c r="Y2890" s="33"/>
      <c r="Z2890" s="31"/>
      <c r="AA2890" s="32"/>
      <c r="AB2890" s="33"/>
      <c r="AC2890" s="31"/>
      <c r="AD2890" s="32"/>
      <c r="AE2890" s="33"/>
      <c r="AF2890" s="33"/>
      <c r="AG2890" s="33"/>
      <c r="AH2890" s="33"/>
      <c r="AI2890" s="33"/>
      <c r="AJ2890" s="33"/>
      <c r="AK2890" s="33"/>
      <c r="AL2890" s="33"/>
      <c r="AM2890" s="33"/>
      <c r="AN2890" s="34"/>
      <c r="AO2890" s="34"/>
    </row>
    <row r="2891" spans="1:41" s="35" customFormat="1" x14ac:dyDescent="0.2">
      <c r="A2891" s="35" t="s">
        <v>33</v>
      </c>
      <c r="B2891" s="35" t="s">
        <v>1</v>
      </c>
      <c r="C2891" s="35" t="s">
        <v>22</v>
      </c>
      <c r="D2891" s="35" t="s">
        <v>37</v>
      </c>
      <c r="F2891" s="33">
        <v>-3.117361693028021</v>
      </c>
      <c r="G2891" s="33">
        <v>2.8934497360549227</v>
      </c>
      <c r="W2891" s="31"/>
      <c r="X2891" s="32"/>
      <c r="Y2891" s="33"/>
      <c r="Z2891" s="31"/>
      <c r="AA2891" s="32"/>
      <c r="AB2891" s="33"/>
      <c r="AC2891" s="31"/>
      <c r="AD2891" s="32"/>
      <c r="AE2891" s="33"/>
      <c r="AF2891" s="33"/>
      <c r="AG2891" s="33"/>
      <c r="AH2891" s="33"/>
      <c r="AI2891" s="33"/>
      <c r="AJ2891" s="33"/>
      <c r="AK2891" s="33"/>
      <c r="AL2891" s="33"/>
      <c r="AM2891" s="33"/>
      <c r="AN2891" s="34"/>
      <c r="AO2891" s="34"/>
    </row>
    <row r="2892" spans="1:41" s="35" customFormat="1" x14ac:dyDescent="0.2">
      <c r="A2892" s="35" t="s">
        <v>33</v>
      </c>
      <c r="B2892" s="35" t="s">
        <v>1</v>
      </c>
      <c r="C2892" s="35" t="s">
        <v>22</v>
      </c>
      <c r="D2892" s="35" t="s">
        <v>38</v>
      </c>
      <c r="F2892" s="33">
        <v>-3.3057162820420372</v>
      </c>
      <c r="G2892" s="33">
        <v>3.0354305549684586</v>
      </c>
      <c r="W2892" s="31"/>
      <c r="X2892" s="32"/>
      <c r="Y2892" s="33"/>
      <c r="Z2892" s="31"/>
      <c r="AA2892" s="32"/>
      <c r="AB2892" s="33"/>
      <c r="AC2892" s="31"/>
      <c r="AD2892" s="32"/>
      <c r="AE2892" s="33"/>
      <c r="AF2892" s="33"/>
      <c r="AG2892" s="33"/>
      <c r="AH2892" s="33"/>
      <c r="AI2892" s="33"/>
      <c r="AJ2892" s="33"/>
      <c r="AK2892" s="33"/>
      <c r="AL2892" s="33"/>
      <c r="AM2892" s="33"/>
      <c r="AN2892" s="34"/>
      <c r="AO2892" s="34"/>
    </row>
    <row r="2893" spans="1:41" s="35" customFormat="1" x14ac:dyDescent="0.2">
      <c r="A2893" s="35" t="s">
        <v>33</v>
      </c>
      <c r="B2893" s="35" t="s">
        <v>1</v>
      </c>
      <c r="C2893" s="35" t="s">
        <v>22</v>
      </c>
      <c r="D2893" s="35" t="s">
        <v>39</v>
      </c>
      <c r="F2893" s="33">
        <v>-3.1752978240382728</v>
      </c>
      <c r="G2893" s="33">
        <v>2.8873577394465482</v>
      </c>
      <c r="W2893" s="31"/>
      <c r="X2893" s="32"/>
      <c r="Y2893" s="33"/>
      <c r="Z2893" s="31"/>
      <c r="AA2893" s="32"/>
      <c r="AB2893" s="33"/>
      <c r="AC2893" s="31"/>
      <c r="AD2893" s="32"/>
      <c r="AE2893" s="33"/>
      <c r="AF2893" s="33"/>
      <c r="AG2893" s="33"/>
      <c r="AH2893" s="33"/>
      <c r="AI2893" s="33"/>
      <c r="AJ2893" s="33"/>
      <c r="AK2893" s="33"/>
      <c r="AL2893" s="33"/>
      <c r="AM2893" s="33"/>
      <c r="AN2893" s="34"/>
      <c r="AO2893" s="34"/>
    </row>
    <row r="2894" spans="1:41" s="35" customFormat="1" x14ac:dyDescent="0.2">
      <c r="A2894" s="35" t="s">
        <v>33</v>
      </c>
      <c r="B2894" s="35" t="s">
        <v>1</v>
      </c>
      <c r="C2894" s="35" t="s">
        <v>22</v>
      </c>
      <c r="D2894" s="35" t="s">
        <v>40</v>
      </c>
      <c r="F2894" s="33">
        <v>-3.617900026605863</v>
      </c>
      <c r="G2894" s="33">
        <v>3.3657659628960106</v>
      </c>
      <c r="W2894" s="31"/>
      <c r="X2894" s="32"/>
      <c r="Y2894" s="33"/>
      <c r="Z2894" s="31"/>
      <c r="AA2894" s="32"/>
      <c r="AB2894" s="33"/>
      <c r="AC2894" s="31"/>
      <c r="AD2894" s="32"/>
      <c r="AE2894" s="33"/>
      <c r="AF2894" s="33"/>
      <c r="AG2894" s="33"/>
      <c r="AH2894" s="33"/>
      <c r="AI2894" s="33"/>
      <c r="AJ2894" s="33"/>
      <c r="AK2894" s="33"/>
      <c r="AL2894" s="33"/>
      <c r="AM2894" s="33"/>
      <c r="AN2894" s="34"/>
      <c r="AO2894" s="34"/>
    </row>
    <row r="2895" spans="1:41" s="35" customFormat="1" x14ac:dyDescent="0.2">
      <c r="A2895" s="35" t="s">
        <v>33</v>
      </c>
      <c r="B2895" s="35" t="s">
        <v>1</v>
      </c>
      <c r="C2895" s="35" t="s">
        <v>22</v>
      </c>
      <c r="D2895" s="35" t="s">
        <v>41</v>
      </c>
      <c r="F2895" s="33">
        <v>-3.2773698488438883</v>
      </c>
      <c r="G2895" s="33">
        <v>3.1340214388550032</v>
      </c>
      <c r="W2895" s="31"/>
      <c r="X2895" s="32"/>
      <c r="Y2895" s="33"/>
      <c r="Z2895" s="31"/>
      <c r="AA2895" s="32"/>
      <c r="AB2895" s="33"/>
      <c r="AC2895" s="31"/>
      <c r="AD2895" s="32"/>
      <c r="AE2895" s="33"/>
      <c r="AF2895" s="33"/>
      <c r="AG2895" s="33"/>
      <c r="AH2895" s="33"/>
      <c r="AI2895" s="33"/>
      <c r="AJ2895" s="33"/>
      <c r="AK2895" s="33"/>
      <c r="AL2895" s="33"/>
      <c r="AM2895" s="33"/>
      <c r="AN2895" s="34"/>
      <c r="AO2895" s="34"/>
    </row>
    <row r="2896" spans="1:41" s="35" customFormat="1" x14ac:dyDescent="0.2">
      <c r="A2896" s="35" t="s">
        <v>33</v>
      </c>
      <c r="B2896" s="35" t="s">
        <v>1</v>
      </c>
      <c r="C2896" s="35" t="s">
        <v>22</v>
      </c>
      <c r="D2896" s="35" t="s">
        <v>42</v>
      </c>
      <c r="F2896" s="33">
        <v>-2.8368811961200198</v>
      </c>
      <c r="G2896" s="33">
        <v>2.7513445906799912</v>
      </c>
      <c r="W2896" s="31"/>
      <c r="X2896" s="32"/>
      <c r="Y2896" s="33"/>
      <c r="Z2896" s="31"/>
      <c r="AA2896" s="32"/>
      <c r="AB2896" s="33"/>
      <c r="AC2896" s="31"/>
      <c r="AD2896" s="32"/>
      <c r="AE2896" s="33"/>
      <c r="AF2896" s="33"/>
      <c r="AG2896" s="33"/>
      <c r="AH2896" s="33"/>
      <c r="AI2896" s="33"/>
      <c r="AJ2896" s="33"/>
      <c r="AK2896" s="33"/>
      <c r="AL2896" s="33"/>
      <c r="AM2896" s="33"/>
      <c r="AN2896" s="34"/>
      <c r="AO2896" s="34"/>
    </row>
    <row r="2897" spans="1:41" s="35" customFormat="1" x14ac:dyDescent="0.2">
      <c r="A2897" s="35" t="s">
        <v>33</v>
      </c>
      <c r="B2897" s="35" t="s">
        <v>1</v>
      </c>
      <c r="C2897" s="35" t="s">
        <v>22</v>
      </c>
      <c r="D2897" s="35" t="s">
        <v>43</v>
      </c>
      <c r="F2897" s="33">
        <v>-4.1873152197967514</v>
      </c>
      <c r="G2897" s="33">
        <v>4.1415630820032474</v>
      </c>
      <c r="W2897" s="31"/>
      <c r="X2897" s="32"/>
      <c r="Y2897" s="33"/>
      <c r="Z2897" s="31"/>
      <c r="AA2897" s="32"/>
      <c r="AB2897" s="33"/>
      <c r="AC2897" s="31"/>
      <c r="AD2897" s="32"/>
      <c r="AE2897" s="33"/>
      <c r="AF2897" s="33"/>
      <c r="AG2897" s="33"/>
      <c r="AH2897" s="33"/>
      <c r="AI2897" s="33"/>
      <c r="AJ2897" s="33"/>
      <c r="AK2897" s="33"/>
      <c r="AL2897" s="33"/>
      <c r="AM2897" s="33"/>
      <c r="AN2897" s="34"/>
      <c r="AO2897" s="34"/>
    </row>
    <row r="2898" spans="1:41" s="35" customFormat="1" x14ac:dyDescent="0.2">
      <c r="A2898" s="35" t="s">
        <v>33</v>
      </c>
      <c r="B2898" s="35" t="s">
        <v>1</v>
      </c>
      <c r="C2898" s="35" t="s">
        <v>22</v>
      </c>
      <c r="D2898" s="35" t="s">
        <v>44</v>
      </c>
      <c r="F2898" s="33">
        <v>-4.5197641775680255</v>
      </c>
      <c r="G2898" s="33">
        <v>4.4588442114842834</v>
      </c>
      <c r="W2898" s="31"/>
      <c r="X2898" s="32"/>
      <c r="Y2898" s="33"/>
      <c r="Z2898" s="31"/>
      <c r="AA2898" s="32"/>
      <c r="AB2898" s="33"/>
      <c r="AC2898" s="31"/>
      <c r="AD2898" s="32"/>
      <c r="AE2898" s="33"/>
      <c r="AF2898" s="33"/>
      <c r="AG2898" s="33"/>
      <c r="AH2898" s="33"/>
      <c r="AI2898" s="33"/>
      <c r="AJ2898" s="33"/>
      <c r="AK2898" s="33"/>
      <c r="AL2898" s="33"/>
      <c r="AM2898" s="33"/>
      <c r="AN2898" s="34"/>
      <c r="AO2898" s="34"/>
    </row>
    <row r="2899" spans="1:41" s="35" customFormat="1" x14ac:dyDescent="0.2">
      <c r="A2899" s="35" t="s">
        <v>33</v>
      </c>
      <c r="B2899" s="35" t="s">
        <v>1</v>
      </c>
      <c r="C2899" s="35" t="s">
        <v>22</v>
      </c>
      <c r="D2899" s="35" t="s">
        <v>45</v>
      </c>
      <c r="F2899" s="33">
        <v>-4.0775349543846211</v>
      </c>
      <c r="G2899" s="33">
        <v>4.1390765527753395</v>
      </c>
      <c r="W2899" s="31"/>
      <c r="X2899" s="32"/>
      <c r="Y2899" s="33"/>
      <c r="Z2899" s="31"/>
      <c r="AA2899" s="32"/>
      <c r="AB2899" s="33"/>
      <c r="AC2899" s="31"/>
      <c r="AD2899" s="32"/>
      <c r="AE2899" s="33"/>
      <c r="AF2899" s="33"/>
      <c r="AG2899" s="33"/>
      <c r="AH2899" s="33"/>
      <c r="AI2899" s="33"/>
      <c r="AJ2899" s="33"/>
      <c r="AK2899" s="33"/>
      <c r="AL2899" s="33"/>
      <c r="AM2899" s="33"/>
      <c r="AN2899" s="34"/>
      <c r="AO2899" s="34"/>
    </row>
    <row r="2900" spans="1:41" s="35" customFormat="1" x14ac:dyDescent="0.2">
      <c r="A2900" s="35" t="s">
        <v>33</v>
      </c>
      <c r="B2900" s="35" t="s">
        <v>1</v>
      </c>
      <c r="C2900" s="35" t="s">
        <v>22</v>
      </c>
      <c r="D2900" s="35" t="s">
        <v>46</v>
      </c>
      <c r="F2900" s="33">
        <v>-2.815621371221408</v>
      </c>
      <c r="G2900" s="33">
        <v>2.9767484651898339</v>
      </c>
      <c r="W2900" s="31"/>
      <c r="X2900" s="32"/>
      <c r="Y2900" s="33"/>
      <c r="Z2900" s="31"/>
      <c r="AA2900" s="32"/>
      <c r="AB2900" s="33"/>
      <c r="AC2900" s="31"/>
      <c r="AD2900" s="32"/>
      <c r="AE2900" s="33"/>
      <c r="AF2900" s="33"/>
      <c r="AG2900" s="33"/>
      <c r="AH2900" s="33"/>
      <c r="AI2900" s="33"/>
      <c r="AJ2900" s="33"/>
      <c r="AK2900" s="33"/>
      <c r="AL2900" s="33"/>
      <c r="AM2900" s="33"/>
      <c r="AN2900" s="34"/>
      <c r="AO2900" s="34"/>
    </row>
    <row r="2901" spans="1:41" s="35" customFormat="1" x14ac:dyDescent="0.2">
      <c r="A2901" s="35" t="s">
        <v>33</v>
      </c>
      <c r="B2901" s="35" t="s">
        <v>1</v>
      </c>
      <c r="C2901" s="35" t="s">
        <v>22</v>
      </c>
      <c r="D2901" s="35" t="s">
        <v>47</v>
      </c>
      <c r="F2901" s="33">
        <v>-2.2925799481310003</v>
      </c>
      <c r="G2901" s="33">
        <v>2.4881454719059497</v>
      </c>
      <c r="W2901" s="31"/>
      <c r="X2901" s="32"/>
      <c r="Y2901" s="33"/>
      <c r="Z2901" s="31"/>
      <c r="AA2901" s="32"/>
      <c r="AB2901" s="33"/>
      <c r="AC2901" s="31"/>
      <c r="AD2901" s="32"/>
      <c r="AE2901" s="33"/>
      <c r="AF2901" s="33"/>
      <c r="AG2901" s="33"/>
      <c r="AH2901" s="33"/>
      <c r="AI2901" s="33"/>
      <c r="AJ2901" s="33"/>
      <c r="AK2901" s="33"/>
      <c r="AL2901" s="33"/>
      <c r="AM2901" s="33"/>
      <c r="AN2901" s="34"/>
      <c r="AO2901" s="34"/>
    </row>
    <row r="2902" spans="1:41" s="35" customFormat="1" x14ac:dyDescent="0.2">
      <c r="A2902" s="35" t="s">
        <v>33</v>
      </c>
      <c r="B2902" s="35" t="s">
        <v>1</v>
      </c>
      <c r="C2902" s="35" t="s">
        <v>22</v>
      </c>
      <c r="D2902" s="35" t="s">
        <v>48</v>
      </c>
      <c r="F2902" s="33">
        <v>-1.8420208520341053</v>
      </c>
      <c r="G2902" s="33">
        <v>2.0398242521141712</v>
      </c>
      <c r="W2902" s="31"/>
      <c r="X2902" s="32"/>
      <c r="Y2902" s="33"/>
      <c r="Z2902" s="31"/>
      <c r="AA2902" s="32"/>
      <c r="AB2902" s="33"/>
      <c r="AC2902" s="31"/>
      <c r="AD2902" s="32"/>
      <c r="AE2902" s="33"/>
      <c r="AF2902" s="33"/>
      <c r="AG2902" s="33"/>
      <c r="AH2902" s="33"/>
      <c r="AI2902" s="33"/>
      <c r="AJ2902" s="33"/>
      <c r="AK2902" s="33"/>
      <c r="AL2902" s="33"/>
      <c r="AM2902" s="33"/>
      <c r="AN2902" s="34"/>
      <c r="AO2902" s="34"/>
    </row>
    <row r="2903" spans="1:41" s="35" customFormat="1" x14ac:dyDescent="0.2">
      <c r="A2903" s="35" t="s">
        <v>33</v>
      </c>
      <c r="B2903" s="35" t="s">
        <v>1</v>
      </c>
      <c r="C2903" s="35" t="s">
        <v>22</v>
      </c>
      <c r="D2903" s="35" t="s">
        <v>49</v>
      </c>
      <c r="F2903" s="33">
        <v>-1.347823167987428</v>
      </c>
      <c r="G2903" s="33">
        <v>1.5059664268823647</v>
      </c>
      <c r="W2903" s="31"/>
      <c r="X2903" s="32"/>
      <c r="Y2903" s="33"/>
      <c r="Z2903" s="31"/>
      <c r="AA2903" s="32"/>
      <c r="AB2903" s="33"/>
      <c r="AC2903" s="31"/>
      <c r="AD2903" s="32"/>
      <c r="AE2903" s="33"/>
      <c r="AF2903" s="33"/>
      <c r="AG2903" s="33"/>
      <c r="AH2903" s="33"/>
      <c r="AI2903" s="33"/>
      <c r="AJ2903" s="33"/>
      <c r="AK2903" s="33"/>
      <c r="AL2903" s="33"/>
      <c r="AM2903" s="33"/>
      <c r="AN2903" s="34"/>
      <c r="AO2903" s="34"/>
    </row>
    <row r="2904" spans="1:41" s="35" customFormat="1" x14ac:dyDescent="0.2">
      <c r="A2904" s="35" t="s">
        <v>33</v>
      </c>
      <c r="B2904" s="35" t="s">
        <v>1</v>
      </c>
      <c r="C2904" s="35" t="s">
        <v>22</v>
      </c>
      <c r="D2904" s="35" t="s">
        <v>50</v>
      </c>
      <c r="F2904" s="33">
        <v>-0.81446264860120299</v>
      </c>
      <c r="G2904" s="33">
        <v>0.97024370472962729</v>
      </c>
      <c r="W2904" s="31"/>
      <c r="X2904" s="32"/>
      <c r="Y2904" s="33"/>
      <c r="Z2904" s="31"/>
      <c r="AA2904" s="32"/>
      <c r="AB2904" s="33"/>
      <c r="AC2904" s="31"/>
      <c r="AD2904" s="32"/>
      <c r="AE2904" s="33"/>
      <c r="AF2904" s="33"/>
      <c r="AG2904" s="33"/>
      <c r="AH2904" s="33"/>
      <c r="AI2904" s="33"/>
      <c r="AJ2904" s="33"/>
      <c r="AK2904" s="33"/>
      <c r="AL2904" s="33"/>
      <c r="AM2904" s="33"/>
      <c r="AN2904" s="34"/>
      <c r="AO2904" s="34"/>
    </row>
    <row r="2905" spans="1:41" s="35" customFormat="1" x14ac:dyDescent="0.2">
      <c r="A2905" s="35" t="s">
        <v>33</v>
      </c>
      <c r="B2905" s="35" t="s">
        <v>1</v>
      </c>
      <c r="C2905" s="35" t="s">
        <v>22</v>
      </c>
      <c r="D2905" s="35" t="s">
        <v>51</v>
      </c>
      <c r="F2905" s="33">
        <v>-0.66402763031278056</v>
      </c>
      <c r="G2905" s="33">
        <v>0.86904196515377941</v>
      </c>
      <c r="W2905" s="31"/>
      <c r="X2905" s="32"/>
      <c r="Y2905" s="33"/>
      <c r="Z2905" s="31"/>
      <c r="AA2905" s="32"/>
      <c r="AB2905" s="33"/>
      <c r="AC2905" s="31"/>
      <c r="AD2905" s="32"/>
      <c r="AE2905" s="33"/>
      <c r="AF2905" s="33"/>
      <c r="AG2905" s="33"/>
      <c r="AH2905" s="33"/>
      <c r="AI2905" s="33"/>
      <c r="AJ2905" s="33"/>
      <c r="AK2905" s="33"/>
      <c r="AL2905" s="33"/>
      <c r="AM2905" s="33"/>
      <c r="AN2905" s="34"/>
      <c r="AO2905" s="34"/>
    </row>
    <row r="2906" spans="1:41" s="35" customFormat="1" x14ac:dyDescent="0.2">
      <c r="A2906" s="35" t="s">
        <v>33</v>
      </c>
      <c r="B2906" s="35" t="s">
        <v>1</v>
      </c>
      <c r="C2906" s="35" t="s">
        <v>23</v>
      </c>
      <c r="D2906" s="35" t="s">
        <v>34</v>
      </c>
      <c r="F2906" s="33">
        <v>-2.7727186813932412</v>
      </c>
      <c r="G2906" s="33">
        <v>2.6142416121043524</v>
      </c>
      <c r="W2906" s="31"/>
      <c r="X2906" s="32"/>
      <c r="Y2906" s="33"/>
      <c r="Z2906" s="31"/>
      <c r="AA2906" s="32"/>
      <c r="AB2906" s="33"/>
      <c r="AC2906" s="31"/>
      <c r="AD2906" s="32"/>
      <c r="AE2906" s="33"/>
      <c r="AF2906" s="33"/>
      <c r="AG2906" s="33"/>
      <c r="AH2906" s="33"/>
      <c r="AI2906" s="33"/>
      <c r="AJ2906" s="33"/>
      <c r="AK2906" s="33"/>
      <c r="AL2906" s="33"/>
      <c r="AM2906" s="33"/>
      <c r="AN2906" s="34"/>
      <c r="AO2906" s="34"/>
    </row>
    <row r="2907" spans="1:41" s="35" customFormat="1" x14ac:dyDescent="0.2">
      <c r="A2907" s="35" t="s">
        <v>33</v>
      </c>
      <c r="B2907" s="35" t="s">
        <v>1</v>
      </c>
      <c r="C2907" s="35" t="s">
        <v>23</v>
      </c>
      <c r="D2907" s="35" t="s">
        <v>35</v>
      </c>
      <c r="F2907" s="33">
        <v>-3.1175880468549328</v>
      </c>
      <c r="G2907" s="33">
        <v>2.9917756701350688</v>
      </c>
      <c r="W2907" s="31"/>
      <c r="X2907" s="32"/>
      <c r="Y2907" s="33"/>
      <c r="Z2907" s="31"/>
      <c r="AA2907" s="32"/>
      <c r="AB2907" s="33"/>
      <c r="AC2907" s="31"/>
      <c r="AD2907" s="32"/>
      <c r="AE2907" s="33"/>
      <c r="AF2907" s="33"/>
      <c r="AG2907" s="33"/>
      <c r="AH2907" s="33"/>
      <c r="AI2907" s="33"/>
      <c r="AJ2907" s="33"/>
      <c r="AK2907" s="33"/>
      <c r="AL2907" s="33"/>
      <c r="AM2907" s="33"/>
      <c r="AN2907" s="34"/>
      <c r="AO2907" s="34"/>
    </row>
    <row r="2908" spans="1:41" s="35" customFormat="1" x14ac:dyDescent="0.2">
      <c r="A2908" s="35" t="s">
        <v>33</v>
      </c>
      <c r="B2908" s="35" t="s">
        <v>1</v>
      </c>
      <c r="C2908" s="35" t="s">
        <v>23</v>
      </c>
      <c r="D2908" s="35" t="s">
        <v>36</v>
      </c>
      <c r="F2908" s="33">
        <v>-3.0857957051260305</v>
      </c>
      <c r="G2908" s="33">
        <v>2.9089992681945729</v>
      </c>
      <c r="W2908" s="31"/>
      <c r="X2908" s="32"/>
      <c r="Y2908" s="33"/>
      <c r="Z2908" s="31"/>
      <c r="AA2908" s="32"/>
      <c r="AB2908" s="33"/>
      <c r="AC2908" s="31"/>
      <c r="AD2908" s="32"/>
      <c r="AE2908" s="33"/>
      <c r="AF2908" s="33"/>
      <c r="AG2908" s="33"/>
      <c r="AH2908" s="33"/>
      <c r="AI2908" s="33"/>
      <c r="AJ2908" s="33"/>
      <c r="AK2908" s="33"/>
      <c r="AL2908" s="33"/>
      <c r="AM2908" s="33"/>
      <c r="AN2908" s="34"/>
      <c r="AO2908" s="34"/>
    </row>
    <row r="2909" spans="1:41" s="35" customFormat="1" x14ac:dyDescent="0.2">
      <c r="A2909" s="35" t="s">
        <v>33</v>
      </c>
      <c r="B2909" s="35" t="s">
        <v>1</v>
      </c>
      <c r="C2909" s="35" t="s">
        <v>23</v>
      </c>
      <c r="D2909" s="35" t="s">
        <v>37</v>
      </c>
      <c r="F2909" s="33">
        <v>-2.9885770503879536</v>
      </c>
      <c r="G2909" s="33">
        <v>2.786482439092949</v>
      </c>
      <c r="W2909" s="31"/>
      <c r="X2909" s="32"/>
      <c r="Y2909" s="33"/>
      <c r="Z2909" s="31"/>
      <c r="AA2909" s="32"/>
      <c r="AB2909" s="33"/>
      <c r="AC2909" s="31"/>
      <c r="AD2909" s="32"/>
      <c r="AE2909" s="33"/>
      <c r="AF2909" s="33"/>
      <c r="AG2909" s="33"/>
      <c r="AH2909" s="33"/>
      <c r="AI2909" s="33"/>
      <c r="AJ2909" s="33"/>
      <c r="AK2909" s="33"/>
      <c r="AL2909" s="33"/>
      <c r="AM2909" s="33"/>
      <c r="AN2909" s="34"/>
      <c r="AO2909" s="34"/>
    </row>
    <row r="2910" spans="1:41" s="35" customFormat="1" x14ac:dyDescent="0.2">
      <c r="A2910" s="35" t="s">
        <v>33</v>
      </c>
      <c r="B2910" s="35" t="s">
        <v>1</v>
      </c>
      <c r="C2910" s="35" t="s">
        <v>23</v>
      </c>
      <c r="D2910" s="35" t="s">
        <v>38</v>
      </c>
      <c r="F2910" s="33">
        <v>-3.1518035853619528</v>
      </c>
      <c r="G2910" s="33">
        <v>2.9503874691648209</v>
      </c>
      <c r="W2910" s="31"/>
      <c r="X2910" s="32"/>
      <c r="Y2910" s="33"/>
      <c r="Z2910" s="31"/>
      <c r="AA2910" s="32"/>
      <c r="AB2910" s="33"/>
      <c r="AC2910" s="31"/>
      <c r="AD2910" s="32"/>
      <c r="AE2910" s="33"/>
      <c r="AF2910" s="33"/>
      <c r="AG2910" s="33"/>
      <c r="AH2910" s="33"/>
      <c r="AI2910" s="33"/>
      <c r="AJ2910" s="33"/>
      <c r="AK2910" s="33"/>
      <c r="AL2910" s="33"/>
      <c r="AM2910" s="33"/>
      <c r="AN2910" s="34"/>
      <c r="AO2910" s="34"/>
    </row>
    <row r="2911" spans="1:41" s="35" customFormat="1" x14ac:dyDescent="0.2">
      <c r="A2911" s="35" t="s">
        <v>33</v>
      </c>
      <c r="B2911" s="35" t="s">
        <v>1</v>
      </c>
      <c r="C2911" s="35" t="s">
        <v>23</v>
      </c>
      <c r="D2911" s="35" t="s">
        <v>39</v>
      </c>
      <c r="F2911" s="33">
        <v>-3.1484111098725882</v>
      </c>
      <c r="G2911" s="33">
        <v>2.9705484663587591</v>
      </c>
      <c r="W2911" s="31"/>
      <c r="X2911" s="32"/>
      <c r="Y2911" s="33"/>
      <c r="Z2911" s="31"/>
      <c r="AA2911" s="32"/>
      <c r="AB2911" s="33"/>
      <c r="AC2911" s="31"/>
      <c r="AD2911" s="32"/>
      <c r="AE2911" s="33"/>
      <c r="AF2911" s="33"/>
      <c r="AG2911" s="33"/>
      <c r="AH2911" s="33"/>
      <c r="AI2911" s="33"/>
      <c r="AJ2911" s="33"/>
      <c r="AK2911" s="33"/>
      <c r="AL2911" s="33"/>
      <c r="AM2911" s="33"/>
      <c r="AN2911" s="34"/>
      <c r="AO2911" s="34"/>
    </row>
    <row r="2912" spans="1:41" s="35" customFormat="1" x14ac:dyDescent="0.2">
      <c r="A2912" s="35" t="s">
        <v>33</v>
      </c>
      <c r="B2912" s="35" t="s">
        <v>1</v>
      </c>
      <c r="C2912" s="35" t="s">
        <v>23</v>
      </c>
      <c r="D2912" s="35" t="s">
        <v>40</v>
      </c>
      <c r="F2912" s="33">
        <v>-3.6421616853818231</v>
      </c>
      <c r="G2912" s="33">
        <v>3.4933774032054048</v>
      </c>
      <c r="W2912" s="31"/>
      <c r="X2912" s="32"/>
      <c r="Y2912" s="33"/>
      <c r="Z2912" s="31"/>
      <c r="AA2912" s="32"/>
      <c r="AB2912" s="33"/>
      <c r="AC2912" s="31"/>
      <c r="AD2912" s="32"/>
      <c r="AE2912" s="33"/>
      <c r="AF2912" s="33"/>
      <c r="AG2912" s="33"/>
      <c r="AH2912" s="33"/>
      <c r="AI2912" s="33"/>
      <c r="AJ2912" s="33"/>
      <c r="AK2912" s="33"/>
      <c r="AL2912" s="33"/>
      <c r="AM2912" s="33"/>
      <c r="AN2912" s="34"/>
      <c r="AO2912" s="34"/>
    </row>
    <row r="2913" spans="1:41" s="35" customFormat="1" x14ac:dyDescent="0.2">
      <c r="A2913" s="35" t="s">
        <v>33</v>
      </c>
      <c r="B2913" s="35" t="s">
        <v>1</v>
      </c>
      <c r="C2913" s="35" t="s">
        <v>23</v>
      </c>
      <c r="D2913" s="35" t="s">
        <v>41</v>
      </c>
      <c r="F2913" s="33">
        <v>-3.3981942337609468</v>
      </c>
      <c r="G2913" s="33">
        <v>3.3137700580113312</v>
      </c>
      <c r="W2913" s="31"/>
      <c r="X2913" s="32"/>
      <c r="Y2913" s="33"/>
      <c r="Z2913" s="31"/>
      <c r="AA2913" s="32"/>
      <c r="AB2913" s="33"/>
      <c r="AC2913" s="31"/>
      <c r="AD2913" s="32"/>
      <c r="AE2913" s="33"/>
      <c r="AF2913" s="33"/>
      <c r="AG2913" s="33"/>
      <c r="AH2913" s="33"/>
      <c r="AI2913" s="33"/>
      <c r="AJ2913" s="33"/>
      <c r="AK2913" s="33"/>
      <c r="AL2913" s="33"/>
      <c r="AM2913" s="33"/>
      <c r="AN2913" s="34"/>
      <c r="AO2913" s="34"/>
    </row>
    <row r="2914" spans="1:41" s="35" customFormat="1" x14ac:dyDescent="0.2">
      <c r="A2914" s="35" t="s">
        <v>33</v>
      </c>
      <c r="B2914" s="35" t="s">
        <v>1</v>
      </c>
      <c r="C2914" s="35" t="s">
        <v>23</v>
      </c>
      <c r="D2914" s="35" t="s">
        <v>42</v>
      </c>
      <c r="F2914" s="33">
        <v>-2.7514914776169315</v>
      </c>
      <c r="G2914" s="33">
        <v>2.733462893587737</v>
      </c>
      <c r="W2914" s="31"/>
      <c r="X2914" s="32"/>
      <c r="Y2914" s="33"/>
      <c r="Z2914" s="31"/>
      <c r="AA2914" s="32"/>
      <c r="AB2914" s="33"/>
      <c r="AC2914" s="31"/>
      <c r="AD2914" s="32"/>
      <c r="AE2914" s="33"/>
      <c r="AF2914" s="33"/>
      <c r="AG2914" s="33"/>
      <c r="AH2914" s="33"/>
      <c r="AI2914" s="33"/>
      <c r="AJ2914" s="33"/>
      <c r="AK2914" s="33"/>
      <c r="AL2914" s="33"/>
      <c r="AM2914" s="33"/>
      <c r="AN2914" s="34"/>
      <c r="AO2914" s="34"/>
    </row>
    <row r="2915" spans="1:41" s="35" customFormat="1" x14ac:dyDescent="0.2">
      <c r="A2915" s="35" t="s">
        <v>33</v>
      </c>
      <c r="B2915" s="35" t="s">
        <v>1</v>
      </c>
      <c r="C2915" s="35" t="s">
        <v>23</v>
      </c>
      <c r="D2915" s="35" t="s">
        <v>43</v>
      </c>
      <c r="F2915" s="33">
        <v>-3.9808276670915341</v>
      </c>
      <c r="G2915" s="33">
        <v>4.0144616383718059</v>
      </c>
      <c r="W2915" s="31"/>
      <c r="X2915" s="32"/>
      <c r="Y2915" s="33"/>
      <c r="Z2915" s="31"/>
      <c r="AA2915" s="32"/>
      <c r="AB2915" s="33"/>
      <c r="AC2915" s="31"/>
      <c r="AD2915" s="32"/>
      <c r="AE2915" s="33"/>
      <c r="AF2915" s="33"/>
      <c r="AG2915" s="33"/>
      <c r="AH2915" s="33"/>
      <c r="AI2915" s="33"/>
      <c r="AJ2915" s="33"/>
      <c r="AK2915" s="33"/>
      <c r="AL2915" s="33"/>
      <c r="AM2915" s="33"/>
      <c r="AN2915" s="34"/>
      <c r="AO2915" s="34"/>
    </row>
    <row r="2916" spans="1:41" s="35" customFormat="1" x14ac:dyDescent="0.2">
      <c r="A2916" s="35" t="s">
        <v>33</v>
      </c>
      <c r="B2916" s="35" t="s">
        <v>1</v>
      </c>
      <c r="C2916" s="35" t="s">
        <v>23</v>
      </c>
      <c r="D2916" s="35" t="s">
        <v>44</v>
      </c>
      <c r="F2916" s="33">
        <v>-4.3201721438991179</v>
      </c>
      <c r="G2916" s="33">
        <v>4.4274712972341632</v>
      </c>
      <c r="W2916" s="31"/>
      <c r="X2916" s="32"/>
      <c r="Y2916" s="33"/>
      <c r="Z2916" s="31"/>
      <c r="AA2916" s="32"/>
      <c r="AB2916" s="33"/>
      <c r="AC2916" s="31"/>
      <c r="AD2916" s="32"/>
      <c r="AE2916" s="33"/>
      <c r="AF2916" s="33"/>
      <c r="AG2916" s="33"/>
      <c r="AH2916" s="33"/>
      <c r="AI2916" s="33"/>
      <c r="AJ2916" s="33"/>
      <c r="AK2916" s="33"/>
      <c r="AL2916" s="33"/>
      <c r="AM2916" s="33"/>
      <c r="AN2916" s="34"/>
      <c r="AO2916" s="34"/>
    </row>
    <row r="2917" spans="1:41" s="35" customFormat="1" x14ac:dyDescent="0.2">
      <c r="A2917" s="35" t="s">
        <v>33</v>
      </c>
      <c r="B2917" s="35" t="s">
        <v>1</v>
      </c>
      <c r="C2917" s="35" t="s">
        <v>23</v>
      </c>
      <c r="D2917" s="35" t="s">
        <v>45</v>
      </c>
      <c r="F2917" s="33">
        <v>-3.8843844353224548</v>
      </c>
      <c r="G2917" s="33">
        <v>4.1230208540314726</v>
      </c>
      <c r="W2917" s="31"/>
      <c r="X2917" s="32"/>
      <c r="Y2917" s="33"/>
      <c r="Z2917" s="31"/>
      <c r="AA2917" s="32"/>
      <c r="AB2917" s="33"/>
      <c r="AC2917" s="31"/>
      <c r="AD2917" s="32"/>
      <c r="AE2917" s="33"/>
      <c r="AF2917" s="33"/>
      <c r="AG2917" s="33"/>
      <c r="AH2917" s="33"/>
      <c r="AI2917" s="33"/>
      <c r="AJ2917" s="33"/>
      <c r="AK2917" s="33"/>
      <c r="AL2917" s="33"/>
      <c r="AM2917" s="33"/>
      <c r="AN2917" s="34"/>
      <c r="AO2917" s="34"/>
    </row>
    <row r="2918" spans="1:41" s="35" customFormat="1" x14ac:dyDescent="0.2">
      <c r="A2918" s="35" t="s">
        <v>33</v>
      </c>
      <c r="B2918" s="35" t="s">
        <v>1</v>
      </c>
      <c r="C2918" s="35" t="s">
        <v>23</v>
      </c>
      <c r="D2918" s="35" t="s">
        <v>46</v>
      </c>
      <c r="F2918" s="33">
        <v>-2.6697812822588074</v>
      </c>
      <c r="G2918" s="33">
        <v>2.9988514047271724</v>
      </c>
      <c r="W2918" s="31"/>
      <c r="X2918" s="32"/>
      <c r="Y2918" s="33"/>
      <c r="Z2918" s="31"/>
      <c r="AA2918" s="32"/>
      <c r="AB2918" s="33"/>
      <c r="AC2918" s="31"/>
      <c r="AD2918" s="32"/>
      <c r="AE2918" s="33"/>
      <c r="AF2918" s="33"/>
      <c r="AG2918" s="33"/>
      <c r="AH2918" s="33"/>
      <c r="AI2918" s="33"/>
      <c r="AJ2918" s="33"/>
      <c r="AK2918" s="33"/>
      <c r="AL2918" s="33"/>
      <c r="AM2918" s="33"/>
      <c r="AN2918" s="34"/>
      <c r="AO2918" s="34"/>
    </row>
    <row r="2919" spans="1:41" s="35" customFormat="1" x14ac:dyDescent="0.2">
      <c r="A2919" s="35" t="s">
        <v>33</v>
      </c>
      <c r="B2919" s="35" t="s">
        <v>1</v>
      </c>
      <c r="C2919" s="35" t="s">
        <v>23</v>
      </c>
      <c r="D2919" s="35" t="s">
        <v>47</v>
      </c>
      <c r="F2919" s="33">
        <v>-2.2180974028176932</v>
      </c>
      <c r="G2919" s="33">
        <v>2.5453258957346887</v>
      </c>
      <c r="W2919" s="31"/>
      <c r="X2919" s="32"/>
      <c r="Y2919" s="33"/>
      <c r="Z2919" s="31"/>
      <c r="AA2919" s="32"/>
      <c r="AB2919" s="33"/>
      <c r="AC2919" s="31"/>
      <c r="AD2919" s="32"/>
      <c r="AE2919" s="33"/>
      <c r="AF2919" s="33"/>
      <c r="AG2919" s="33"/>
      <c r="AH2919" s="33"/>
      <c r="AI2919" s="33"/>
      <c r="AJ2919" s="33"/>
      <c r="AK2919" s="33"/>
      <c r="AL2919" s="33"/>
      <c r="AM2919" s="33"/>
      <c r="AN2919" s="34"/>
      <c r="AO2919" s="34"/>
    </row>
    <row r="2920" spans="1:41" s="35" customFormat="1" x14ac:dyDescent="0.2">
      <c r="A2920" s="35" t="s">
        <v>33</v>
      </c>
      <c r="B2920" s="35" t="s">
        <v>1</v>
      </c>
      <c r="C2920" s="35" t="s">
        <v>23</v>
      </c>
      <c r="D2920" s="35" t="s">
        <v>48</v>
      </c>
      <c r="F2920" s="33">
        <v>-1.7549760345838643</v>
      </c>
      <c r="G2920" s="33">
        <v>2.0496367628029604</v>
      </c>
      <c r="W2920" s="31"/>
      <c r="X2920" s="32"/>
      <c r="Y2920" s="33"/>
      <c r="Z2920" s="31"/>
      <c r="AA2920" s="32"/>
      <c r="AB2920" s="33"/>
      <c r="AC2920" s="31"/>
      <c r="AD2920" s="32"/>
      <c r="AE2920" s="33"/>
      <c r="AF2920" s="33"/>
      <c r="AG2920" s="33"/>
      <c r="AH2920" s="33"/>
      <c r="AI2920" s="33"/>
      <c r="AJ2920" s="33"/>
      <c r="AK2920" s="33"/>
      <c r="AL2920" s="33"/>
      <c r="AM2920" s="33"/>
      <c r="AN2920" s="34"/>
      <c r="AO2920" s="34"/>
    </row>
    <row r="2921" spans="1:41" s="35" customFormat="1" x14ac:dyDescent="0.2">
      <c r="A2921" s="35" t="s">
        <v>33</v>
      </c>
      <c r="B2921" s="35" t="s">
        <v>1</v>
      </c>
      <c r="C2921" s="35" t="s">
        <v>23</v>
      </c>
      <c r="D2921" s="35" t="s">
        <v>49</v>
      </c>
      <c r="F2921" s="33">
        <v>-1.264714862435119</v>
      </c>
      <c r="G2921" s="33">
        <v>1.5803120108171504</v>
      </c>
      <c r="W2921" s="31"/>
      <c r="X2921" s="32"/>
      <c r="Y2921" s="33"/>
      <c r="Z2921" s="31"/>
      <c r="AA2921" s="32"/>
      <c r="AB2921" s="33"/>
      <c r="AC2921" s="31"/>
      <c r="AD2921" s="32"/>
      <c r="AE2921" s="33"/>
      <c r="AF2921" s="33"/>
      <c r="AG2921" s="33"/>
      <c r="AH2921" s="33"/>
      <c r="AI2921" s="33"/>
      <c r="AJ2921" s="33"/>
      <c r="AK2921" s="33"/>
      <c r="AL2921" s="33"/>
      <c r="AM2921" s="33"/>
      <c r="AN2921" s="34"/>
      <c r="AO2921" s="34"/>
    </row>
    <row r="2922" spans="1:41" s="35" customFormat="1" x14ac:dyDescent="0.2">
      <c r="A2922" s="35" t="s">
        <v>33</v>
      </c>
      <c r="B2922" s="35" t="s">
        <v>1</v>
      </c>
      <c r="C2922" s="35" t="s">
        <v>23</v>
      </c>
      <c r="D2922" s="35" t="s">
        <v>50</v>
      </c>
      <c r="F2922" s="33">
        <v>-0.77251513286387941</v>
      </c>
      <c r="G2922" s="33">
        <v>0.98876121334309075</v>
      </c>
      <c r="W2922" s="31"/>
      <c r="X2922" s="32"/>
      <c r="Y2922" s="33"/>
      <c r="Z2922" s="31"/>
      <c r="AA2922" s="32"/>
      <c r="AB2922" s="33"/>
      <c r="AC2922" s="31"/>
      <c r="AD2922" s="32"/>
      <c r="AE2922" s="33"/>
      <c r="AF2922" s="33"/>
      <c r="AG2922" s="33"/>
      <c r="AH2922" s="33"/>
      <c r="AI2922" s="33"/>
      <c r="AJ2922" s="33"/>
      <c r="AK2922" s="33"/>
      <c r="AL2922" s="33"/>
      <c r="AM2922" s="33"/>
      <c r="AN2922" s="34"/>
      <c r="AO2922" s="34"/>
    </row>
    <row r="2923" spans="1:41" s="35" customFormat="1" x14ac:dyDescent="0.2">
      <c r="A2923" s="35" t="s">
        <v>33</v>
      </c>
      <c r="B2923" s="35" t="s">
        <v>1</v>
      </c>
      <c r="C2923" s="35" t="s">
        <v>23</v>
      </c>
      <c r="D2923" s="35" t="s">
        <v>51</v>
      </c>
      <c r="F2923" s="33">
        <v>-0.63545912309355002</v>
      </c>
      <c r="G2923" s="33">
        <v>0.95144398296008026</v>
      </c>
      <c r="W2923" s="31"/>
      <c r="X2923" s="32"/>
      <c r="Y2923" s="33"/>
      <c r="Z2923" s="31"/>
      <c r="AA2923" s="32"/>
      <c r="AB2923" s="33"/>
      <c r="AC2923" s="31"/>
      <c r="AD2923" s="32"/>
      <c r="AE2923" s="33"/>
      <c r="AF2923" s="33"/>
      <c r="AG2923" s="33"/>
      <c r="AH2923" s="33"/>
      <c r="AI2923" s="33"/>
      <c r="AJ2923" s="33"/>
      <c r="AK2923" s="33"/>
      <c r="AL2923" s="33"/>
      <c r="AM2923" s="33"/>
      <c r="AN2923" s="34"/>
      <c r="AO2923" s="34"/>
    </row>
    <row r="2924" spans="1:41" s="35" customFormat="1" x14ac:dyDescent="0.2">
      <c r="A2924" s="35" t="s">
        <v>33</v>
      </c>
      <c r="B2924" s="35" t="s">
        <v>1</v>
      </c>
      <c r="C2924" s="35" t="s">
        <v>24</v>
      </c>
      <c r="D2924" s="35" t="s">
        <v>34</v>
      </c>
      <c r="F2924" s="33">
        <v>-2.9159609225112986</v>
      </c>
      <c r="G2924" s="33">
        <v>2.7225000602056628</v>
      </c>
      <c r="W2924" s="31"/>
      <c r="X2924" s="32"/>
      <c r="Y2924" s="33"/>
      <c r="Z2924" s="31"/>
      <c r="AA2924" s="32"/>
      <c r="AB2924" s="33"/>
      <c r="AC2924" s="31"/>
      <c r="AD2924" s="32"/>
      <c r="AE2924" s="33"/>
      <c r="AF2924" s="33"/>
      <c r="AG2924" s="33"/>
      <c r="AH2924" s="33"/>
      <c r="AI2924" s="33"/>
      <c r="AJ2924" s="33"/>
      <c r="AK2924" s="33"/>
      <c r="AL2924" s="33"/>
      <c r="AM2924" s="33"/>
      <c r="AN2924" s="34"/>
      <c r="AO2924" s="34"/>
    </row>
    <row r="2925" spans="1:41" s="35" customFormat="1" x14ac:dyDescent="0.2">
      <c r="A2925" s="35" t="s">
        <v>33</v>
      </c>
      <c r="B2925" s="35" t="s">
        <v>1</v>
      </c>
      <c r="C2925" s="35" t="s">
        <v>24</v>
      </c>
      <c r="D2925" s="35" t="s">
        <v>35</v>
      </c>
      <c r="F2925" s="33">
        <v>-3.3225498302200318</v>
      </c>
      <c r="G2925" s="33">
        <v>2.9298082248962456</v>
      </c>
      <c r="W2925" s="31"/>
      <c r="X2925" s="32"/>
      <c r="Y2925" s="33"/>
      <c r="Z2925" s="31"/>
      <c r="AA2925" s="32"/>
      <c r="AB2925" s="33"/>
      <c r="AC2925" s="31"/>
      <c r="AD2925" s="32"/>
      <c r="AE2925" s="33"/>
      <c r="AF2925" s="33"/>
      <c r="AG2925" s="33"/>
      <c r="AH2925" s="33"/>
      <c r="AI2925" s="33"/>
      <c r="AJ2925" s="33"/>
      <c r="AK2925" s="33"/>
      <c r="AL2925" s="33"/>
      <c r="AM2925" s="33"/>
      <c r="AN2925" s="34"/>
      <c r="AO2925" s="34"/>
    </row>
    <row r="2926" spans="1:41" s="35" customFormat="1" x14ac:dyDescent="0.2">
      <c r="A2926" s="35" t="s">
        <v>33</v>
      </c>
      <c r="B2926" s="35" t="s">
        <v>1</v>
      </c>
      <c r="C2926" s="35" t="s">
        <v>24</v>
      </c>
      <c r="D2926" s="35" t="s">
        <v>36</v>
      </c>
      <c r="F2926" s="33">
        <v>-3.2013357629662926</v>
      </c>
      <c r="G2926" s="33">
        <v>3.0223242596710365</v>
      </c>
      <c r="W2926" s="31"/>
      <c r="X2926" s="32"/>
      <c r="Y2926" s="33"/>
      <c r="Z2926" s="31"/>
      <c r="AA2926" s="32"/>
      <c r="AB2926" s="33"/>
      <c r="AC2926" s="31"/>
      <c r="AD2926" s="32"/>
      <c r="AE2926" s="33"/>
      <c r="AF2926" s="33"/>
      <c r="AG2926" s="33"/>
      <c r="AH2926" s="33"/>
      <c r="AI2926" s="33"/>
      <c r="AJ2926" s="33"/>
      <c r="AK2926" s="33"/>
      <c r="AL2926" s="33"/>
      <c r="AM2926" s="33"/>
      <c r="AN2926" s="34"/>
      <c r="AO2926" s="34"/>
    </row>
    <row r="2927" spans="1:41" s="35" customFormat="1" x14ac:dyDescent="0.2">
      <c r="A2927" s="35" t="s">
        <v>33</v>
      </c>
      <c r="B2927" s="35" t="s">
        <v>1</v>
      </c>
      <c r="C2927" s="35" t="s">
        <v>24</v>
      </c>
      <c r="D2927" s="35" t="s">
        <v>37</v>
      </c>
      <c r="F2927" s="33">
        <v>-3.1846788629959946</v>
      </c>
      <c r="G2927" s="33">
        <v>2.9755645284291141</v>
      </c>
      <c r="W2927" s="31"/>
      <c r="X2927" s="32"/>
      <c r="Y2927" s="33"/>
      <c r="Z2927" s="31"/>
      <c r="AA2927" s="32"/>
      <c r="AB2927" s="33"/>
      <c r="AC2927" s="31"/>
      <c r="AD2927" s="32"/>
      <c r="AE2927" s="33"/>
      <c r="AF2927" s="33"/>
      <c r="AG2927" s="33"/>
      <c r="AH2927" s="33"/>
      <c r="AI2927" s="33"/>
      <c r="AJ2927" s="33"/>
      <c r="AK2927" s="33"/>
      <c r="AL2927" s="33"/>
      <c r="AM2927" s="33"/>
      <c r="AN2927" s="34"/>
      <c r="AO2927" s="34"/>
    </row>
    <row r="2928" spans="1:41" s="35" customFormat="1" x14ac:dyDescent="0.2">
      <c r="A2928" s="35" t="s">
        <v>33</v>
      </c>
      <c r="B2928" s="35" t="s">
        <v>1</v>
      </c>
      <c r="C2928" s="35" t="s">
        <v>24</v>
      </c>
      <c r="D2928" s="35" t="s">
        <v>38</v>
      </c>
      <c r="F2928" s="33">
        <v>-3.519623032278262</v>
      </c>
      <c r="G2928" s="33">
        <v>3.3476355229463852</v>
      </c>
      <c r="W2928" s="31"/>
      <c r="X2928" s="32"/>
      <c r="Y2928" s="33"/>
      <c r="Z2928" s="31"/>
      <c r="AA2928" s="32"/>
      <c r="AB2928" s="33"/>
      <c r="AC2928" s="31"/>
      <c r="AD2928" s="32"/>
      <c r="AE2928" s="33"/>
      <c r="AF2928" s="33"/>
      <c r="AG2928" s="33"/>
      <c r="AH2928" s="33"/>
      <c r="AI2928" s="33"/>
      <c r="AJ2928" s="33"/>
      <c r="AK2928" s="33"/>
      <c r="AL2928" s="33"/>
      <c r="AM2928" s="33"/>
      <c r="AN2928" s="34"/>
      <c r="AO2928" s="34"/>
    </row>
    <row r="2929" spans="1:41" s="35" customFormat="1" x14ac:dyDescent="0.2">
      <c r="A2929" s="35" t="s">
        <v>33</v>
      </c>
      <c r="B2929" s="35" t="s">
        <v>1</v>
      </c>
      <c r="C2929" s="35" t="s">
        <v>24</v>
      </c>
      <c r="D2929" s="35" t="s">
        <v>39</v>
      </c>
      <c r="F2929" s="33">
        <v>-3.4640331371966639</v>
      </c>
      <c r="G2929" s="33">
        <v>3.2452858966228639</v>
      </c>
      <c r="W2929" s="31"/>
      <c r="X2929" s="32"/>
      <c r="Y2929" s="33"/>
      <c r="Z2929" s="31"/>
      <c r="AA2929" s="32"/>
      <c r="AB2929" s="33"/>
      <c r="AC2929" s="31"/>
      <c r="AD2929" s="32"/>
      <c r="AE2929" s="33"/>
      <c r="AF2929" s="33"/>
      <c r="AG2929" s="33"/>
      <c r="AH2929" s="33"/>
      <c r="AI2929" s="33"/>
      <c r="AJ2929" s="33"/>
      <c r="AK2929" s="33"/>
      <c r="AL2929" s="33"/>
      <c r="AM2929" s="33"/>
      <c r="AN2929" s="34"/>
      <c r="AO2929" s="34"/>
    </row>
    <row r="2930" spans="1:41" s="35" customFormat="1" x14ac:dyDescent="0.2">
      <c r="A2930" s="35" t="s">
        <v>33</v>
      </c>
      <c r="B2930" s="35" t="s">
        <v>1</v>
      </c>
      <c r="C2930" s="35" t="s">
        <v>24</v>
      </c>
      <c r="D2930" s="35" t="s">
        <v>40</v>
      </c>
      <c r="F2930" s="33">
        <v>-3.623778828478081</v>
      </c>
      <c r="G2930" s="33">
        <v>3.5418991274192644</v>
      </c>
      <c r="W2930" s="31"/>
      <c r="X2930" s="32"/>
      <c r="Y2930" s="33"/>
      <c r="Z2930" s="31"/>
      <c r="AA2930" s="32"/>
      <c r="AB2930" s="33"/>
      <c r="AC2930" s="31"/>
      <c r="AD2930" s="32"/>
      <c r="AE2930" s="33"/>
      <c r="AF2930" s="33"/>
      <c r="AG2930" s="33"/>
      <c r="AH2930" s="33"/>
      <c r="AI2930" s="33"/>
      <c r="AJ2930" s="33"/>
      <c r="AK2930" s="33"/>
      <c r="AL2930" s="33"/>
      <c r="AM2930" s="33"/>
      <c r="AN2930" s="34"/>
      <c r="AO2930" s="34"/>
    </row>
    <row r="2931" spans="1:41" s="35" customFormat="1" x14ac:dyDescent="0.2">
      <c r="A2931" s="35" t="s">
        <v>33</v>
      </c>
      <c r="B2931" s="35" t="s">
        <v>1</v>
      </c>
      <c r="C2931" s="35" t="s">
        <v>24</v>
      </c>
      <c r="D2931" s="35" t="s">
        <v>41</v>
      </c>
      <c r="F2931" s="33">
        <v>-3.2828140929414884</v>
      </c>
      <c r="G2931" s="33">
        <v>3.287630545944948</v>
      </c>
      <c r="W2931" s="31"/>
      <c r="X2931" s="32"/>
      <c r="Y2931" s="33"/>
      <c r="Z2931" s="31"/>
      <c r="AA2931" s="32"/>
      <c r="AB2931" s="33"/>
      <c r="AC2931" s="31"/>
      <c r="AD2931" s="32"/>
      <c r="AE2931" s="33"/>
      <c r="AF2931" s="33"/>
      <c r="AG2931" s="33"/>
      <c r="AH2931" s="33"/>
      <c r="AI2931" s="33"/>
      <c r="AJ2931" s="33"/>
      <c r="AK2931" s="33"/>
      <c r="AL2931" s="33"/>
      <c r="AM2931" s="33"/>
      <c r="AN2931" s="34"/>
      <c r="AO2931" s="34"/>
    </row>
    <row r="2932" spans="1:41" s="35" customFormat="1" x14ac:dyDescent="0.2">
      <c r="A2932" s="35" t="s">
        <v>33</v>
      </c>
      <c r="B2932" s="35" t="s">
        <v>1</v>
      </c>
      <c r="C2932" s="35" t="s">
        <v>24</v>
      </c>
      <c r="D2932" s="35" t="s">
        <v>42</v>
      </c>
      <c r="F2932" s="33">
        <v>-2.6873800903887681</v>
      </c>
      <c r="G2932" s="33">
        <v>2.7682563637385309</v>
      </c>
      <c r="W2932" s="31"/>
      <c r="X2932" s="32"/>
      <c r="Y2932" s="33"/>
      <c r="Z2932" s="31"/>
      <c r="AA2932" s="32"/>
      <c r="AB2932" s="33"/>
      <c r="AC2932" s="31"/>
      <c r="AD2932" s="32"/>
      <c r="AE2932" s="33"/>
      <c r="AF2932" s="33"/>
      <c r="AG2932" s="33"/>
      <c r="AH2932" s="33"/>
      <c r="AI2932" s="33"/>
      <c r="AJ2932" s="33"/>
      <c r="AK2932" s="33"/>
      <c r="AL2932" s="33"/>
      <c r="AM2932" s="33"/>
      <c r="AN2932" s="34"/>
      <c r="AO2932" s="34"/>
    </row>
    <row r="2933" spans="1:41" s="35" customFormat="1" x14ac:dyDescent="0.2">
      <c r="A2933" s="35" t="s">
        <v>33</v>
      </c>
      <c r="B2933" s="35" t="s">
        <v>1</v>
      </c>
      <c r="C2933" s="35" t="s">
        <v>24</v>
      </c>
      <c r="D2933" s="35" t="s">
        <v>43</v>
      </c>
      <c r="F2933" s="33">
        <v>-3.6705385597200033</v>
      </c>
      <c r="G2933" s="33">
        <v>3.8349000184630699</v>
      </c>
      <c r="W2933" s="31"/>
      <c r="X2933" s="32"/>
      <c r="Y2933" s="33"/>
      <c r="Z2933" s="31"/>
      <c r="AA2933" s="32"/>
      <c r="AB2933" s="33"/>
      <c r="AC2933" s="31"/>
      <c r="AD2933" s="32"/>
      <c r="AE2933" s="33"/>
      <c r="AF2933" s="33"/>
      <c r="AG2933" s="33"/>
      <c r="AH2933" s="33"/>
      <c r="AI2933" s="33"/>
      <c r="AJ2933" s="33"/>
      <c r="AK2933" s="33"/>
      <c r="AL2933" s="33"/>
      <c r="AM2933" s="33"/>
      <c r="AN2933" s="34"/>
      <c r="AO2933" s="34"/>
    </row>
    <row r="2934" spans="1:41" s="35" customFormat="1" x14ac:dyDescent="0.2">
      <c r="A2934" s="35" t="s">
        <v>33</v>
      </c>
      <c r="B2934" s="35" t="s">
        <v>1</v>
      </c>
      <c r="C2934" s="35" t="s">
        <v>24</v>
      </c>
      <c r="D2934" s="35" t="s">
        <v>44</v>
      </c>
      <c r="F2934" s="33">
        <v>-4.1044207011150089</v>
      </c>
      <c r="G2934" s="33">
        <v>4.2428937249644783</v>
      </c>
      <c r="W2934" s="31"/>
      <c r="X2934" s="32"/>
      <c r="Y2934" s="33"/>
      <c r="Z2934" s="31"/>
      <c r="AA2934" s="32"/>
      <c r="AB2934" s="33"/>
      <c r="AC2934" s="31"/>
      <c r="AD2934" s="32"/>
      <c r="AE2934" s="33"/>
      <c r="AF2934" s="33"/>
      <c r="AG2934" s="33"/>
      <c r="AH2934" s="33"/>
      <c r="AI2934" s="33"/>
      <c r="AJ2934" s="33"/>
      <c r="AK2934" s="33"/>
      <c r="AL2934" s="33"/>
      <c r="AM2934" s="33"/>
      <c r="AN2934" s="34"/>
      <c r="AO2934" s="34"/>
    </row>
    <row r="2935" spans="1:41" s="35" customFormat="1" x14ac:dyDescent="0.2">
      <c r="A2935" s="35" t="s">
        <v>33</v>
      </c>
      <c r="B2935" s="35" t="s">
        <v>1</v>
      </c>
      <c r="C2935" s="35" t="s">
        <v>24</v>
      </c>
      <c r="D2935" s="35" t="s">
        <v>45</v>
      </c>
      <c r="F2935" s="33">
        <v>-3.6936173970282482</v>
      </c>
      <c r="G2935" s="33">
        <v>3.9458791230844565</v>
      </c>
      <c r="W2935" s="31"/>
      <c r="X2935" s="32"/>
      <c r="Y2935" s="33"/>
      <c r="Z2935" s="31"/>
      <c r="AA2935" s="32"/>
      <c r="AB2935" s="33"/>
      <c r="AC2935" s="31"/>
      <c r="AD2935" s="32"/>
      <c r="AE2935" s="33"/>
      <c r="AF2935" s="33"/>
      <c r="AG2935" s="33"/>
      <c r="AH2935" s="33"/>
      <c r="AI2935" s="33"/>
      <c r="AJ2935" s="33"/>
      <c r="AK2935" s="33"/>
      <c r="AL2935" s="33"/>
      <c r="AM2935" s="33"/>
      <c r="AN2935" s="34"/>
      <c r="AO2935" s="34"/>
    </row>
    <row r="2936" spans="1:41" s="35" customFormat="1" x14ac:dyDescent="0.2">
      <c r="A2936" s="35" t="s">
        <v>33</v>
      </c>
      <c r="B2936" s="35" t="s">
        <v>1</v>
      </c>
      <c r="C2936" s="35" t="s">
        <v>24</v>
      </c>
      <c r="D2936" s="35" t="s">
        <v>46</v>
      </c>
      <c r="F2936" s="33">
        <v>-2.6185449495476547</v>
      </c>
      <c r="G2936" s="33">
        <v>2.8240469443619403</v>
      </c>
      <c r="W2936" s="31"/>
      <c r="X2936" s="32"/>
      <c r="Y2936" s="33"/>
      <c r="Z2936" s="31"/>
      <c r="AA2936" s="32"/>
      <c r="AB2936" s="33"/>
      <c r="AC2936" s="31"/>
      <c r="AD2936" s="32"/>
      <c r="AE2936" s="33"/>
      <c r="AF2936" s="33"/>
      <c r="AG2936" s="33"/>
      <c r="AH2936" s="33"/>
      <c r="AI2936" s="33"/>
      <c r="AJ2936" s="33"/>
      <c r="AK2936" s="33"/>
      <c r="AL2936" s="33"/>
      <c r="AM2936" s="33"/>
      <c r="AN2936" s="34"/>
      <c r="AO2936" s="34"/>
    </row>
    <row r="2937" spans="1:41" s="35" customFormat="1" x14ac:dyDescent="0.2">
      <c r="A2937" s="35" t="s">
        <v>33</v>
      </c>
      <c r="B2937" s="35" t="s">
        <v>1</v>
      </c>
      <c r="C2937" s="35" t="s">
        <v>24</v>
      </c>
      <c r="D2937" s="35" t="s">
        <v>47</v>
      </c>
      <c r="F2937" s="33">
        <v>-2.1720196190185672</v>
      </c>
      <c r="G2937" s="33">
        <v>2.3887600041742596</v>
      </c>
      <c r="W2937" s="31"/>
      <c r="X2937" s="32"/>
      <c r="Y2937" s="33"/>
      <c r="Z2937" s="31"/>
      <c r="AA2937" s="32"/>
      <c r="AB2937" s="33"/>
      <c r="AC2937" s="31"/>
      <c r="AD2937" s="32"/>
      <c r="AE2937" s="33"/>
      <c r="AF2937" s="33"/>
      <c r="AG2937" s="33"/>
      <c r="AH2937" s="33"/>
      <c r="AI2937" s="33"/>
      <c r="AJ2937" s="33"/>
      <c r="AK2937" s="33"/>
      <c r="AL2937" s="33"/>
      <c r="AM2937" s="33"/>
      <c r="AN2937" s="34"/>
      <c r="AO2937" s="34"/>
    </row>
    <row r="2938" spans="1:41" s="35" customFormat="1" x14ac:dyDescent="0.2">
      <c r="A2938" s="35" t="s">
        <v>33</v>
      </c>
      <c r="B2938" s="35" t="s">
        <v>1</v>
      </c>
      <c r="C2938" s="35" t="s">
        <v>24</v>
      </c>
      <c r="D2938" s="35" t="s">
        <v>48</v>
      </c>
      <c r="F2938" s="33">
        <v>-1.6217398633732831</v>
      </c>
      <c r="G2938" s="33">
        <v>1.8392829906962183</v>
      </c>
      <c r="W2938" s="31"/>
      <c r="X2938" s="32"/>
      <c r="Y2938" s="33"/>
      <c r="Z2938" s="31"/>
      <c r="AA2938" s="32"/>
      <c r="AB2938" s="33"/>
      <c r="AC2938" s="31"/>
      <c r="AD2938" s="32"/>
      <c r="AE2938" s="33"/>
      <c r="AF2938" s="33"/>
      <c r="AG2938" s="33"/>
      <c r="AH2938" s="33"/>
      <c r="AI2938" s="33"/>
      <c r="AJ2938" s="33"/>
      <c r="AK2938" s="33"/>
      <c r="AL2938" s="33"/>
      <c r="AM2938" s="33"/>
      <c r="AN2938" s="34"/>
      <c r="AO2938" s="34"/>
    </row>
    <row r="2939" spans="1:41" s="35" customFormat="1" x14ac:dyDescent="0.2">
      <c r="A2939" s="35" t="s">
        <v>33</v>
      </c>
      <c r="B2939" s="35" t="s">
        <v>1</v>
      </c>
      <c r="C2939" s="35" t="s">
        <v>24</v>
      </c>
      <c r="D2939" s="35" t="s">
        <v>49</v>
      </c>
      <c r="F2939" s="33">
        <v>-1.1952830870252784</v>
      </c>
      <c r="G2939" s="33">
        <v>1.4176426673516733</v>
      </c>
      <c r="W2939" s="31"/>
      <c r="X2939" s="32"/>
      <c r="Y2939" s="33"/>
      <c r="Z2939" s="31"/>
      <c r="AA2939" s="32"/>
      <c r="AB2939" s="33"/>
      <c r="AC2939" s="31"/>
      <c r="AD2939" s="32"/>
      <c r="AE2939" s="33"/>
      <c r="AF2939" s="33"/>
      <c r="AG2939" s="33"/>
      <c r="AH2939" s="33"/>
      <c r="AI2939" s="33"/>
      <c r="AJ2939" s="33"/>
      <c r="AK2939" s="33"/>
      <c r="AL2939" s="33"/>
      <c r="AM2939" s="33"/>
      <c r="AN2939" s="34"/>
      <c r="AO2939" s="34"/>
    </row>
    <row r="2940" spans="1:41" s="35" customFormat="1" x14ac:dyDescent="0.2">
      <c r="A2940" s="35" t="s">
        <v>33</v>
      </c>
      <c r="B2940" s="35" t="s">
        <v>1</v>
      </c>
      <c r="C2940" s="35" t="s">
        <v>24</v>
      </c>
      <c r="D2940" s="35" t="s">
        <v>50</v>
      </c>
      <c r="F2940" s="33">
        <v>-0.79611954436354593</v>
      </c>
      <c r="G2940" s="33">
        <v>0.9032856236905269</v>
      </c>
      <c r="W2940" s="31"/>
      <c r="X2940" s="32"/>
      <c r="Y2940" s="33"/>
      <c r="Z2940" s="31"/>
      <c r="AA2940" s="32"/>
      <c r="AB2940" s="33"/>
      <c r="AC2940" s="31"/>
      <c r="AD2940" s="32"/>
      <c r="AE2940" s="33"/>
      <c r="AF2940" s="33"/>
      <c r="AG2940" s="33"/>
      <c r="AH2940" s="33"/>
      <c r="AI2940" s="33"/>
      <c r="AJ2940" s="33"/>
      <c r="AK2940" s="33"/>
      <c r="AL2940" s="33"/>
      <c r="AM2940" s="33"/>
      <c r="AN2940" s="34"/>
      <c r="AO2940" s="34"/>
    </row>
    <row r="2941" spans="1:41" s="35" customFormat="1" x14ac:dyDescent="0.2">
      <c r="A2941" s="35" t="s">
        <v>33</v>
      </c>
      <c r="B2941" s="35" t="s">
        <v>1</v>
      </c>
      <c r="C2941" s="35" t="s">
        <v>24</v>
      </c>
      <c r="D2941" s="35" t="s">
        <v>51</v>
      </c>
      <c r="F2941" s="33">
        <v>-0.78167018535316646</v>
      </c>
      <c r="G2941" s="33">
        <v>0.90629590681768923</v>
      </c>
      <c r="W2941" s="31"/>
      <c r="X2941" s="32"/>
      <c r="Y2941" s="33"/>
      <c r="Z2941" s="31"/>
      <c r="AA2941" s="32"/>
      <c r="AB2941" s="33"/>
      <c r="AC2941" s="31"/>
      <c r="AD2941" s="32"/>
      <c r="AE2941" s="33"/>
      <c r="AF2941" s="33"/>
      <c r="AG2941" s="33"/>
      <c r="AH2941" s="33"/>
      <c r="AI2941" s="33"/>
      <c r="AJ2941" s="33"/>
      <c r="AK2941" s="33"/>
      <c r="AL2941" s="33"/>
      <c r="AM2941" s="33"/>
      <c r="AN2941" s="34"/>
      <c r="AO2941" s="34"/>
    </row>
    <row r="2942" spans="1:41" s="35" customFormat="1" x14ac:dyDescent="0.2">
      <c r="A2942" s="35" t="s">
        <v>33</v>
      </c>
      <c r="B2942" s="35" t="s">
        <v>1</v>
      </c>
      <c r="C2942" s="35" t="s">
        <v>25</v>
      </c>
      <c r="D2942" s="35" t="s">
        <v>34</v>
      </c>
      <c r="F2942" s="33">
        <v>-2.6292693629781319</v>
      </c>
      <c r="G2942" s="33">
        <v>2.442770423462298</v>
      </c>
      <c r="W2942" s="31"/>
      <c r="X2942" s="32"/>
      <c r="Y2942" s="33"/>
      <c r="Z2942" s="31"/>
      <c r="AA2942" s="32"/>
      <c r="AB2942" s="33"/>
      <c r="AC2942" s="31"/>
      <c r="AD2942" s="32"/>
      <c r="AE2942" s="33"/>
      <c r="AF2942" s="33"/>
      <c r="AG2942" s="33"/>
      <c r="AH2942" s="33"/>
      <c r="AI2942" s="33"/>
      <c r="AJ2942" s="33"/>
      <c r="AK2942" s="33"/>
      <c r="AL2942" s="33"/>
      <c r="AM2942" s="33"/>
      <c r="AN2942" s="34"/>
      <c r="AO2942" s="34"/>
    </row>
    <row r="2943" spans="1:41" s="35" customFormat="1" x14ac:dyDescent="0.2">
      <c r="A2943" s="35" t="s">
        <v>33</v>
      </c>
      <c r="B2943" s="35" t="s">
        <v>1</v>
      </c>
      <c r="C2943" s="35" t="s">
        <v>25</v>
      </c>
      <c r="D2943" s="35" t="s">
        <v>35</v>
      </c>
      <c r="F2943" s="33">
        <v>-2.959604085911407</v>
      </c>
      <c r="G2943" s="33">
        <v>2.7731051463955727</v>
      </c>
      <c r="W2943" s="31"/>
      <c r="X2943" s="32"/>
      <c r="Y2943" s="33"/>
      <c r="Z2943" s="31"/>
      <c r="AA2943" s="32"/>
      <c r="AB2943" s="33"/>
      <c r="AC2943" s="31"/>
      <c r="AD2943" s="32"/>
      <c r="AE2943" s="33"/>
      <c r="AF2943" s="33"/>
      <c r="AG2943" s="33"/>
      <c r="AH2943" s="33"/>
      <c r="AI2943" s="33"/>
      <c r="AJ2943" s="33"/>
      <c r="AK2943" s="33"/>
      <c r="AL2943" s="33"/>
      <c r="AM2943" s="33"/>
      <c r="AN2943" s="34"/>
      <c r="AO2943" s="34"/>
    </row>
    <row r="2944" spans="1:41" s="35" customFormat="1" x14ac:dyDescent="0.2">
      <c r="A2944" s="35" t="s">
        <v>33</v>
      </c>
      <c r="B2944" s="35" t="s">
        <v>1</v>
      </c>
      <c r="C2944" s="35" t="s">
        <v>25</v>
      </c>
      <c r="D2944" s="35" t="s">
        <v>36</v>
      </c>
      <c r="F2944" s="33">
        <v>-2.8852482995684925</v>
      </c>
      <c r="G2944" s="33">
        <v>2.7328798849313731</v>
      </c>
      <c r="W2944" s="31"/>
      <c r="X2944" s="32"/>
      <c r="Y2944" s="33"/>
      <c r="Z2944" s="31"/>
      <c r="AA2944" s="32"/>
      <c r="AB2944" s="33"/>
      <c r="AC2944" s="31"/>
      <c r="AD2944" s="32"/>
      <c r="AE2944" s="33"/>
      <c r="AF2944" s="33"/>
      <c r="AG2944" s="33"/>
      <c r="AH2944" s="33"/>
      <c r="AI2944" s="33"/>
      <c r="AJ2944" s="33"/>
      <c r="AK2944" s="33"/>
      <c r="AL2944" s="33"/>
      <c r="AM2944" s="33"/>
      <c r="AN2944" s="34"/>
      <c r="AO2944" s="34"/>
    </row>
    <row r="2945" spans="1:41" s="35" customFormat="1" x14ac:dyDescent="0.2">
      <c r="A2945" s="35" t="s">
        <v>33</v>
      </c>
      <c r="B2945" s="35" t="s">
        <v>1</v>
      </c>
      <c r="C2945" s="35" t="s">
        <v>25</v>
      </c>
      <c r="D2945" s="35" t="s">
        <v>37</v>
      </c>
      <c r="F2945" s="33">
        <v>-3.009580925912382</v>
      </c>
      <c r="G2945" s="33">
        <v>2.8535556693239719</v>
      </c>
      <c r="W2945" s="31"/>
      <c r="X2945" s="32"/>
      <c r="Y2945" s="33"/>
      <c r="Z2945" s="31"/>
      <c r="AA2945" s="32"/>
      <c r="AB2945" s="33"/>
      <c r="AC2945" s="31"/>
      <c r="AD2945" s="32"/>
      <c r="AE2945" s="33"/>
      <c r="AF2945" s="33"/>
      <c r="AG2945" s="33"/>
      <c r="AH2945" s="33"/>
      <c r="AI2945" s="33"/>
      <c r="AJ2945" s="33"/>
      <c r="AK2945" s="33"/>
      <c r="AL2945" s="33"/>
      <c r="AM2945" s="33"/>
      <c r="AN2945" s="34"/>
      <c r="AO2945" s="34"/>
    </row>
    <row r="2946" spans="1:41" s="35" customFormat="1" x14ac:dyDescent="0.2">
      <c r="A2946" s="35" t="s">
        <v>33</v>
      </c>
      <c r="B2946" s="35" t="s">
        <v>1</v>
      </c>
      <c r="C2946" s="35" t="s">
        <v>25</v>
      </c>
      <c r="D2946" s="35" t="s">
        <v>38</v>
      </c>
      <c r="F2946" s="33">
        <v>-3.335039859577269</v>
      </c>
      <c r="G2946" s="33">
        <v>2.9815451376191522</v>
      </c>
      <c r="W2946" s="31"/>
      <c r="X2946" s="32"/>
      <c r="Y2946" s="33"/>
      <c r="Z2946" s="31"/>
      <c r="AA2946" s="32"/>
      <c r="AB2946" s="33"/>
      <c r="AC2946" s="31"/>
      <c r="AD2946" s="32"/>
      <c r="AE2946" s="33"/>
      <c r="AF2946" s="33"/>
      <c r="AG2946" s="33"/>
      <c r="AH2946" s="33"/>
      <c r="AI2946" s="33"/>
      <c r="AJ2946" s="33"/>
      <c r="AK2946" s="33"/>
      <c r="AL2946" s="33"/>
      <c r="AM2946" s="33"/>
      <c r="AN2946" s="34"/>
      <c r="AO2946" s="34"/>
    </row>
    <row r="2947" spans="1:41" s="35" customFormat="1" x14ac:dyDescent="0.2">
      <c r="A2947" s="35" t="s">
        <v>33</v>
      </c>
      <c r="B2947" s="35" t="s">
        <v>1</v>
      </c>
      <c r="C2947" s="35" t="s">
        <v>25</v>
      </c>
      <c r="D2947" s="35" t="s">
        <v>39</v>
      </c>
      <c r="F2947" s="33">
        <v>-3.4313366976279283</v>
      </c>
      <c r="G2947" s="33">
        <v>2.9145030351788193</v>
      </c>
      <c r="W2947" s="31"/>
      <c r="X2947" s="32"/>
      <c r="Y2947" s="33"/>
      <c r="Z2947" s="31"/>
      <c r="AA2947" s="32"/>
      <c r="AB2947" s="33"/>
      <c r="AC2947" s="31"/>
      <c r="AD2947" s="32"/>
      <c r="AE2947" s="33"/>
      <c r="AF2947" s="33"/>
      <c r="AG2947" s="33"/>
      <c r="AH2947" s="33"/>
      <c r="AI2947" s="33"/>
      <c r="AJ2947" s="33"/>
      <c r="AK2947" s="33"/>
      <c r="AL2947" s="33"/>
      <c r="AM2947" s="33"/>
      <c r="AN2947" s="34"/>
      <c r="AO2947" s="34"/>
    </row>
    <row r="2948" spans="1:41" s="35" customFormat="1" x14ac:dyDescent="0.2">
      <c r="A2948" s="35" t="s">
        <v>33</v>
      </c>
      <c r="B2948" s="35" t="s">
        <v>1</v>
      </c>
      <c r="C2948" s="35" t="s">
        <v>25</v>
      </c>
      <c r="D2948" s="35" t="s">
        <v>40</v>
      </c>
      <c r="F2948" s="33">
        <v>-3.5617640605573029</v>
      </c>
      <c r="G2948" s="33">
        <v>3.2923767034788756</v>
      </c>
      <c r="W2948" s="31"/>
      <c r="X2948" s="32"/>
      <c r="Y2948" s="33"/>
      <c r="Z2948" s="31"/>
      <c r="AA2948" s="32"/>
      <c r="AB2948" s="33"/>
      <c r="AC2948" s="31"/>
      <c r="AD2948" s="32"/>
      <c r="AE2948" s="33"/>
      <c r="AF2948" s="33"/>
      <c r="AG2948" s="33"/>
      <c r="AH2948" s="33"/>
      <c r="AI2948" s="33"/>
      <c r="AJ2948" s="33"/>
      <c r="AK2948" s="33"/>
      <c r="AL2948" s="33"/>
      <c r="AM2948" s="33"/>
      <c r="AN2948" s="34"/>
      <c r="AO2948" s="34"/>
    </row>
    <row r="2949" spans="1:41" s="35" customFormat="1" x14ac:dyDescent="0.2">
      <c r="A2949" s="35" t="s">
        <v>33</v>
      </c>
      <c r="B2949" s="35" t="s">
        <v>1</v>
      </c>
      <c r="C2949" s="35" t="s">
        <v>25</v>
      </c>
      <c r="D2949" s="35" t="s">
        <v>41</v>
      </c>
      <c r="F2949" s="33">
        <v>-3.2289914429898343</v>
      </c>
      <c r="G2949" s="33">
        <v>3.0400546088398062</v>
      </c>
      <c r="W2949" s="31"/>
      <c r="X2949" s="32"/>
      <c r="Y2949" s="33"/>
      <c r="Z2949" s="31"/>
      <c r="AA2949" s="32"/>
      <c r="AB2949" s="33"/>
      <c r="AC2949" s="31"/>
      <c r="AD2949" s="32"/>
      <c r="AE2949" s="33"/>
      <c r="AF2949" s="33"/>
      <c r="AG2949" s="33"/>
      <c r="AH2949" s="33"/>
      <c r="AI2949" s="33"/>
      <c r="AJ2949" s="33"/>
      <c r="AK2949" s="33"/>
      <c r="AL2949" s="33"/>
      <c r="AM2949" s="33"/>
      <c r="AN2949" s="34"/>
      <c r="AO2949" s="34"/>
    </row>
    <row r="2950" spans="1:41" s="35" customFormat="1" x14ac:dyDescent="0.2">
      <c r="A2950" s="35" t="s">
        <v>33</v>
      </c>
      <c r="B2950" s="35" t="s">
        <v>1</v>
      </c>
      <c r="C2950" s="35" t="s">
        <v>25</v>
      </c>
      <c r="D2950" s="35" t="s">
        <v>42</v>
      </c>
      <c r="F2950" s="33">
        <v>-2.8498988273726806</v>
      </c>
      <c r="G2950" s="33">
        <v>2.7401935688339552</v>
      </c>
      <c r="W2950" s="31"/>
      <c r="X2950" s="32"/>
      <c r="Y2950" s="33"/>
      <c r="Z2950" s="31"/>
      <c r="AA2950" s="32"/>
      <c r="AB2950" s="33"/>
      <c r="AC2950" s="31"/>
      <c r="AD2950" s="32"/>
      <c r="AE2950" s="33"/>
      <c r="AF2950" s="33"/>
      <c r="AG2950" s="33"/>
      <c r="AH2950" s="33"/>
      <c r="AI2950" s="33"/>
      <c r="AJ2950" s="33"/>
      <c r="AK2950" s="33"/>
      <c r="AL2950" s="33"/>
      <c r="AM2950" s="33"/>
      <c r="AN2950" s="34"/>
      <c r="AO2950" s="34"/>
    </row>
    <row r="2951" spans="1:41" s="35" customFormat="1" x14ac:dyDescent="0.2">
      <c r="A2951" s="35" t="s">
        <v>33</v>
      </c>
      <c r="B2951" s="35" t="s">
        <v>1</v>
      </c>
      <c r="C2951" s="35" t="s">
        <v>25</v>
      </c>
      <c r="D2951" s="35" t="s">
        <v>43</v>
      </c>
      <c r="F2951" s="33">
        <v>-3.9957093054438189</v>
      </c>
      <c r="G2951" s="33">
        <v>3.9213535191009044</v>
      </c>
      <c r="W2951" s="31"/>
      <c r="X2951" s="32"/>
      <c r="Y2951" s="33"/>
      <c r="Z2951" s="31"/>
      <c r="AA2951" s="32"/>
      <c r="AB2951" s="33"/>
      <c r="AC2951" s="31"/>
      <c r="AD2951" s="32"/>
      <c r="AE2951" s="33"/>
      <c r="AF2951" s="33"/>
      <c r="AG2951" s="33"/>
      <c r="AH2951" s="33"/>
      <c r="AI2951" s="33"/>
      <c r="AJ2951" s="33"/>
      <c r="AK2951" s="33"/>
      <c r="AL2951" s="33"/>
      <c r="AM2951" s="33"/>
      <c r="AN2951" s="34"/>
      <c r="AO2951" s="34"/>
    </row>
    <row r="2952" spans="1:41" s="35" customFormat="1" x14ac:dyDescent="0.2">
      <c r="A2952" s="35" t="s">
        <v>33</v>
      </c>
      <c r="B2952" s="35" t="s">
        <v>1</v>
      </c>
      <c r="C2952" s="35" t="s">
        <v>25</v>
      </c>
      <c r="D2952" s="35" t="s">
        <v>44</v>
      </c>
      <c r="F2952" s="33">
        <v>-4.7356103269216705</v>
      </c>
      <c r="G2952" s="33">
        <v>4.8258124283868451</v>
      </c>
      <c r="W2952" s="31"/>
      <c r="X2952" s="32"/>
      <c r="Y2952" s="33"/>
      <c r="Z2952" s="31"/>
      <c r="AA2952" s="32"/>
      <c r="AB2952" s="33"/>
      <c r="AC2952" s="31"/>
      <c r="AD2952" s="32"/>
      <c r="AE2952" s="33"/>
      <c r="AF2952" s="33"/>
      <c r="AG2952" s="33"/>
      <c r="AH2952" s="33"/>
      <c r="AI2952" s="33"/>
      <c r="AJ2952" s="33"/>
      <c r="AK2952" s="33"/>
      <c r="AL2952" s="33"/>
      <c r="AM2952" s="33"/>
      <c r="AN2952" s="34"/>
      <c r="AO2952" s="34"/>
    </row>
    <row r="2953" spans="1:41" s="35" customFormat="1" x14ac:dyDescent="0.2">
      <c r="A2953" s="35" t="s">
        <v>33</v>
      </c>
      <c r="B2953" s="35" t="s">
        <v>1</v>
      </c>
      <c r="C2953" s="35" t="s">
        <v>25</v>
      </c>
      <c r="D2953" s="35" t="s">
        <v>45</v>
      </c>
      <c r="F2953" s="33">
        <v>-3.9798629903215579</v>
      </c>
      <c r="G2953" s="33">
        <v>4.4759745483800195</v>
      </c>
      <c r="W2953" s="31"/>
      <c r="X2953" s="32"/>
      <c r="Y2953" s="33"/>
      <c r="Z2953" s="31"/>
      <c r="AA2953" s="32"/>
      <c r="AB2953" s="33"/>
      <c r="AC2953" s="31"/>
      <c r="AD2953" s="32"/>
      <c r="AE2953" s="33"/>
      <c r="AF2953" s="33"/>
      <c r="AG2953" s="33"/>
      <c r="AH2953" s="33"/>
      <c r="AI2953" s="33"/>
      <c r="AJ2953" s="33"/>
      <c r="AK2953" s="33"/>
      <c r="AL2953" s="33"/>
      <c r="AM2953" s="33"/>
      <c r="AN2953" s="34"/>
      <c r="AO2953" s="34"/>
    </row>
    <row r="2954" spans="1:41" s="35" customFormat="1" x14ac:dyDescent="0.2">
      <c r="A2954" s="35" t="s">
        <v>33</v>
      </c>
      <c r="B2954" s="35" t="s">
        <v>1</v>
      </c>
      <c r="C2954" s="35" t="s">
        <v>25</v>
      </c>
      <c r="D2954" s="35" t="s">
        <v>46</v>
      </c>
      <c r="F2954" s="33">
        <v>-2.8340525122504205</v>
      </c>
      <c r="G2954" s="33">
        <v>3.0778419756698114</v>
      </c>
      <c r="W2954" s="31"/>
      <c r="X2954" s="32"/>
      <c r="Y2954" s="33"/>
      <c r="Z2954" s="31"/>
      <c r="AA2954" s="32"/>
      <c r="AB2954" s="33"/>
      <c r="AC2954" s="31"/>
      <c r="AD2954" s="32"/>
      <c r="AE2954" s="33"/>
      <c r="AF2954" s="33"/>
      <c r="AG2954" s="33"/>
      <c r="AH2954" s="33"/>
      <c r="AI2954" s="33"/>
      <c r="AJ2954" s="33"/>
      <c r="AK2954" s="33"/>
      <c r="AL2954" s="33"/>
      <c r="AM2954" s="33"/>
      <c r="AN2954" s="34"/>
      <c r="AO2954" s="34"/>
    </row>
    <row r="2955" spans="1:41" s="35" customFormat="1" x14ac:dyDescent="0.2">
      <c r="A2955" s="35" t="s">
        <v>33</v>
      </c>
      <c r="B2955" s="35" t="s">
        <v>1</v>
      </c>
      <c r="C2955" s="35" t="s">
        <v>25</v>
      </c>
      <c r="D2955" s="35" t="s">
        <v>47</v>
      </c>
      <c r="F2955" s="33">
        <v>-2.4634925278529463</v>
      </c>
      <c r="G2955" s="33">
        <v>2.667056729808138</v>
      </c>
      <c r="W2955" s="31"/>
      <c r="X2955" s="32"/>
      <c r="Y2955" s="33"/>
      <c r="Z2955" s="31"/>
      <c r="AA2955" s="32"/>
      <c r="AB2955" s="33"/>
      <c r="AC2955" s="31"/>
      <c r="AD2955" s="32"/>
      <c r="AE2955" s="33"/>
      <c r="AF2955" s="33"/>
      <c r="AG2955" s="33"/>
      <c r="AH2955" s="33"/>
      <c r="AI2955" s="33"/>
      <c r="AJ2955" s="33"/>
      <c r="AK2955" s="33"/>
      <c r="AL2955" s="33"/>
      <c r="AM2955" s="33"/>
      <c r="AN2955" s="34"/>
      <c r="AO2955" s="34"/>
    </row>
    <row r="2956" spans="1:41" s="35" customFormat="1" x14ac:dyDescent="0.2">
      <c r="A2956" s="35" t="s">
        <v>33</v>
      </c>
      <c r="B2956" s="35" t="s">
        <v>1</v>
      </c>
      <c r="C2956" s="35" t="s">
        <v>25</v>
      </c>
      <c r="D2956" s="35" t="s">
        <v>48</v>
      </c>
      <c r="F2956" s="33">
        <v>-1.9381262341841585</v>
      </c>
      <c r="G2956" s="33">
        <v>2.1782588556522589</v>
      </c>
      <c r="W2956" s="31"/>
      <c r="X2956" s="32"/>
      <c r="Y2956" s="33"/>
      <c r="Z2956" s="31"/>
      <c r="AA2956" s="32"/>
      <c r="AB2956" s="33"/>
      <c r="AC2956" s="31"/>
      <c r="AD2956" s="32"/>
      <c r="AE2956" s="33"/>
      <c r="AF2956" s="33"/>
      <c r="AG2956" s="33"/>
      <c r="AH2956" s="33"/>
      <c r="AI2956" s="33"/>
      <c r="AJ2956" s="33"/>
      <c r="AK2956" s="33"/>
      <c r="AL2956" s="33"/>
      <c r="AM2956" s="33"/>
      <c r="AN2956" s="34"/>
      <c r="AO2956" s="34"/>
    </row>
    <row r="2957" spans="1:41" s="35" customFormat="1" x14ac:dyDescent="0.2">
      <c r="A2957" s="35" t="s">
        <v>33</v>
      </c>
      <c r="B2957" s="35" t="s">
        <v>1</v>
      </c>
      <c r="C2957" s="35" t="s">
        <v>25</v>
      </c>
      <c r="D2957" s="35" t="s">
        <v>49</v>
      </c>
      <c r="F2957" s="33">
        <v>-1.2823325775859966</v>
      </c>
      <c r="G2957" s="33">
        <v>1.4651746751505399</v>
      </c>
      <c r="W2957" s="31"/>
      <c r="X2957" s="32"/>
      <c r="Y2957" s="33"/>
      <c r="Z2957" s="31"/>
      <c r="AA2957" s="32"/>
      <c r="AB2957" s="33"/>
      <c r="AC2957" s="31"/>
      <c r="AD2957" s="32"/>
      <c r="AE2957" s="33"/>
      <c r="AF2957" s="33"/>
      <c r="AG2957" s="33"/>
      <c r="AH2957" s="33"/>
      <c r="AI2957" s="33"/>
      <c r="AJ2957" s="33"/>
      <c r="AK2957" s="33"/>
      <c r="AL2957" s="33"/>
      <c r="AM2957" s="33"/>
      <c r="AN2957" s="34"/>
      <c r="AO2957" s="34"/>
    </row>
    <row r="2958" spans="1:41" s="35" customFormat="1" x14ac:dyDescent="0.2">
      <c r="A2958" s="35" t="s">
        <v>33</v>
      </c>
      <c r="B2958" s="35" t="s">
        <v>1</v>
      </c>
      <c r="C2958" s="35" t="s">
        <v>25</v>
      </c>
      <c r="D2958" s="35" t="s">
        <v>50</v>
      </c>
      <c r="F2958" s="33">
        <v>-0.67163997172042222</v>
      </c>
      <c r="G2958" s="33">
        <v>0.7228357590384944</v>
      </c>
      <c r="W2958" s="31"/>
      <c r="X2958" s="32"/>
      <c r="Y2958" s="33"/>
      <c r="Z2958" s="31"/>
      <c r="AA2958" s="32"/>
      <c r="AB2958" s="33"/>
      <c r="AC2958" s="31"/>
      <c r="AD2958" s="32"/>
      <c r="AE2958" s="33"/>
      <c r="AF2958" s="33"/>
      <c r="AG2958" s="33"/>
      <c r="AH2958" s="33"/>
      <c r="AI2958" s="33"/>
      <c r="AJ2958" s="33"/>
      <c r="AK2958" s="33"/>
      <c r="AL2958" s="33"/>
      <c r="AM2958" s="33"/>
      <c r="AN2958" s="34"/>
      <c r="AO2958" s="34"/>
    </row>
    <row r="2959" spans="1:41" s="35" customFormat="1" x14ac:dyDescent="0.2">
      <c r="A2959" s="35" t="s">
        <v>33</v>
      </c>
      <c r="B2959" s="35" t="s">
        <v>1</v>
      </c>
      <c r="C2959" s="35" t="s">
        <v>25</v>
      </c>
      <c r="D2959" s="35" t="s">
        <v>51</v>
      </c>
      <c r="F2959" s="33">
        <v>-0.48026524293620027</v>
      </c>
      <c r="G2959" s="33">
        <v>0.62288207903654402</v>
      </c>
      <c r="W2959" s="31"/>
      <c r="X2959" s="32"/>
      <c r="Y2959" s="33"/>
      <c r="Z2959" s="31"/>
      <c r="AA2959" s="32"/>
      <c r="AB2959" s="33"/>
      <c r="AC2959" s="31"/>
      <c r="AD2959" s="32"/>
      <c r="AE2959" s="33"/>
      <c r="AF2959" s="33"/>
      <c r="AG2959" s="33"/>
      <c r="AH2959" s="33"/>
      <c r="AI2959" s="33"/>
      <c r="AJ2959" s="33"/>
      <c r="AK2959" s="33"/>
      <c r="AL2959" s="33"/>
      <c r="AM2959" s="33"/>
      <c r="AN2959" s="34"/>
      <c r="AO2959" s="34"/>
    </row>
    <row r="2960" spans="1:41" s="35" customFormat="1" x14ac:dyDescent="0.2">
      <c r="A2960" s="35" t="s">
        <v>52</v>
      </c>
      <c r="B2960" s="35" t="s">
        <v>1</v>
      </c>
      <c r="C2960" s="35" t="s">
        <v>2</v>
      </c>
      <c r="D2960" s="35" t="s">
        <v>34</v>
      </c>
      <c r="F2960" s="33">
        <v>-2.510017276307678</v>
      </c>
      <c r="G2960" s="33">
        <v>2.3560100733233846</v>
      </c>
      <c r="W2960" s="31"/>
      <c r="X2960" s="32"/>
      <c r="Y2960" s="33"/>
      <c r="Z2960" s="31"/>
      <c r="AA2960" s="32"/>
      <c r="AB2960" s="33"/>
      <c r="AC2960" s="31"/>
      <c r="AD2960" s="32"/>
      <c r="AE2960" s="33"/>
      <c r="AF2960" s="33"/>
      <c r="AG2960" s="33"/>
      <c r="AH2960" s="33"/>
      <c r="AI2960" s="33"/>
      <c r="AJ2960" s="33"/>
      <c r="AK2960" s="33"/>
      <c r="AL2960" s="33"/>
      <c r="AM2960" s="33"/>
      <c r="AN2960" s="34"/>
      <c r="AO2960" s="34"/>
    </row>
    <row r="2961" spans="1:41" s="35" customFormat="1" x14ac:dyDescent="0.2">
      <c r="A2961" s="35" t="s">
        <v>52</v>
      </c>
      <c r="B2961" s="35" t="s">
        <v>1</v>
      </c>
      <c r="C2961" s="35" t="s">
        <v>2</v>
      </c>
      <c r="D2961" s="35" t="s">
        <v>35</v>
      </c>
      <c r="F2961" s="33">
        <v>-2.8626104436655919</v>
      </c>
      <c r="G2961" s="33">
        <v>2.6553657093340099</v>
      </c>
      <c r="W2961" s="31"/>
      <c r="X2961" s="32"/>
      <c r="Y2961" s="33"/>
      <c r="Z2961" s="31"/>
      <c r="AA2961" s="32"/>
      <c r="AB2961" s="33"/>
      <c r="AC2961" s="31"/>
      <c r="AD2961" s="32"/>
      <c r="AE2961" s="33"/>
      <c r="AF2961" s="33"/>
      <c r="AG2961" s="33"/>
      <c r="AH2961" s="33"/>
      <c r="AI2961" s="33"/>
      <c r="AJ2961" s="33"/>
      <c r="AK2961" s="33"/>
      <c r="AL2961" s="33"/>
      <c r="AM2961" s="33"/>
      <c r="AN2961" s="34"/>
      <c r="AO2961" s="34"/>
    </row>
    <row r="2962" spans="1:41" s="35" customFormat="1" x14ac:dyDescent="0.2">
      <c r="A2962" s="35" t="s">
        <v>52</v>
      </c>
      <c r="B2962" s="35" t="s">
        <v>1</v>
      </c>
      <c r="C2962" s="35" t="s">
        <v>2</v>
      </c>
      <c r="D2962" s="35" t="s">
        <v>36</v>
      </c>
      <c r="F2962" s="33">
        <v>-2.8867840417431343</v>
      </c>
      <c r="G2962" s="33">
        <v>2.7290851151333531</v>
      </c>
      <c r="W2962" s="31"/>
      <c r="X2962" s="32"/>
      <c r="Y2962" s="33"/>
      <c r="Z2962" s="31"/>
      <c r="AA2962" s="32"/>
      <c r="AB2962" s="33"/>
      <c r="AC2962" s="31"/>
      <c r="AD2962" s="32"/>
      <c r="AE2962" s="33"/>
      <c r="AF2962" s="33"/>
      <c r="AG2962" s="33"/>
      <c r="AH2962" s="33"/>
      <c r="AI2962" s="33"/>
      <c r="AJ2962" s="33"/>
      <c r="AK2962" s="33"/>
      <c r="AL2962" s="33"/>
      <c r="AM2962" s="33"/>
      <c r="AN2962" s="34"/>
      <c r="AO2962" s="34"/>
    </row>
    <row r="2963" spans="1:41" s="35" customFormat="1" x14ac:dyDescent="0.2">
      <c r="A2963" s="35" t="s">
        <v>52</v>
      </c>
      <c r="B2963" s="35" t="s">
        <v>1</v>
      </c>
      <c r="C2963" s="35" t="s">
        <v>2</v>
      </c>
      <c r="D2963" s="35" t="s">
        <v>37</v>
      </c>
      <c r="F2963" s="33">
        <v>-2.7344165393821092</v>
      </c>
      <c r="G2963" s="33">
        <v>2.587342105699705</v>
      </c>
      <c r="W2963" s="31"/>
      <c r="X2963" s="32"/>
      <c r="Y2963" s="33"/>
      <c r="Z2963" s="31"/>
      <c r="AA2963" s="32"/>
      <c r="AB2963" s="33"/>
      <c r="AC2963" s="31"/>
      <c r="AD2963" s="32"/>
      <c r="AE2963" s="33"/>
      <c r="AF2963" s="33"/>
      <c r="AG2963" s="33"/>
      <c r="AH2963" s="33"/>
      <c r="AI2963" s="33"/>
      <c r="AJ2963" s="33"/>
      <c r="AK2963" s="33"/>
      <c r="AL2963" s="33"/>
      <c r="AM2963" s="33"/>
      <c r="AN2963" s="34"/>
      <c r="AO2963" s="34"/>
    </row>
    <row r="2964" spans="1:41" s="35" customFormat="1" x14ac:dyDescent="0.2">
      <c r="A2964" s="35" t="s">
        <v>52</v>
      </c>
      <c r="B2964" s="35" t="s">
        <v>1</v>
      </c>
      <c r="C2964" s="35" t="s">
        <v>2</v>
      </c>
      <c r="D2964" s="35" t="s">
        <v>38</v>
      </c>
      <c r="F2964" s="33">
        <v>-3.0871631290205626</v>
      </c>
      <c r="G2964" s="33">
        <v>2.8654679336406446</v>
      </c>
      <c r="W2964" s="31"/>
      <c r="X2964" s="32"/>
      <c r="Y2964" s="33"/>
      <c r="Z2964" s="31"/>
      <c r="AA2964" s="32"/>
      <c r="AB2964" s="33"/>
      <c r="AC2964" s="31"/>
      <c r="AD2964" s="32"/>
      <c r="AE2964" s="33"/>
      <c r="AF2964" s="33"/>
      <c r="AG2964" s="33"/>
      <c r="AH2964" s="33"/>
      <c r="AI2964" s="33"/>
      <c r="AJ2964" s="33"/>
      <c r="AK2964" s="33"/>
      <c r="AL2964" s="33"/>
      <c r="AM2964" s="33"/>
      <c r="AN2964" s="34"/>
      <c r="AO2964" s="34"/>
    </row>
    <row r="2965" spans="1:41" s="35" customFormat="1" x14ac:dyDescent="0.2">
      <c r="A2965" s="35" t="s">
        <v>52</v>
      </c>
      <c r="B2965" s="35" t="s">
        <v>1</v>
      </c>
      <c r="C2965" s="35" t="s">
        <v>2</v>
      </c>
      <c r="D2965" s="35" t="s">
        <v>39</v>
      </c>
      <c r="F2965" s="33">
        <v>-2.9213519993272432</v>
      </c>
      <c r="G2965" s="33">
        <v>2.7750734437251392</v>
      </c>
      <c r="W2965" s="31"/>
      <c r="X2965" s="32"/>
      <c r="Y2965" s="33"/>
      <c r="Z2965" s="31"/>
      <c r="AA2965" s="32"/>
      <c r="AB2965" s="33"/>
      <c r="AC2965" s="31"/>
      <c r="AD2965" s="32"/>
      <c r="AE2965" s="33"/>
      <c r="AF2965" s="33"/>
      <c r="AG2965" s="33"/>
      <c r="AH2965" s="33"/>
      <c r="AI2965" s="33"/>
      <c r="AJ2965" s="33"/>
      <c r="AK2965" s="33"/>
      <c r="AL2965" s="33"/>
      <c r="AM2965" s="33"/>
      <c r="AN2965" s="34"/>
      <c r="AO2965" s="34"/>
    </row>
    <row r="2966" spans="1:41" s="35" customFormat="1" x14ac:dyDescent="0.2">
      <c r="A2966" s="35" t="s">
        <v>52</v>
      </c>
      <c r="B2966" s="35" t="s">
        <v>1</v>
      </c>
      <c r="C2966" s="35" t="s">
        <v>2</v>
      </c>
      <c r="D2966" s="35" t="s">
        <v>40</v>
      </c>
      <c r="F2966" s="33">
        <v>-3.3819928077552666</v>
      </c>
      <c r="G2966" s="33">
        <v>3.3115336254173928</v>
      </c>
      <c r="W2966" s="31"/>
      <c r="X2966" s="32"/>
      <c r="Y2966" s="33"/>
      <c r="Z2966" s="31"/>
      <c r="AA2966" s="32"/>
      <c r="AB2966" s="33"/>
      <c r="AC2966" s="31"/>
      <c r="AD2966" s="32"/>
      <c r="AE2966" s="33"/>
      <c r="AF2966" s="33"/>
      <c r="AG2966" s="33"/>
      <c r="AH2966" s="33"/>
      <c r="AI2966" s="33"/>
      <c r="AJ2966" s="33"/>
      <c r="AK2966" s="33"/>
      <c r="AL2966" s="33"/>
      <c r="AM2966" s="33"/>
      <c r="AN2966" s="34"/>
      <c r="AO2966" s="34"/>
    </row>
    <row r="2967" spans="1:41" s="35" customFormat="1" x14ac:dyDescent="0.2">
      <c r="A2967" s="35" t="s">
        <v>52</v>
      </c>
      <c r="B2967" s="35" t="s">
        <v>1</v>
      </c>
      <c r="C2967" s="35" t="s">
        <v>2</v>
      </c>
      <c r="D2967" s="35" t="s">
        <v>41</v>
      </c>
      <c r="F2967" s="33">
        <v>-3.123917354102363</v>
      </c>
      <c r="G2967" s="33">
        <v>3.1163996623559163</v>
      </c>
      <c r="W2967" s="31"/>
      <c r="X2967" s="32"/>
      <c r="Y2967" s="33"/>
      <c r="Z2967" s="31"/>
      <c r="AA2967" s="32"/>
      <c r="AB2967" s="33"/>
      <c r="AC2967" s="31"/>
      <c r="AD2967" s="32"/>
      <c r="AE2967" s="33"/>
      <c r="AF2967" s="33"/>
      <c r="AG2967" s="33"/>
      <c r="AH2967" s="33"/>
      <c r="AI2967" s="33"/>
      <c r="AJ2967" s="33"/>
      <c r="AK2967" s="33"/>
      <c r="AL2967" s="33"/>
      <c r="AM2967" s="33"/>
      <c r="AN2967" s="34"/>
      <c r="AO2967" s="34"/>
    </row>
    <row r="2968" spans="1:41" s="35" customFormat="1" x14ac:dyDescent="0.2">
      <c r="A2968" s="35" t="s">
        <v>52</v>
      </c>
      <c r="B2968" s="35" t="s">
        <v>1</v>
      </c>
      <c r="C2968" s="35" t="s">
        <v>2</v>
      </c>
      <c r="D2968" s="35" t="s">
        <v>42</v>
      </c>
      <c r="F2968" s="33">
        <v>-2.662106700785225</v>
      </c>
      <c r="G2968" s="33">
        <v>2.6680614030486733</v>
      </c>
      <c r="W2968" s="31"/>
      <c r="X2968" s="32"/>
      <c r="Y2968" s="33"/>
      <c r="Z2968" s="31"/>
      <c r="AA2968" s="32"/>
      <c r="AB2968" s="33"/>
      <c r="AC2968" s="31"/>
      <c r="AD2968" s="32"/>
      <c r="AE2968" s="33"/>
      <c r="AF2968" s="33"/>
      <c r="AG2968" s="33"/>
      <c r="AH2968" s="33"/>
      <c r="AI2968" s="33"/>
      <c r="AJ2968" s="33"/>
      <c r="AK2968" s="33"/>
      <c r="AL2968" s="33"/>
      <c r="AM2968" s="33"/>
      <c r="AN2968" s="34"/>
      <c r="AO2968" s="34"/>
    </row>
    <row r="2969" spans="1:41" s="35" customFormat="1" x14ac:dyDescent="0.2">
      <c r="A2969" s="35" t="s">
        <v>52</v>
      </c>
      <c r="B2969" s="35" t="s">
        <v>1</v>
      </c>
      <c r="C2969" s="35" t="s">
        <v>2</v>
      </c>
      <c r="D2969" s="35" t="s">
        <v>43</v>
      </c>
      <c r="F2969" s="33">
        <v>-3.6519680770425325</v>
      </c>
      <c r="G2969" s="33">
        <v>3.7182752689132994</v>
      </c>
      <c r="W2969" s="31"/>
      <c r="X2969" s="32"/>
      <c r="Y2969" s="33"/>
      <c r="Z2969" s="31"/>
      <c r="AA2969" s="32"/>
      <c r="AB2969" s="33"/>
      <c r="AC2969" s="31"/>
      <c r="AD2969" s="32"/>
      <c r="AE2969" s="33"/>
      <c r="AF2969" s="33"/>
      <c r="AG2969" s="33"/>
      <c r="AH2969" s="33"/>
      <c r="AI2969" s="33"/>
      <c r="AJ2969" s="33"/>
      <c r="AK2969" s="33"/>
      <c r="AL2969" s="33"/>
      <c r="AM2969" s="33"/>
      <c r="AN2969" s="34"/>
      <c r="AO2969" s="34"/>
    </row>
    <row r="2970" spans="1:41" s="35" customFormat="1" x14ac:dyDescent="0.2">
      <c r="A2970" s="35" t="s">
        <v>52</v>
      </c>
      <c r="B2970" s="35" t="s">
        <v>1</v>
      </c>
      <c r="C2970" s="35" t="s">
        <v>2</v>
      </c>
      <c r="D2970" s="35" t="s">
        <v>44</v>
      </c>
      <c r="F2970" s="33">
        <v>-4.4213904028418414</v>
      </c>
      <c r="G2970" s="33">
        <v>4.5702100149653848</v>
      </c>
      <c r="W2970" s="31"/>
      <c r="X2970" s="32"/>
      <c r="Y2970" s="33"/>
      <c r="Z2970" s="31"/>
      <c r="AA2970" s="32"/>
      <c r="AB2970" s="33"/>
      <c r="AC2970" s="31"/>
      <c r="AD2970" s="32"/>
      <c r="AE2970" s="33"/>
      <c r="AF2970" s="33"/>
      <c r="AG2970" s="33"/>
      <c r="AH2970" s="33"/>
      <c r="AI2970" s="33"/>
      <c r="AJ2970" s="33"/>
      <c r="AK2970" s="33"/>
      <c r="AL2970" s="33"/>
      <c r="AM2970" s="33"/>
      <c r="AN2970" s="34"/>
      <c r="AO2970" s="34"/>
    </row>
    <row r="2971" spans="1:41" s="35" customFormat="1" x14ac:dyDescent="0.2">
      <c r="A2971" s="35" t="s">
        <v>52</v>
      </c>
      <c r="B2971" s="35" t="s">
        <v>1</v>
      </c>
      <c r="C2971" s="35" t="s">
        <v>2</v>
      </c>
      <c r="D2971" s="35" t="s">
        <v>45</v>
      </c>
      <c r="F2971" s="33">
        <v>-4.4229821590024407</v>
      </c>
      <c r="G2971" s="33">
        <v>4.7024504318981029</v>
      </c>
      <c r="W2971" s="31"/>
      <c r="X2971" s="32"/>
      <c r="Y2971" s="33"/>
      <c r="Z2971" s="31"/>
      <c r="AA2971" s="32"/>
      <c r="AB2971" s="33"/>
      <c r="AC2971" s="31"/>
      <c r="AD2971" s="32"/>
      <c r="AE2971" s="33"/>
      <c r="AF2971" s="33"/>
      <c r="AG2971" s="33"/>
      <c r="AH2971" s="33"/>
      <c r="AI2971" s="33"/>
      <c r="AJ2971" s="33"/>
      <c r="AK2971" s="33"/>
      <c r="AL2971" s="33"/>
      <c r="AM2971" s="33"/>
      <c r="AN2971" s="34"/>
      <c r="AO2971" s="34"/>
    </row>
    <row r="2972" spans="1:41" s="35" customFormat="1" x14ac:dyDescent="0.2">
      <c r="A2972" s="35" t="s">
        <v>52</v>
      </c>
      <c r="B2972" s="35" t="s">
        <v>1</v>
      </c>
      <c r="C2972" s="35" t="s">
        <v>2</v>
      </c>
      <c r="D2972" s="35" t="s">
        <v>46</v>
      </c>
      <c r="F2972" s="33">
        <v>-3.1801178532425749</v>
      </c>
      <c r="G2972" s="33">
        <v>3.4509657117504111</v>
      </c>
      <c r="W2972" s="31"/>
      <c r="X2972" s="32"/>
      <c r="Y2972" s="33"/>
      <c r="Z2972" s="31"/>
      <c r="AA2972" s="32"/>
      <c r="AB2972" s="33"/>
      <c r="AC2972" s="31"/>
      <c r="AD2972" s="32"/>
      <c r="AE2972" s="33"/>
      <c r="AF2972" s="33"/>
      <c r="AG2972" s="33"/>
      <c r="AH2972" s="33"/>
      <c r="AI2972" s="33"/>
      <c r="AJ2972" s="33"/>
      <c r="AK2972" s="33"/>
      <c r="AL2972" s="33"/>
      <c r="AM2972" s="33"/>
      <c r="AN2972" s="34"/>
      <c r="AO2972" s="34"/>
    </row>
    <row r="2973" spans="1:41" s="35" customFormat="1" x14ac:dyDescent="0.2">
      <c r="A2973" s="35" t="s">
        <v>52</v>
      </c>
      <c r="B2973" s="35" t="s">
        <v>1</v>
      </c>
      <c r="C2973" s="35" t="s">
        <v>2</v>
      </c>
      <c r="D2973" s="35" t="s">
        <v>47</v>
      </c>
      <c r="F2973" s="33">
        <v>-2.3912396644923213</v>
      </c>
      <c r="G2973" s="33">
        <v>2.696348636023187</v>
      </c>
      <c r="W2973" s="31"/>
      <c r="X2973" s="32"/>
      <c r="Y2973" s="33"/>
      <c r="Z2973" s="31"/>
      <c r="AA2973" s="32"/>
      <c r="AB2973" s="33"/>
      <c r="AC2973" s="31"/>
      <c r="AD2973" s="32"/>
      <c r="AE2973" s="33"/>
      <c r="AF2973" s="33"/>
      <c r="AG2973" s="33"/>
      <c r="AH2973" s="33"/>
      <c r="AI2973" s="33"/>
      <c r="AJ2973" s="33"/>
      <c r="AK2973" s="33"/>
      <c r="AL2973" s="33"/>
      <c r="AM2973" s="33"/>
      <c r="AN2973" s="34"/>
      <c r="AO2973" s="34"/>
    </row>
    <row r="2974" spans="1:41" s="35" customFormat="1" x14ac:dyDescent="0.2">
      <c r="A2974" s="35" t="s">
        <v>52</v>
      </c>
      <c r="B2974" s="35" t="s">
        <v>1</v>
      </c>
      <c r="C2974" s="35" t="s">
        <v>2</v>
      </c>
      <c r="D2974" s="35" t="s">
        <v>48</v>
      </c>
      <c r="F2974" s="33">
        <v>-2.0047018175649907</v>
      </c>
      <c r="G2974" s="33">
        <v>2.3034054088833229</v>
      </c>
      <c r="W2974" s="31"/>
      <c r="X2974" s="32"/>
      <c r="Y2974" s="33"/>
      <c r="Z2974" s="31"/>
      <c r="AA2974" s="32"/>
      <c r="AB2974" s="33"/>
      <c r="AC2974" s="31"/>
      <c r="AD2974" s="32"/>
      <c r="AE2974" s="33"/>
      <c r="AF2974" s="33"/>
      <c r="AG2974" s="33"/>
      <c r="AH2974" s="33"/>
      <c r="AI2974" s="33"/>
      <c r="AJ2974" s="33"/>
      <c r="AK2974" s="33"/>
      <c r="AL2974" s="33"/>
      <c r="AM2974" s="33"/>
      <c r="AN2974" s="34"/>
      <c r="AO2974" s="34"/>
    </row>
    <row r="2975" spans="1:41" s="35" customFormat="1" x14ac:dyDescent="0.2">
      <c r="A2975" s="35" t="s">
        <v>52</v>
      </c>
      <c r="B2975" s="35" t="s">
        <v>1</v>
      </c>
      <c r="C2975" s="35" t="s">
        <v>2</v>
      </c>
      <c r="D2975" s="35" t="s">
        <v>49</v>
      </c>
      <c r="F2975" s="33">
        <v>-1.4531774857022421</v>
      </c>
      <c r="G2975" s="33">
        <v>1.8026542629866926</v>
      </c>
      <c r="W2975" s="31"/>
      <c r="X2975" s="32"/>
      <c r="Y2975" s="33"/>
      <c r="Z2975" s="31"/>
      <c r="AA2975" s="32"/>
      <c r="AB2975" s="33"/>
      <c r="AC2975" s="31"/>
      <c r="AD2975" s="32"/>
      <c r="AE2975" s="33"/>
      <c r="AF2975" s="33"/>
      <c r="AG2975" s="33"/>
      <c r="AH2975" s="33"/>
      <c r="AI2975" s="33"/>
      <c r="AJ2975" s="33"/>
      <c r="AK2975" s="33"/>
      <c r="AL2975" s="33"/>
      <c r="AM2975" s="33"/>
      <c r="AN2975" s="34"/>
      <c r="AO2975" s="34"/>
    </row>
    <row r="2976" spans="1:41" s="35" customFormat="1" x14ac:dyDescent="0.2">
      <c r="A2976" s="35" t="s">
        <v>52</v>
      </c>
      <c r="B2976" s="35" t="s">
        <v>1</v>
      </c>
      <c r="C2976" s="35" t="s">
        <v>2</v>
      </c>
      <c r="D2976" s="35" t="s">
        <v>50</v>
      </c>
      <c r="F2976" s="33">
        <v>-0.93747725634552148</v>
      </c>
      <c r="G2976" s="33">
        <v>1.2227180425464916</v>
      </c>
      <c r="W2976" s="31"/>
      <c r="X2976" s="32"/>
      <c r="Y2976" s="33"/>
      <c r="Z2976" s="31"/>
      <c r="AA2976" s="32"/>
      <c r="AB2976" s="33"/>
      <c r="AC2976" s="31"/>
      <c r="AD2976" s="32"/>
      <c r="AE2976" s="33"/>
      <c r="AF2976" s="33"/>
      <c r="AG2976" s="33"/>
      <c r="AH2976" s="33"/>
      <c r="AI2976" s="33"/>
      <c r="AJ2976" s="33"/>
      <c r="AK2976" s="33"/>
      <c r="AL2976" s="33"/>
      <c r="AM2976" s="33"/>
      <c r="AN2976" s="34"/>
      <c r="AO2976" s="34"/>
    </row>
    <row r="2977" spans="1:41" s="35" customFormat="1" x14ac:dyDescent="0.2">
      <c r="A2977" s="35" t="s">
        <v>52</v>
      </c>
      <c r="B2977" s="35" t="s">
        <v>1</v>
      </c>
      <c r="C2977" s="35" t="s">
        <v>2</v>
      </c>
      <c r="D2977" s="35" t="s">
        <v>51</v>
      </c>
      <c r="F2977" s="33">
        <v>-0.75514446481657937</v>
      </c>
      <c r="G2977" s="33">
        <v>1.0800736772146722</v>
      </c>
      <c r="W2977" s="31"/>
      <c r="X2977" s="32"/>
      <c r="Y2977" s="33"/>
      <c r="Z2977" s="31"/>
      <c r="AA2977" s="32"/>
      <c r="AB2977" s="33"/>
      <c r="AC2977" s="31"/>
      <c r="AD2977" s="32"/>
      <c r="AE2977" s="33"/>
      <c r="AF2977" s="33"/>
      <c r="AG2977" s="33"/>
      <c r="AH2977" s="33"/>
      <c r="AI2977" s="33"/>
      <c r="AJ2977" s="33"/>
      <c r="AK2977" s="33"/>
      <c r="AL2977" s="33"/>
      <c r="AM2977" s="33"/>
      <c r="AN2977" s="34"/>
      <c r="AO2977" s="34"/>
    </row>
    <row r="2978" spans="1:41" s="35" customFormat="1" x14ac:dyDescent="0.2">
      <c r="A2978" s="35" t="s">
        <v>52</v>
      </c>
      <c r="B2978" s="35" t="s">
        <v>1</v>
      </c>
      <c r="C2978" s="35" t="s">
        <v>10</v>
      </c>
      <c r="D2978" s="35" t="s">
        <v>34</v>
      </c>
      <c r="F2978" s="33">
        <v>-2.5962238739876229</v>
      </c>
      <c r="G2978" s="33">
        <v>2.4203730745160903</v>
      </c>
      <c r="W2978" s="31"/>
      <c r="X2978" s="32"/>
      <c r="Y2978" s="33"/>
      <c r="Z2978" s="31"/>
      <c r="AA2978" s="32"/>
      <c r="AB2978" s="33"/>
      <c r="AC2978" s="31"/>
      <c r="AD2978" s="32"/>
      <c r="AE2978" s="33"/>
      <c r="AF2978" s="33"/>
      <c r="AG2978" s="33"/>
      <c r="AH2978" s="33"/>
      <c r="AI2978" s="33"/>
      <c r="AJ2978" s="33"/>
      <c r="AK2978" s="33"/>
      <c r="AL2978" s="33"/>
      <c r="AM2978" s="33"/>
      <c r="AN2978" s="34"/>
      <c r="AO2978" s="34"/>
    </row>
    <row r="2979" spans="1:41" s="35" customFormat="1" x14ac:dyDescent="0.2">
      <c r="A2979" s="35" t="s">
        <v>52</v>
      </c>
      <c r="B2979" s="35" t="s">
        <v>1</v>
      </c>
      <c r="C2979" s="35" t="s">
        <v>10</v>
      </c>
      <c r="D2979" s="35" t="s">
        <v>35</v>
      </c>
      <c r="F2979" s="33">
        <v>-2.7321834411128556</v>
      </c>
      <c r="G2979" s="33">
        <v>2.5936620517268514</v>
      </c>
      <c r="W2979" s="31"/>
      <c r="X2979" s="32"/>
      <c r="Y2979" s="33"/>
      <c r="Z2979" s="31"/>
      <c r="AA2979" s="32"/>
      <c r="AB2979" s="33"/>
      <c r="AC2979" s="31"/>
      <c r="AD2979" s="32"/>
      <c r="AE2979" s="33"/>
      <c r="AF2979" s="33"/>
      <c r="AG2979" s="33"/>
      <c r="AH2979" s="33"/>
      <c r="AI2979" s="33"/>
      <c r="AJ2979" s="33"/>
      <c r="AK2979" s="33"/>
      <c r="AL2979" s="33"/>
      <c r="AM2979" s="33"/>
      <c r="AN2979" s="34"/>
      <c r="AO2979" s="34"/>
    </row>
    <row r="2980" spans="1:41" s="35" customFormat="1" x14ac:dyDescent="0.2">
      <c r="A2980" s="35" t="s">
        <v>52</v>
      </c>
      <c r="B2980" s="35" t="s">
        <v>1</v>
      </c>
      <c r="C2980" s="35" t="s">
        <v>10</v>
      </c>
      <c r="D2980" s="35" t="s">
        <v>36</v>
      </c>
      <c r="F2980" s="33">
        <v>-2.797692896066871</v>
      </c>
      <c r="G2980" s="33">
        <v>2.6397748524207389</v>
      </c>
      <c r="W2980" s="31"/>
      <c r="X2980" s="32"/>
      <c r="Y2980" s="33"/>
      <c r="Z2980" s="31"/>
      <c r="AA2980" s="32"/>
      <c r="AB2980" s="33"/>
      <c r="AC2980" s="31"/>
      <c r="AD2980" s="32"/>
      <c r="AE2980" s="33"/>
      <c r="AF2980" s="33"/>
      <c r="AG2980" s="33"/>
      <c r="AH2980" s="33"/>
      <c r="AI2980" s="33"/>
      <c r="AJ2980" s="33"/>
      <c r="AK2980" s="33"/>
      <c r="AL2980" s="33"/>
      <c r="AM2980" s="33"/>
      <c r="AN2980" s="34"/>
      <c r="AO2980" s="34"/>
    </row>
    <row r="2981" spans="1:41" s="35" customFormat="1" x14ac:dyDescent="0.2">
      <c r="A2981" s="35" t="s">
        <v>52</v>
      </c>
      <c r="B2981" s="35" t="s">
        <v>1</v>
      </c>
      <c r="C2981" s="35" t="s">
        <v>10</v>
      </c>
      <c r="D2981" s="35" t="s">
        <v>37</v>
      </c>
      <c r="F2981" s="33">
        <v>-2.876926398846448</v>
      </c>
      <c r="G2981" s="33">
        <v>2.6104968837262073</v>
      </c>
      <c r="W2981" s="31"/>
      <c r="X2981" s="32"/>
      <c r="Y2981" s="33"/>
      <c r="Z2981" s="31"/>
      <c r="AA2981" s="32"/>
      <c r="AB2981" s="33"/>
      <c r="AC2981" s="31"/>
      <c r="AD2981" s="32"/>
      <c r="AE2981" s="33"/>
      <c r="AF2981" s="33"/>
      <c r="AG2981" s="33"/>
      <c r="AH2981" s="33"/>
      <c r="AI2981" s="33"/>
      <c r="AJ2981" s="33"/>
      <c r="AK2981" s="33"/>
      <c r="AL2981" s="33"/>
      <c r="AM2981" s="33"/>
      <c r="AN2981" s="34"/>
      <c r="AO2981" s="34"/>
    </row>
    <row r="2982" spans="1:41" s="35" customFormat="1" x14ac:dyDescent="0.2">
      <c r="A2982" s="35" t="s">
        <v>52</v>
      </c>
      <c r="B2982" s="35" t="s">
        <v>1</v>
      </c>
      <c r="C2982" s="35" t="s">
        <v>10</v>
      </c>
      <c r="D2982" s="35" t="s">
        <v>38</v>
      </c>
      <c r="F2982" s="33">
        <v>-3.1945923591821197</v>
      </c>
      <c r="G2982" s="33">
        <v>2.917915555018793</v>
      </c>
      <c r="W2982" s="31"/>
      <c r="X2982" s="32"/>
      <c r="Y2982" s="33"/>
      <c r="Z2982" s="31"/>
      <c r="AA2982" s="32"/>
      <c r="AB2982" s="33"/>
      <c r="AC2982" s="31"/>
      <c r="AD2982" s="32"/>
      <c r="AE2982" s="33"/>
      <c r="AF2982" s="33"/>
      <c r="AG2982" s="33"/>
      <c r="AH2982" s="33"/>
      <c r="AI2982" s="33"/>
      <c r="AJ2982" s="33"/>
      <c r="AK2982" s="33"/>
      <c r="AL2982" s="33"/>
      <c r="AM2982" s="33"/>
      <c r="AN2982" s="34"/>
      <c r="AO2982" s="34"/>
    </row>
    <row r="2983" spans="1:41" s="35" customFormat="1" x14ac:dyDescent="0.2">
      <c r="A2983" s="35" t="s">
        <v>52</v>
      </c>
      <c r="B2983" s="35" t="s">
        <v>1</v>
      </c>
      <c r="C2983" s="35" t="s">
        <v>10</v>
      </c>
      <c r="D2983" s="35" t="s">
        <v>39</v>
      </c>
      <c r="F2983" s="33">
        <v>-3.0138009024933852</v>
      </c>
      <c r="G2983" s="33">
        <v>2.8322774965872868</v>
      </c>
      <c r="W2983" s="31"/>
      <c r="X2983" s="32"/>
      <c r="Y2983" s="33"/>
      <c r="Z2983" s="31"/>
      <c r="AA2983" s="32"/>
      <c r="AB2983" s="33"/>
      <c r="AC2983" s="31"/>
      <c r="AD2983" s="32"/>
      <c r="AE2983" s="33"/>
      <c r="AF2983" s="33"/>
      <c r="AG2983" s="33"/>
      <c r="AH2983" s="33"/>
      <c r="AI2983" s="33"/>
      <c r="AJ2983" s="33"/>
      <c r="AK2983" s="33"/>
      <c r="AL2983" s="33"/>
      <c r="AM2983" s="33"/>
      <c r="AN2983" s="34"/>
      <c r="AO2983" s="34"/>
    </row>
    <row r="2984" spans="1:41" s="35" customFormat="1" x14ac:dyDescent="0.2">
      <c r="A2984" s="35" t="s">
        <v>52</v>
      </c>
      <c r="B2984" s="35" t="s">
        <v>1</v>
      </c>
      <c r="C2984" s="35" t="s">
        <v>10</v>
      </c>
      <c r="D2984" s="35" t="s">
        <v>40</v>
      </c>
      <c r="F2984" s="33">
        <v>-3.3947804701309821</v>
      </c>
      <c r="G2984" s="33">
        <v>3.2485736139626633</v>
      </c>
      <c r="W2984" s="31"/>
      <c r="X2984" s="32"/>
      <c r="Y2984" s="33"/>
      <c r="Z2984" s="31"/>
      <c r="AA2984" s="32"/>
      <c r="AB2984" s="33"/>
      <c r="AC2984" s="31"/>
      <c r="AD2984" s="32"/>
      <c r="AE2984" s="33"/>
      <c r="AF2984" s="33"/>
      <c r="AG2984" s="33"/>
      <c r="AH2984" s="33"/>
      <c r="AI2984" s="33"/>
      <c r="AJ2984" s="33"/>
      <c r="AK2984" s="33"/>
      <c r="AL2984" s="33"/>
      <c r="AM2984" s="33"/>
      <c r="AN2984" s="34"/>
      <c r="AO2984" s="34"/>
    </row>
    <row r="2985" spans="1:41" s="35" customFormat="1" x14ac:dyDescent="0.2">
      <c r="A2985" s="35" t="s">
        <v>52</v>
      </c>
      <c r="B2985" s="35" t="s">
        <v>1</v>
      </c>
      <c r="C2985" s="35" t="s">
        <v>10</v>
      </c>
      <c r="D2985" s="35" t="s">
        <v>41</v>
      </c>
      <c r="F2985" s="33">
        <v>-2.9221242630186319</v>
      </c>
      <c r="G2985" s="33">
        <v>2.8655811859773168</v>
      </c>
      <c r="W2985" s="31"/>
      <c r="X2985" s="32"/>
      <c r="Y2985" s="33"/>
      <c r="Z2985" s="31"/>
      <c r="AA2985" s="32"/>
      <c r="AB2985" s="33"/>
      <c r="AC2985" s="31"/>
      <c r="AD2985" s="32"/>
      <c r="AE2985" s="33"/>
      <c r="AF2985" s="33"/>
      <c r="AG2985" s="33"/>
      <c r="AH2985" s="33"/>
      <c r="AI2985" s="33"/>
      <c r="AJ2985" s="33"/>
      <c r="AK2985" s="33"/>
      <c r="AL2985" s="33"/>
      <c r="AM2985" s="33"/>
      <c r="AN2985" s="34"/>
      <c r="AO2985" s="34"/>
    </row>
    <row r="2986" spans="1:41" s="35" customFormat="1" x14ac:dyDescent="0.2">
      <c r="A2986" s="35" t="s">
        <v>52</v>
      </c>
      <c r="B2986" s="35" t="s">
        <v>1</v>
      </c>
      <c r="C2986" s="35" t="s">
        <v>10</v>
      </c>
      <c r="D2986" s="35" t="s">
        <v>42</v>
      </c>
      <c r="F2986" s="33">
        <v>-2.703820408940028</v>
      </c>
      <c r="G2986" s="33">
        <v>2.6216591092909973</v>
      </c>
      <c r="W2986" s="31"/>
      <c r="X2986" s="32"/>
      <c r="Y2986" s="33"/>
      <c r="Z2986" s="31"/>
      <c r="AA2986" s="32"/>
      <c r="AB2986" s="33"/>
      <c r="AC2986" s="31"/>
      <c r="AD2986" s="32"/>
      <c r="AE2986" s="33"/>
      <c r="AF2986" s="33"/>
      <c r="AG2986" s="33"/>
      <c r="AH2986" s="33"/>
      <c r="AI2986" s="33"/>
      <c r="AJ2986" s="33"/>
      <c r="AK2986" s="33"/>
      <c r="AL2986" s="33"/>
      <c r="AM2986" s="33"/>
      <c r="AN2986" s="34"/>
      <c r="AO2986" s="34"/>
    </row>
    <row r="2987" spans="1:41" s="35" customFormat="1" x14ac:dyDescent="0.2">
      <c r="A2987" s="35" t="s">
        <v>52</v>
      </c>
      <c r="B2987" s="35" t="s">
        <v>1</v>
      </c>
      <c r="C2987" s="35" t="s">
        <v>10</v>
      </c>
      <c r="D2987" s="35" t="s">
        <v>43</v>
      </c>
      <c r="F2987" s="33">
        <v>-3.6710912996856275</v>
      </c>
      <c r="G2987" s="33">
        <v>3.6765809188158527</v>
      </c>
      <c r="W2987" s="31"/>
      <c r="X2987" s="32"/>
      <c r="Y2987" s="33"/>
      <c r="Z2987" s="31"/>
      <c r="AA2987" s="32"/>
      <c r="AB2987" s="33"/>
      <c r="AC2987" s="31"/>
      <c r="AD2987" s="32"/>
      <c r="AE2987" s="33"/>
      <c r="AF2987" s="33"/>
      <c r="AG2987" s="33"/>
      <c r="AH2987" s="33"/>
      <c r="AI2987" s="33"/>
      <c r="AJ2987" s="33"/>
      <c r="AK2987" s="33"/>
      <c r="AL2987" s="33"/>
      <c r="AM2987" s="33"/>
      <c r="AN2987" s="34"/>
      <c r="AO2987" s="34"/>
    </row>
    <row r="2988" spans="1:41" s="35" customFormat="1" x14ac:dyDescent="0.2">
      <c r="A2988" s="35" t="s">
        <v>52</v>
      </c>
      <c r="B2988" s="35" t="s">
        <v>1</v>
      </c>
      <c r="C2988" s="35" t="s">
        <v>10</v>
      </c>
      <c r="D2988" s="35" t="s">
        <v>44</v>
      </c>
      <c r="F2988" s="33">
        <v>-4.3075211441830161</v>
      </c>
      <c r="G2988" s="33">
        <v>4.3765073579195075</v>
      </c>
      <c r="W2988" s="31"/>
      <c r="X2988" s="32"/>
      <c r="Y2988" s="33"/>
      <c r="Z2988" s="31"/>
      <c r="AA2988" s="32"/>
      <c r="AB2988" s="33"/>
      <c r="AC2988" s="31"/>
      <c r="AD2988" s="32"/>
      <c r="AE2988" s="33"/>
      <c r="AF2988" s="33"/>
      <c r="AG2988" s="33"/>
      <c r="AH2988" s="33"/>
      <c r="AI2988" s="33"/>
      <c r="AJ2988" s="33"/>
      <c r="AK2988" s="33"/>
      <c r="AL2988" s="33"/>
      <c r="AM2988" s="33"/>
      <c r="AN2988" s="34"/>
      <c r="AO2988" s="34"/>
    </row>
    <row r="2989" spans="1:41" s="35" customFormat="1" x14ac:dyDescent="0.2">
      <c r="A2989" s="35" t="s">
        <v>52</v>
      </c>
      <c r="B2989" s="35" t="s">
        <v>1</v>
      </c>
      <c r="C2989" s="35" t="s">
        <v>10</v>
      </c>
      <c r="D2989" s="35" t="s">
        <v>45</v>
      </c>
      <c r="F2989" s="33">
        <v>-4.4604985306119467</v>
      </c>
      <c r="G2989" s="33">
        <v>4.5938962754764079</v>
      </c>
      <c r="W2989" s="31"/>
      <c r="X2989" s="32"/>
      <c r="Y2989" s="33"/>
      <c r="Z2989" s="31"/>
      <c r="AA2989" s="32"/>
      <c r="AB2989" s="33"/>
      <c r="AC2989" s="31"/>
      <c r="AD2989" s="32"/>
      <c r="AE2989" s="33"/>
      <c r="AF2989" s="33"/>
      <c r="AG2989" s="33"/>
      <c r="AH2989" s="33"/>
      <c r="AI2989" s="33"/>
      <c r="AJ2989" s="33"/>
      <c r="AK2989" s="33"/>
      <c r="AL2989" s="33"/>
      <c r="AM2989" s="33"/>
      <c r="AN2989" s="34"/>
      <c r="AO2989" s="34"/>
    </row>
    <row r="2990" spans="1:41" s="35" customFormat="1" x14ac:dyDescent="0.2">
      <c r="A2990" s="35" t="s">
        <v>52</v>
      </c>
      <c r="B2990" s="35" t="s">
        <v>1</v>
      </c>
      <c r="C2990" s="35" t="s">
        <v>10</v>
      </c>
      <c r="D2990" s="35" t="s">
        <v>46</v>
      </c>
      <c r="F2990" s="33">
        <v>-3.2366794391805098</v>
      </c>
      <c r="G2990" s="33">
        <v>3.3413481772634617</v>
      </c>
      <c r="W2990" s="31"/>
      <c r="X2990" s="32"/>
      <c r="Y2990" s="33"/>
      <c r="Z2990" s="31"/>
      <c r="AA2990" s="32"/>
      <c r="AB2990" s="33"/>
      <c r="AC2990" s="31"/>
      <c r="AD2990" s="32"/>
      <c r="AE2990" s="33"/>
      <c r="AF2990" s="33"/>
      <c r="AG2990" s="33"/>
      <c r="AH2990" s="33"/>
      <c r="AI2990" s="33"/>
      <c r="AJ2990" s="33"/>
      <c r="AK2990" s="33"/>
      <c r="AL2990" s="33"/>
      <c r="AM2990" s="33"/>
      <c r="AN2990" s="34"/>
      <c r="AO2990" s="34"/>
    </row>
    <row r="2991" spans="1:41" s="35" customFormat="1" x14ac:dyDescent="0.2">
      <c r="A2991" s="35" t="s">
        <v>52</v>
      </c>
      <c r="B2991" s="35" t="s">
        <v>1</v>
      </c>
      <c r="C2991" s="35" t="s">
        <v>10</v>
      </c>
      <c r="D2991" s="35" t="s">
        <v>47</v>
      </c>
      <c r="F2991" s="33">
        <v>-2.6481922684204169</v>
      </c>
      <c r="G2991" s="33">
        <v>2.7674999908506348</v>
      </c>
      <c r="W2991" s="31"/>
      <c r="X2991" s="32"/>
      <c r="Y2991" s="33"/>
      <c r="Z2991" s="31"/>
      <c r="AA2991" s="32"/>
      <c r="AB2991" s="33"/>
      <c r="AC2991" s="31"/>
      <c r="AD2991" s="32"/>
      <c r="AE2991" s="33"/>
      <c r="AF2991" s="33"/>
      <c r="AG2991" s="33"/>
      <c r="AH2991" s="33"/>
      <c r="AI2991" s="33"/>
      <c r="AJ2991" s="33"/>
      <c r="AK2991" s="33"/>
      <c r="AL2991" s="33"/>
      <c r="AM2991" s="33"/>
      <c r="AN2991" s="34"/>
      <c r="AO2991" s="34"/>
    </row>
    <row r="2992" spans="1:41" s="35" customFormat="1" x14ac:dyDescent="0.2">
      <c r="A2992" s="35" t="s">
        <v>52</v>
      </c>
      <c r="B2992" s="35" t="s">
        <v>1</v>
      </c>
      <c r="C2992" s="35" t="s">
        <v>10</v>
      </c>
      <c r="D2992" s="35" t="s">
        <v>48</v>
      </c>
      <c r="F2992" s="33">
        <v>-2.2485479957400556</v>
      </c>
      <c r="G2992" s="33">
        <v>2.3246707143458387</v>
      </c>
      <c r="W2992" s="31"/>
      <c r="X2992" s="32"/>
      <c r="Y2992" s="33"/>
      <c r="Z2992" s="31"/>
      <c r="AA2992" s="32"/>
      <c r="AB2992" s="33"/>
      <c r="AC2992" s="31"/>
      <c r="AD2992" s="32"/>
      <c r="AE2992" s="33"/>
      <c r="AF2992" s="33"/>
      <c r="AG2992" s="33"/>
      <c r="AH2992" s="33"/>
      <c r="AI2992" s="33"/>
      <c r="AJ2992" s="33"/>
      <c r="AK2992" s="33"/>
      <c r="AL2992" s="33"/>
      <c r="AM2992" s="33"/>
      <c r="AN2992" s="34"/>
      <c r="AO2992" s="34"/>
    </row>
    <row r="2993" spans="1:41" s="35" customFormat="1" x14ac:dyDescent="0.2">
      <c r="A2993" s="35" t="s">
        <v>52</v>
      </c>
      <c r="B2993" s="35" t="s">
        <v>1</v>
      </c>
      <c r="C2993" s="35" t="s">
        <v>10</v>
      </c>
      <c r="D2993" s="35" t="s">
        <v>49</v>
      </c>
      <c r="F2993" s="33">
        <v>-1.6152289354164608</v>
      </c>
      <c r="G2993" s="33">
        <v>1.7575930581936225</v>
      </c>
      <c r="W2993" s="31"/>
      <c r="X2993" s="32"/>
      <c r="Y2993" s="33"/>
      <c r="Z2993" s="31"/>
      <c r="AA2993" s="32"/>
      <c r="AB2993" s="33"/>
      <c r="AC2993" s="31"/>
      <c r="AD2993" s="32"/>
      <c r="AE2993" s="33"/>
      <c r="AF2993" s="33"/>
      <c r="AG2993" s="33"/>
      <c r="AH2993" s="33"/>
      <c r="AI2993" s="33"/>
      <c r="AJ2993" s="33"/>
      <c r="AK2993" s="33"/>
      <c r="AL2993" s="33"/>
      <c r="AM2993" s="33"/>
      <c r="AN2993" s="34"/>
      <c r="AO2993" s="34"/>
    </row>
    <row r="2994" spans="1:41" s="35" customFormat="1" x14ac:dyDescent="0.2">
      <c r="A2994" s="35" t="s">
        <v>52</v>
      </c>
      <c r="B2994" s="35" t="s">
        <v>1</v>
      </c>
      <c r="C2994" s="35" t="s">
        <v>10</v>
      </c>
      <c r="D2994" s="35" t="s">
        <v>50</v>
      </c>
      <c r="F2994" s="33">
        <v>-1.0549218095248551</v>
      </c>
      <c r="G2994" s="33">
        <v>1.1465984489996084</v>
      </c>
      <c r="W2994" s="31"/>
      <c r="X2994" s="32"/>
      <c r="Y2994" s="33"/>
      <c r="Z2994" s="31"/>
      <c r="AA2994" s="32"/>
      <c r="AB2994" s="33"/>
      <c r="AC2994" s="31"/>
      <c r="AD2994" s="32"/>
      <c r="AE2994" s="33"/>
      <c r="AF2994" s="33"/>
      <c r="AG2994" s="33"/>
      <c r="AH2994" s="33"/>
      <c r="AI2994" s="33"/>
      <c r="AJ2994" s="33"/>
      <c r="AK2994" s="33"/>
      <c r="AL2994" s="33"/>
      <c r="AM2994" s="33"/>
      <c r="AN2994" s="34"/>
      <c r="AO2994" s="34"/>
    </row>
    <row r="2995" spans="1:41" s="35" customFormat="1" x14ac:dyDescent="0.2">
      <c r="A2995" s="35" t="s">
        <v>52</v>
      </c>
      <c r="B2995" s="35" t="s">
        <v>1</v>
      </c>
      <c r="C2995" s="35" t="s">
        <v>10</v>
      </c>
      <c r="D2995" s="35" t="s">
        <v>51</v>
      </c>
      <c r="F2995" s="33">
        <v>-0.82216195840332607</v>
      </c>
      <c r="G2995" s="33">
        <v>0.96800283996296332</v>
      </c>
      <c r="W2995" s="31"/>
      <c r="X2995" s="32"/>
      <c r="Y2995" s="33"/>
      <c r="Z2995" s="31"/>
      <c r="AA2995" s="32"/>
      <c r="AB2995" s="33"/>
      <c r="AC2995" s="31"/>
      <c r="AD2995" s="32"/>
      <c r="AE2995" s="33"/>
      <c r="AF2995" s="33"/>
      <c r="AG2995" s="33"/>
      <c r="AH2995" s="33"/>
      <c r="AI2995" s="33"/>
      <c r="AJ2995" s="33"/>
      <c r="AK2995" s="33"/>
      <c r="AL2995" s="33"/>
      <c r="AM2995" s="33"/>
      <c r="AN2995" s="34"/>
      <c r="AO2995" s="34"/>
    </row>
    <row r="2996" spans="1:41" s="35" customFormat="1" x14ac:dyDescent="0.2">
      <c r="A2996" s="35" t="s">
        <v>52</v>
      </c>
      <c r="B2996" s="35" t="s">
        <v>1</v>
      </c>
      <c r="C2996" s="35" t="s">
        <v>11</v>
      </c>
      <c r="D2996" s="35" t="s">
        <v>34</v>
      </c>
      <c r="F2996" s="33">
        <v>-2.6759731945391358</v>
      </c>
      <c r="G2996" s="33">
        <v>2.5263149142790629</v>
      </c>
      <c r="W2996" s="31"/>
      <c r="X2996" s="32"/>
      <c r="Y2996" s="33"/>
      <c r="Z2996" s="31"/>
      <c r="AA2996" s="32"/>
      <c r="AB2996" s="33"/>
      <c r="AC2996" s="31"/>
      <c r="AD2996" s="32"/>
      <c r="AE2996" s="33"/>
      <c r="AF2996" s="33"/>
      <c r="AG2996" s="33"/>
      <c r="AH2996" s="33"/>
      <c r="AI2996" s="33"/>
      <c r="AJ2996" s="33"/>
      <c r="AK2996" s="33"/>
      <c r="AL2996" s="33"/>
      <c r="AM2996" s="33"/>
      <c r="AN2996" s="34"/>
      <c r="AO2996" s="34"/>
    </row>
    <row r="2997" spans="1:41" s="35" customFormat="1" x14ac:dyDescent="0.2">
      <c r="A2997" s="35" t="s">
        <v>52</v>
      </c>
      <c r="B2997" s="35" t="s">
        <v>1</v>
      </c>
      <c r="C2997" s="35" t="s">
        <v>11</v>
      </c>
      <c r="D2997" s="35" t="s">
        <v>35</v>
      </c>
      <c r="F2997" s="33">
        <v>-3.1151786753579329</v>
      </c>
      <c r="G2997" s="33">
        <v>2.8840397758451535</v>
      </c>
      <c r="W2997" s="31"/>
      <c r="X2997" s="32"/>
      <c r="Y2997" s="33"/>
      <c r="Z2997" s="31"/>
      <c r="AA2997" s="32"/>
      <c r="AB2997" s="33"/>
      <c r="AC2997" s="31"/>
      <c r="AD2997" s="32"/>
      <c r="AE2997" s="33"/>
      <c r="AF2997" s="33"/>
      <c r="AG2997" s="33"/>
      <c r="AH2997" s="33"/>
      <c r="AI2997" s="33"/>
      <c r="AJ2997" s="33"/>
      <c r="AK2997" s="33"/>
      <c r="AL2997" s="33"/>
      <c r="AM2997" s="33"/>
      <c r="AN2997" s="34"/>
      <c r="AO2997" s="34"/>
    </row>
    <row r="2998" spans="1:41" s="35" customFormat="1" x14ac:dyDescent="0.2">
      <c r="A2998" s="35" t="s">
        <v>52</v>
      </c>
      <c r="B2998" s="35" t="s">
        <v>1</v>
      </c>
      <c r="C2998" s="35" t="s">
        <v>11</v>
      </c>
      <c r="D2998" s="35" t="s">
        <v>36</v>
      </c>
      <c r="F2998" s="33">
        <v>-2.9162578778455859</v>
      </c>
      <c r="G2998" s="33">
        <v>2.7505944759465888</v>
      </c>
      <c r="W2998" s="31"/>
      <c r="X2998" s="32"/>
      <c r="Y2998" s="33"/>
      <c r="Z2998" s="31"/>
      <c r="AA2998" s="32"/>
      <c r="AB2998" s="33"/>
      <c r="AC2998" s="31"/>
      <c r="AD2998" s="32"/>
      <c r="AE2998" s="33"/>
      <c r="AF2998" s="33"/>
      <c r="AG2998" s="33"/>
      <c r="AH2998" s="33"/>
      <c r="AI2998" s="33"/>
      <c r="AJ2998" s="33"/>
      <c r="AK2998" s="33"/>
      <c r="AL2998" s="33"/>
      <c r="AM2998" s="33"/>
      <c r="AN2998" s="34"/>
      <c r="AO2998" s="34"/>
    </row>
    <row r="2999" spans="1:41" s="35" customFormat="1" x14ac:dyDescent="0.2">
      <c r="A2999" s="35" t="s">
        <v>52</v>
      </c>
      <c r="B2999" s="35" t="s">
        <v>1</v>
      </c>
      <c r="C2999" s="35" t="s">
        <v>11</v>
      </c>
      <c r="D2999" s="35" t="s">
        <v>37</v>
      </c>
      <c r="F2999" s="33">
        <v>-2.754959509120841</v>
      </c>
      <c r="G2999" s="33">
        <v>2.6341935912998653</v>
      </c>
      <c r="W2999" s="31"/>
      <c r="X2999" s="32"/>
      <c r="Y2999" s="33"/>
      <c r="Z2999" s="31"/>
      <c r="AA2999" s="32"/>
      <c r="AB2999" s="33"/>
      <c r="AC2999" s="31"/>
      <c r="AD2999" s="32"/>
      <c r="AE2999" s="33"/>
      <c r="AF2999" s="33"/>
      <c r="AG2999" s="33"/>
      <c r="AH2999" s="33"/>
      <c r="AI2999" s="33"/>
      <c r="AJ2999" s="33"/>
      <c r="AK2999" s="33"/>
      <c r="AL2999" s="33"/>
      <c r="AM2999" s="33"/>
      <c r="AN2999" s="34"/>
      <c r="AO2999" s="34"/>
    </row>
    <row r="3000" spans="1:41" s="35" customFormat="1" x14ac:dyDescent="0.2">
      <c r="A3000" s="35" t="s">
        <v>52</v>
      </c>
      <c r="B3000" s="35" t="s">
        <v>1</v>
      </c>
      <c r="C3000" s="35" t="s">
        <v>11</v>
      </c>
      <c r="D3000" s="35" t="s">
        <v>38</v>
      </c>
      <c r="F3000" s="33">
        <v>-3.3126444618121953</v>
      </c>
      <c r="G3000" s="33">
        <v>3.1326388080549412</v>
      </c>
      <c r="W3000" s="31"/>
      <c r="X3000" s="32"/>
      <c r="Y3000" s="33"/>
      <c r="Z3000" s="31"/>
      <c r="AA3000" s="32"/>
      <c r="AB3000" s="33"/>
      <c r="AC3000" s="31"/>
      <c r="AD3000" s="32"/>
      <c r="AE3000" s="33"/>
      <c r="AF3000" s="33"/>
      <c r="AG3000" s="33"/>
      <c r="AH3000" s="33"/>
      <c r="AI3000" s="33"/>
      <c r="AJ3000" s="33"/>
      <c r="AK3000" s="33"/>
      <c r="AL3000" s="33"/>
      <c r="AM3000" s="33"/>
      <c r="AN3000" s="34"/>
      <c r="AO3000" s="34"/>
    </row>
    <row r="3001" spans="1:41" s="35" customFormat="1" x14ac:dyDescent="0.2">
      <c r="A3001" s="35" t="s">
        <v>52</v>
      </c>
      <c r="B3001" s="35" t="s">
        <v>1</v>
      </c>
      <c r="C3001" s="35" t="s">
        <v>11</v>
      </c>
      <c r="D3001" s="35" t="s">
        <v>39</v>
      </c>
      <c r="F3001" s="33">
        <v>-3.185642782313717</v>
      </c>
      <c r="G3001" s="33">
        <v>3.049703177744151</v>
      </c>
      <c r="W3001" s="31"/>
      <c r="X3001" s="32"/>
      <c r="Y3001" s="33"/>
      <c r="Z3001" s="31"/>
      <c r="AA3001" s="32"/>
      <c r="AB3001" s="33"/>
      <c r="AC3001" s="31"/>
      <c r="AD3001" s="32"/>
      <c r="AE3001" s="33"/>
      <c r="AF3001" s="33"/>
      <c r="AG3001" s="33"/>
      <c r="AH3001" s="33"/>
      <c r="AI3001" s="33"/>
      <c r="AJ3001" s="33"/>
      <c r="AK3001" s="33"/>
      <c r="AL3001" s="33"/>
      <c r="AM3001" s="33"/>
      <c r="AN3001" s="34"/>
      <c r="AO3001" s="34"/>
    </row>
    <row r="3002" spans="1:41" s="35" customFormat="1" x14ac:dyDescent="0.2">
      <c r="A3002" s="35" t="s">
        <v>52</v>
      </c>
      <c r="B3002" s="35" t="s">
        <v>1</v>
      </c>
      <c r="C3002" s="35" t="s">
        <v>11</v>
      </c>
      <c r="D3002" s="35" t="s">
        <v>40</v>
      </c>
      <c r="F3002" s="33">
        <v>-3.6801386833397078</v>
      </c>
      <c r="G3002" s="33">
        <v>3.5217503367311305</v>
      </c>
      <c r="W3002" s="31"/>
      <c r="X3002" s="32"/>
      <c r="Y3002" s="33"/>
      <c r="Z3002" s="31"/>
      <c r="AA3002" s="32"/>
      <c r="AB3002" s="33"/>
      <c r="AC3002" s="31"/>
      <c r="AD3002" s="32"/>
      <c r="AE3002" s="33"/>
      <c r="AF3002" s="33"/>
      <c r="AG3002" s="33"/>
      <c r="AH3002" s="33"/>
      <c r="AI3002" s="33"/>
      <c r="AJ3002" s="33"/>
      <c r="AK3002" s="33"/>
      <c r="AL3002" s="33"/>
      <c r="AM3002" s="33"/>
      <c r="AN3002" s="34"/>
      <c r="AO3002" s="34"/>
    </row>
    <row r="3003" spans="1:41" s="35" customFormat="1" x14ac:dyDescent="0.2">
      <c r="A3003" s="35" t="s">
        <v>52</v>
      </c>
      <c r="B3003" s="35" t="s">
        <v>1</v>
      </c>
      <c r="C3003" s="35" t="s">
        <v>11</v>
      </c>
      <c r="D3003" s="35" t="s">
        <v>41</v>
      </c>
      <c r="F3003" s="33">
        <v>-3.2737748806890932</v>
      </c>
      <c r="G3003" s="33">
        <v>3.1012521409448426</v>
      </c>
      <c r="W3003" s="31"/>
      <c r="X3003" s="32"/>
      <c r="Y3003" s="33"/>
      <c r="Z3003" s="31"/>
      <c r="AA3003" s="32"/>
      <c r="AB3003" s="33"/>
      <c r="AC3003" s="31"/>
      <c r="AD3003" s="32"/>
      <c r="AE3003" s="33"/>
      <c r="AF3003" s="33"/>
      <c r="AG3003" s="33"/>
      <c r="AH3003" s="33"/>
      <c r="AI3003" s="33"/>
      <c r="AJ3003" s="33"/>
      <c r="AK3003" s="33"/>
      <c r="AL3003" s="33"/>
      <c r="AM3003" s="33"/>
      <c r="AN3003" s="34"/>
      <c r="AO3003" s="34"/>
    </row>
    <row r="3004" spans="1:41" s="35" customFormat="1" x14ac:dyDescent="0.2">
      <c r="A3004" s="35" t="s">
        <v>52</v>
      </c>
      <c r="B3004" s="35" t="s">
        <v>1</v>
      </c>
      <c r="C3004" s="35" t="s">
        <v>11</v>
      </c>
      <c r="D3004" s="35" t="s">
        <v>42</v>
      </c>
      <c r="F3004" s="33">
        <v>-2.7626502818564278</v>
      </c>
      <c r="G3004" s="33">
        <v>2.7853068826180225</v>
      </c>
      <c r="W3004" s="31"/>
      <c r="X3004" s="32"/>
      <c r="Y3004" s="33"/>
      <c r="Z3004" s="31"/>
      <c r="AA3004" s="32"/>
      <c r="AB3004" s="33"/>
      <c r="AC3004" s="31"/>
      <c r="AD3004" s="32"/>
      <c r="AE3004" s="33"/>
      <c r="AF3004" s="33"/>
      <c r="AG3004" s="33"/>
      <c r="AH3004" s="33"/>
      <c r="AI3004" s="33"/>
      <c r="AJ3004" s="33"/>
      <c r="AK3004" s="33"/>
      <c r="AL3004" s="33"/>
      <c r="AM3004" s="33"/>
      <c r="AN3004" s="34"/>
      <c r="AO3004" s="34"/>
    </row>
    <row r="3005" spans="1:41" s="35" customFormat="1" x14ac:dyDescent="0.2">
      <c r="A3005" s="35" t="s">
        <v>52</v>
      </c>
      <c r="B3005" s="35" t="s">
        <v>1</v>
      </c>
      <c r="C3005" s="35" t="s">
        <v>11</v>
      </c>
      <c r="D3005" s="35" t="s">
        <v>43</v>
      </c>
      <c r="F3005" s="33">
        <v>-3.7720122387215858</v>
      </c>
      <c r="G3005" s="33">
        <v>3.7377155494953191</v>
      </c>
      <c r="W3005" s="31"/>
      <c r="X3005" s="32"/>
      <c r="Y3005" s="33"/>
      <c r="Z3005" s="31"/>
      <c r="AA3005" s="32"/>
      <c r="AB3005" s="33"/>
      <c r="AC3005" s="31"/>
      <c r="AD3005" s="32"/>
      <c r="AE3005" s="33"/>
      <c r="AF3005" s="33"/>
      <c r="AG3005" s="33"/>
      <c r="AH3005" s="33"/>
      <c r="AI3005" s="33"/>
      <c r="AJ3005" s="33"/>
      <c r="AK3005" s="33"/>
      <c r="AL3005" s="33"/>
      <c r="AM3005" s="33"/>
      <c r="AN3005" s="34"/>
      <c r="AO3005" s="34"/>
    </row>
    <row r="3006" spans="1:41" s="35" customFormat="1" x14ac:dyDescent="0.2">
      <c r="A3006" s="35" t="s">
        <v>52</v>
      </c>
      <c r="B3006" s="35" t="s">
        <v>1</v>
      </c>
      <c r="C3006" s="35" t="s">
        <v>11</v>
      </c>
      <c r="D3006" s="35" t="s">
        <v>44</v>
      </c>
      <c r="F3006" s="33">
        <v>-4.1943811630111245</v>
      </c>
      <c r="G3006" s="33">
        <v>4.3496516287809506</v>
      </c>
      <c r="W3006" s="31"/>
      <c r="X3006" s="32"/>
      <c r="Y3006" s="33"/>
      <c r="Z3006" s="31"/>
      <c r="AA3006" s="32"/>
      <c r="AB3006" s="33"/>
      <c r="AC3006" s="31"/>
      <c r="AD3006" s="32"/>
      <c r="AE3006" s="33"/>
      <c r="AF3006" s="33"/>
      <c r="AG3006" s="33"/>
      <c r="AH3006" s="33"/>
      <c r="AI3006" s="33"/>
      <c r="AJ3006" s="33"/>
      <c r="AK3006" s="33"/>
      <c r="AL3006" s="33"/>
      <c r="AM3006" s="33"/>
      <c r="AN3006" s="34"/>
      <c r="AO3006" s="34"/>
    </row>
    <row r="3007" spans="1:41" s="35" customFormat="1" x14ac:dyDescent="0.2">
      <c r="A3007" s="35" t="s">
        <v>52</v>
      </c>
      <c r="B3007" s="35" t="s">
        <v>1</v>
      </c>
      <c r="C3007" s="35" t="s">
        <v>11</v>
      </c>
      <c r="D3007" s="35" t="s">
        <v>45</v>
      </c>
      <c r="F3007" s="33">
        <v>-4.3982905698654742</v>
      </c>
      <c r="G3007" s="33">
        <v>4.6161265111329133</v>
      </c>
      <c r="W3007" s="31"/>
      <c r="X3007" s="32"/>
      <c r="Y3007" s="33"/>
      <c r="Z3007" s="31"/>
      <c r="AA3007" s="32"/>
      <c r="AB3007" s="33"/>
      <c r="AC3007" s="31"/>
      <c r="AD3007" s="32"/>
      <c r="AE3007" s="33"/>
      <c r="AF3007" s="33"/>
      <c r="AG3007" s="33"/>
      <c r="AH3007" s="33"/>
      <c r="AI3007" s="33"/>
      <c r="AJ3007" s="33"/>
      <c r="AK3007" s="33"/>
      <c r="AL3007" s="33"/>
      <c r="AM3007" s="33"/>
      <c r="AN3007" s="34"/>
      <c r="AO3007" s="34"/>
    </row>
    <row r="3008" spans="1:41" s="35" customFormat="1" x14ac:dyDescent="0.2">
      <c r="A3008" s="35" t="s">
        <v>52</v>
      </c>
      <c r="B3008" s="35" t="s">
        <v>1</v>
      </c>
      <c r="C3008" s="35" t="s">
        <v>11</v>
      </c>
      <c r="D3008" s="35" t="s">
        <v>46</v>
      </c>
      <c r="F3008" s="33">
        <v>-3.1467732011906149</v>
      </c>
      <c r="G3008" s="33">
        <v>3.3315596055672878</v>
      </c>
      <c r="W3008" s="31"/>
      <c r="X3008" s="32"/>
      <c r="Y3008" s="33"/>
      <c r="Z3008" s="31"/>
      <c r="AA3008" s="32"/>
      <c r="AB3008" s="33"/>
      <c r="AC3008" s="31"/>
      <c r="AD3008" s="32"/>
      <c r="AE3008" s="33"/>
      <c r="AF3008" s="33"/>
      <c r="AG3008" s="33"/>
      <c r="AH3008" s="33"/>
      <c r="AI3008" s="33"/>
      <c r="AJ3008" s="33"/>
      <c r="AK3008" s="33"/>
      <c r="AL3008" s="33"/>
      <c r="AM3008" s="33"/>
      <c r="AN3008" s="34"/>
      <c r="AO3008" s="34"/>
    </row>
    <row r="3009" spans="1:41" s="35" customFormat="1" x14ac:dyDescent="0.2">
      <c r="A3009" s="35" t="s">
        <v>52</v>
      </c>
      <c r="B3009" s="35" t="s">
        <v>1</v>
      </c>
      <c r="C3009" s="35" t="s">
        <v>11</v>
      </c>
      <c r="D3009" s="35" t="s">
        <v>47</v>
      </c>
      <c r="F3009" s="33">
        <v>-2.2991253304953689</v>
      </c>
      <c r="G3009" s="33">
        <v>2.4491993282006086</v>
      </c>
      <c r="W3009" s="31"/>
      <c r="X3009" s="32"/>
      <c r="Y3009" s="33"/>
      <c r="Z3009" s="31"/>
      <c r="AA3009" s="32"/>
      <c r="AB3009" s="33"/>
      <c r="AC3009" s="31"/>
      <c r="AD3009" s="32"/>
      <c r="AE3009" s="33"/>
      <c r="AF3009" s="33"/>
      <c r="AG3009" s="33"/>
      <c r="AH3009" s="33"/>
      <c r="AI3009" s="33"/>
      <c r="AJ3009" s="33"/>
      <c r="AK3009" s="33"/>
      <c r="AL3009" s="33"/>
      <c r="AM3009" s="33"/>
      <c r="AN3009" s="34"/>
      <c r="AO3009" s="34"/>
    </row>
    <row r="3010" spans="1:41" s="35" customFormat="1" x14ac:dyDescent="0.2">
      <c r="A3010" s="35" t="s">
        <v>52</v>
      </c>
      <c r="B3010" s="35" t="s">
        <v>1</v>
      </c>
      <c r="C3010" s="35" t="s">
        <v>11</v>
      </c>
      <c r="D3010" s="35" t="s">
        <v>48</v>
      </c>
      <c r="F3010" s="33">
        <v>-1.7782313717012821</v>
      </c>
      <c r="G3010" s="33">
        <v>1.9183281507225167</v>
      </c>
      <c r="W3010" s="31"/>
      <c r="X3010" s="32"/>
      <c r="Y3010" s="33"/>
      <c r="Z3010" s="31"/>
      <c r="AA3010" s="32"/>
      <c r="AB3010" s="33"/>
      <c r="AC3010" s="31"/>
      <c r="AD3010" s="32"/>
      <c r="AE3010" s="33"/>
      <c r="AF3010" s="33"/>
      <c r="AG3010" s="33"/>
      <c r="AH3010" s="33"/>
      <c r="AI3010" s="33"/>
      <c r="AJ3010" s="33"/>
      <c r="AK3010" s="33"/>
      <c r="AL3010" s="33"/>
      <c r="AM3010" s="33"/>
      <c r="AN3010" s="34"/>
      <c r="AO3010" s="34"/>
    </row>
    <row r="3011" spans="1:41" s="35" customFormat="1" x14ac:dyDescent="0.2">
      <c r="A3011" s="35" t="s">
        <v>52</v>
      </c>
      <c r="B3011" s="35" t="s">
        <v>1</v>
      </c>
      <c r="C3011" s="35" t="s">
        <v>11</v>
      </c>
      <c r="D3011" s="35" t="s">
        <v>49</v>
      </c>
      <c r="F3011" s="33">
        <v>-1.2554666844039444</v>
      </c>
      <c r="G3011" s="33">
        <v>1.5454296024078356</v>
      </c>
      <c r="W3011" s="31"/>
      <c r="X3011" s="32"/>
      <c r="Y3011" s="33"/>
      <c r="Z3011" s="31"/>
      <c r="AA3011" s="32"/>
      <c r="AB3011" s="33"/>
      <c r="AC3011" s="31"/>
      <c r="AD3011" s="32"/>
      <c r="AE3011" s="33"/>
      <c r="AF3011" s="33"/>
      <c r="AG3011" s="33"/>
      <c r="AH3011" s="33"/>
      <c r="AI3011" s="33"/>
      <c r="AJ3011" s="33"/>
      <c r="AK3011" s="33"/>
      <c r="AL3011" s="33"/>
      <c r="AM3011" s="33"/>
      <c r="AN3011" s="34"/>
      <c r="AO3011" s="34"/>
    </row>
    <row r="3012" spans="1:41" s="35" customFormat="1" x14ac:dyDescent="0.2">
      <c r="A3012" s="35" t="s">
        <v>52</v>
      </c>
      <c r="B3012" s="35" t="s">
        <v>1</v>
      </c>
      <c r="C3012" s="35" t="s">
        <v>11</v>
      </c>
      <c r="D3012" s="35" t="s">
        <v>50</v>
      </c>
      <c r="F3012" s="33">
        <v>-0.7661672514425395</v>
      </c>
      <c r="G3012" s="33">
        <v>0.95511083027088151</v>
      </c>
      <c r="W3012" s="31"/>
      <c r="X3012" s="32"/>
      <c r="Y3012" s="33"/>
      <c r="Z3012" s="31"/>
      <c r="AA3012" s="32"/>
      <c r="AB3012" s="33"/>
      <c r="AC3012" s="31"/>
      <c r="AD3012" s="32"/>
      <c r="AE3012" s="33"/>
      <c r="AF3012" s="33"/>
      <c r="AG3012" s="33"/>
      <c r="AH3012" s="33"/>
      <c r="AI3012" s="33"/>
      <c r="AJ3012" s="33"/>
      <c r="AK3012" s="33"/>
      <c r="AL3012" s="33"/>
      <c r="AM3012" s="33"/>
      <c r="AN3012" s="34"/>
      <c r="AO3012" s="34"/>
    </row>
    <row r="3013" spans="1:41" s="35" customFormat="1" x14ac:dyDescent="0.2">
      <c r="A3013" s="35" t="s">
        <v>52</v>
      </c>
      <c r="B3013" s="35" t="s">
        <v>1</v>
      </c>
      <c r="C3013" s="35" t="s">
        <v>11</v>
      </c>
      <c r="D3013" s="35" t="s">
        <v>51</v>
      </c>
      <c r="F3013" s="33">
        <v>-0.60632389377587836</v>
      </c>
      <c r="G3013" s="33">
        <v>0.81709263847548097</v>
      </c>
      <c r="W3013" s="31"/>
      <c r="X3013" s="32"/>
      <c r="Y3013" s="33"/>
      <c r="Z3013" s="31"/>
      <c r="AA3013" s="32"/>
      <c r="AB3013" s="33"/>
      <c r="AC3013" s="31"/>
      <c r="AD3013" s="32"/>
      <c r="AE3013" s="33"/>
      <c r="AF3013" s="33"/>
      <c r="AG3013" s="33"/>
      <c r="AH3013" s="33"/>
      <c r="AI3013" s="33"/>
      <c r="AJ3013" s="33"/>
      <c r="AK3013" s="33"/>
      <c r="AL3013" s="33"/>
      <c r="AM3013" s="33"/>
      <c r="AN3013" s="34"/>
      <c r="AO3013" s="34"/>
    </row>
    <row r="3014" spans="1:41" s="35" customFormat="1" x14ac:dyDescent="0.2">
      <c r="A3014" s="35" t="s">
        <v>52</v>
      </c>
      <c r="B3014" s="35" t="s">
        <v>1</v>
      </c>
      <c r="C3014" s="35" t="s">
        <v>12</v>
      </c>
      <c r="D3014" s="35" t="s">
        <v>34</v>
      </c>
      <c r="F3014" s="33">
        <v>-2.3722051151678034</v>
      </c>
      <c r="G3014" s="33">
        <v>2.2288517462598674</v>
      </c>
      <c r="W3014" s="31"/>
      <c r="X3014" s="32"/>
      <c r="Y3014" s="33"/>
      <c r="Z3014" s="31"/>
      <c r="AA3014" s="32"/>
      <c r="AB3014" s="33"/>
      <c r="AC3014" s="31"/>
      <c r="AD3014" s="32"/>
      <c r="AE3014" s="33"/>
      <c r="AF3014" s="33"/>
      <c r="AG3014" s="33"/>
      <c r="AH3014" s="33"/>
      <c r="AI3014" s="33"/>
      <c r="AJ3014" s="33"/>
      <c r="AK3014" s="33"/>
      <c r="AL3014" s="33"/>
      <c r="AM3014" s="33"/>
      <c r="AN3014" s="34"/>
      <c r="AO3014" s="34"/>
    </row>
    <row r="3015" spans="1:41" s="35" customFormat="1" x14ac:dyDescent="0.2">
      <c r="A3015" s="35" t="s">
        <v>52</v>
      </c>
      <c r="B3015" s="35" t="s">
        <v>1</v>
      </c>
      <c r="C3015" s="35" t="s">
        <v>12</v>
      </c>
      <c r="D3015" s="35" t="s">
        <v>35</v>
      </c>
      <c r="F3015" s="33">
        <v>-2.7504857567558454</v>
      </c>
      <c r="G3015" s="33">
        <v>2.6287676954246773</v>
      </c>
      <c r="W3015" s="31"/>
      <c r="X3015" s="32"/>
      <c r="Y3015" s="33"/>
      <c r="Z3015" s="31"/>
      <c r="AA3015" s="32"/>
      <c r="AB3015" s="33"/>
      <c r="AC3015" s="31"/>
      <c r="AD3015" s="32"/>
      <c r="AE3015" s="33"/>
      <c r="AF3015" s="33"/>
      <c r="AG3015" s="33"/>
      <c r="AH3015" s="33"/>
      <c r="AI3015" s="33"/>
      <c r="AJ3015" s="33"/>
      <c r="AK3015" s="33"/>
      <c r="AL3015" s="33"/>
      <c r="AM3015" s="33"/>
      <c r="AN3015" s="34"/>
      <c r="AO3015" s="34"/>
    </row>
    <row r="3016" spans="1:41" s="35" customFormat="1" x14ac:dyDescent="0.2">
      <c r="A3016" s="35" t="s">
        <v>52</v>
      </c>
      <c r="B3016" s="35" t="s">
        <v>1</v>
      </c>
      <c r="C3016" s="35" t="s">
        <v>12</v>
      </c>
      <c r="D3016" s="35" t="s">
        <v>36</v>
      </c>
      <c r="F3016" s="33">
        <v>-2.5406699681696376</v>
      </c>
      <c r="G3016" s="33">
        <v>2.4432851424583832</v>
      </c>
      <c r="W3016" s="31"/>
      <c r="X3016" s="32"/>
      <c r="Y3016" s="33"/>
      <c r="Z3016" s="31"/>
      <c r="AA3016" s="32"/>
      <c r="AB3016" s="33"/>
      <c r="AC3016" s="31"/>
      <c r="AD3016" s="32"/>
      <c r="AE3016" s="33"/>
      <c r="AF3016" s="33"/>
      <c r="AG3016" s="33"/>
      <c r="AH3016" s="33"/>
      <c r="AI3016" s="33"/>
      <c r="AJ3016" s="33"/>
      <c r="AK3016" s="33"/>
      <c r="AL3016" s="33"/>
      <c r="AM3016" s="33"/>
      <c r="AN3016" s="34"/>
      <c r="AO3016" s="34"/>
    </row>
    <row r="3017" spans="1:41" s="35" customFormat="1" x14ac:dyDescent="0.2">
      <c r="A3017" s="35" t="s">
        <v>52</v>
      </c>
      <c r="B3017" s="35" t="s">
        <v>1</v>
      </c>
      <c r="C3017" s="35" t="s">
        <v>12</v>
      </c>
      <c r="D3017" s="35" t="s">
        <v>37</v>
      </c>
      <c r="F3017" s="33">
        <v>-2.4842210121899653</v>
      </c>
      <c r="G3017" s="33">
        <v>2.4667882463727135</v>
      </c>
      <c r="W3017" s="31"/>
      <c r="X3017" s="32"/>
      <c r="Y3017" s="33"/>
      <c r="Z3017" s="31"/>
      <c r="AA3017" s="32"/>
      <c r="AB3017" s="33"/>
      <c r="AC3017" s="31"/>
      <c r="AD3017" s="32"/>
      <c r="AE3017" s="33"/>
      <c r="AF3017" s="33"/>
      <c r="AG3017" s="33"/>
      <c r="AH3017" s="33"/>
      <c r="AI3017" s="33"/>
      <c r="AJ3017" s="33"/>
      <c r="AK3017" s="33"/>
      <c r="AL3017" s="33"/>
      <c r="AM3017" s="33"/>
      <c r="AN3017" s="34"/>
      <c r="AO3017" s="34"/>
    </row>
    <row r="3018" spans="1:41" s="35" customFormat="1" x14ac:dyDescent="0.2">
      <c r="A3018" s="35" t="s">
        <v>52</v>
      </c>
      <c r="B3018" s="35" t="s">
        <v>1</v>
      </c>
      <c r="C3018" s="35" t="s">
        <v>12</v>
      </c>
      <c r="D3018" s="35" t="s">
        <v>38</v>
      </c>
      <c r="F3018" s="33">
        <v>-2.9252284807811542</v>
      </c>
      <c r="G3018" s="33">
        <v>2.8283106041542903</v>
      </c>
      <c r="W3018" s="31"/>
      <c r="X3018" s="32"/>
      <c r="Y3018" s="33"/>
      <c r="Z3018" s="31"/>
      <c r="AA3018" s="32"/>
      <c r="AB3018" s="33"/>
      <c r="AC3018" s="31"/>
      <c r="AD3018" s="32"/>
      <c r="AE3018" s="33"/>
      <c r="AF3018" s="33"/>
      <c r="AG3018" s="33"/>
      <c r="AH3018" s="33"/>
      <c r="AI3018" s="33"/>
      <c r="AJ3018" s="33"/>
      <c r="AK3018" s="33"/>
      <c r="AL3018" s="33"/>
      <c r="AM3018" s="33"/>
      <c r="AN3018" s="34"/>
      <c r="AO3018" s="34"/>
    </row>
    <row r="3019" spans="1:41" s="35" customFormat="1" x14ac:dyDescent="0.2">
      <c r="A3019" s="35" t="s">
        <v>52</v>
      </c>
      <c r="B3019" s="35" t="s">
        <v>1</v>
      </c>
      <c r="C3019" s="35" t="s">
        <v>12</v>
      </c>
      <c r="D3019" s="35" t="s">
        <v>39</v>
      </c>
      <c r="F3019" s="33">
        <v>-2.7522497866302098</v>
      </c>
      <c r="G3019" s="33">
        <v>2.7261525211359312</v>
      </c>
      <c r="W3019" s="31"/>
      <c r="X3019" s="32"/>
      <c r="Y3019" s="33"/>
      <c r="Z3019" s="31"/>
      <c r="AA3019" s="32"/>
      <c r="AB3019" s="33"/>
      <c r="AC3019" s="31"/>
      <c r="AD3019" s="32"/>
      <c r="AE3019" s="33"/>
      <c r="AF3019" s="33"/>
      <c r="AG3019" s="33"/>
      <c r="AH3019" s="33"/>
      <c r="AI3019" s="33"/>
      <c r="AJ3019" s="33"/>
      <c r="AK3019" s="33"/>
      <c r="AL3019" s="33"/>
      <c r="AM3019" s="33"/>
      <c r="AN3019" s="34"/>
      <c r="AO3019" s="34"/>
    </row>
    <row r="3020" spans="1:41" s="35" customFormat="1" x14ac:dyDescent="0.2">
      <c r="A3020" s="35" t="s">
        <v>52</v>
      </c>
      <c r="B3020" s="35" t="s">
        <v>1</v>
      </c>
      <c r="C3020" s="35" t="s">
        <v>12</v>
      </c>
      <c r="D3020" s="35" t="s">
        <v>40</v>
      </c>
      <c r="F3020" s="33">
        <v>-3.2215336164428336</v>
      </c>
      <c r="G3020" s="33">
        <v>3.368103745709905</v>
      </c>
      <c r="W3020" s="31"/>
      <c r="X3020" s="32"/>
      <c r="Y3020" s="33"/>
      <c r="Z3020" s="31"/>
      <c r="AA3020" s="32"/>
      <c r="AB3020" s="33"/>
      <c r="AC3020" s="31"/>
      <c r="AD3020" s="32"/>
      <c r="AE3020" s="33"/>
      <c r="AF3020" s="33"/>
      <c r="AG3020" s="33"/>
      <c r="AH3020" s="33"/>
      <c r="AI3020" s="33"/>
      <c r="AJ3020" s="33"/>
      <c r="AK3020" s="33"/>
      <c r="AL3020" s="33"/>
      <c r="AM3020" s="33"/>
      <c r="AN3020" s="34"/>
      <c r="AO3020" s="34"/>
    </row>
    <row r="3021" spans="1:41" s="35" customFormat="1" x14ac:dyDescent="0.2">
      <c r="A3021" s="35" t="s">
        <v>52</v>
      </c>
      <c r="B3021" s="35" t="s">
        <v>1</v>
      </c>
      <c r="C3021" s="35" t="s">
        <v>12</v>
      </c>
      <c r="D3021" s="35" t="s">
        <v>41</v>
      </c>
      <c r="F3021" s="33">
        <v>-3.0472578415019158</v>
      </c>
      <c r="G3021" s="33">
        <v>3.237928717628106</v>
      </c>
      <c r="W3021" s="31"/>
      <c r="X3021" s="32"/>
      <c r="Y3021" s="33"/>
      <c r="Z3021" s="31"/>
      <c r="AA3021" s="32"/>
      <c r="AB3021" s="33"/>
      <c r="AC3021" s="31"/>
      <c r="AD3021" s="32"/>
      <c r="AE3021" s="33"/>
      <c r="AF3021" s="33"/>
      <c r="AG3021" s="33"/>
      <c r="AH3021" s="33"/>
      <c r="AI3021" s="33"/>
      <c r="AJ3021" s="33"/>
      <c r="AK3021" s="33"/>
      <c r="AL3021" s="33"/>
      <c r="AM3021" s="33"/>
      <c r="AN3021" s="34"/>
      <c r="AO3021" s="34"/>
    </row>
    <row r="3022" spans="1:41" s="35" customFormat="1" x14ac:dyDescent="0.2">
      <c r="A3022" s="35" t="s">
        <v>52</v>
      </c>
      <c r="B3022" s="35" t="s">
        <v>1</v>
      </c>
      <c r="C3022" s="35" t="s">
        <v>12</v>
      </c>
      <c r="D3022" s="35" t="s">
        <v>42</v>
      </c>
      <c r="F3022" s="33">
        <v>-2.5433678962127835</v>
      </c>
      <c r="G3022" s="33">
        <v>2.6396631740604595</v>
      </c>
      <c r="W3022" s="31"/>
      <c r="X3022" s="32"/>
      <c r="Y3022" s="33"/>
      <c r="Z3022" s="31"/>
      <c r="AA3022" s="32"/>
      <c r="AB3022" s="33"/>
      <c r="AC3022" s="31"/>
      <c r="AD3022" s="32"/>
      <c r="AE3022" s="33"/>
      <c r="AF3022" s="33"/>
      <c r="AG3022" s="33"/>
      <c r="AH3022" s="33"/>
      <c r="AI3022" s="33"/>
      <c r="AJ3022" s="33"/>
      <c r="AK3022" s="33"/>
      <c r="AL3022" s="33"/>
      <c r="AM3022" s="33"/>
      <c r="AN3022" s="34"/>
      <c r="AO3022" s="34"/>
    </row>
    <row r="3023" spans="1:41" s="35" customFormat="1" x14ac:dyDescent="0.2">
      <c r="A3023" s="35" t="s">
        <v>52</v>
      </c>
      <c r="B3023" s="35" t="s">
        <v>1</v>
      </c>
      <c r="C3023" s="35" t="s">
        <v>12</v>
      </c>
      <c r="D3023" s="35" t="s">
        <v>43</v>
      </c>
      <c r="F3023" s="33">
        <v>-3.3864704096959382</v>
      </c>
      <c r="G3023" s="33">
        <v>3.5808768784972544</v>
      </c>
      <c r="W3023" s="31"/>
      <c r="X3023" s="32"/>
      <c r="Y3023" s="33"/>
      <c r="Z3023" s="31"/>
      <c r="AA3023" s="32"/>
      <c r="AB3023" s="33"/>
      <c r="AC3023" s="31"/>
      <c r="AD3023" s="32"/>
      <c r="AE3023" s="33"/>
      <c r="AF3023" s="33"/>
      <c r="AG3023" s="33"/>
      <c r="AH3023" s="33"/>
      <c r="AI3023" s="33"/>
      <c r="AJ3023" s="33"/>
      <c r="AK3023" s="33"/>
      <c r="AL3023" s="33"/>
      <c r="AM3023" s="33"/>
      <c r="AN3023" s="34"/>
      <c r="AO3023" s="34"/>
    </row>
    <row r="3024" spans="1:41" s="35" customFormat="1" x14ac:dyDescent="0.2">
      <c r="A3024" s="35" t="s">
        <v>52</v>
      </c>
      <c r="B3024" s="35" t="s">
        <v>1</v>
      </c>
      <c r="C3024" s="35" t="s">
        <v>12</v>
      </c>
      <c r="D3024" s="35" t="s">
        <v>44</v>
      </c>
      <c r="F3024" s="33">
        <v>-4.0372936668733352</v>
      </c>
      <c r="G3024" s="33">
        <v>4.5679034764359336</v>
      </c>
      <c r="W3024" s="31"/>
      <c r="X3024" s="32"/>
      <c r="Y3024" s="33"/>
      <c r="Z3024" s="31"/>
      <c r="AA3024" s="32"/>
      <c r="AB3024" s="33"/>
      <c r="AC3024" s="31"/>
      <c r="AD3024" s="32"/>
      <c r="AE3024" s="33"/>
      <c r="AF3024" s="33"/>
      <c r="AG3024" s="33"/>
      <c r="AH3024" s="33"/>
      <c r="AI3024" s="33"/>
      <c r="AJ3024" s="33"/>
      <c r="AK3024" s="33"/>
      <c r="AL3024" s="33"/>
      <c r="AM3024" s="33"/>
      <c r="AN3024" s="34"/>
      <c r="AO3024" s="34"/>
    </row>
    <row r="3025" spans="1:41" s="35" customFormat="1" x14ac:dyDescent="0.2">
      <c r="A3025" s="35" t="s">
        <v>52</v>
      </c>
      <c r="B3025" s="35" t="s">
        <v>1</v>
      </c>
      <c r="C3025" s="35" t="s">
        <v>12</v>
      </c>
      <c r="D3025" s="35" t="s">
        <v>45</v>
      </c>
      <c r="F3025" s="33">
        <v>-4.6365968750729607</v>
      </c>
      <c r="G3025" s="33">
        <v>5.4300990191475069</v>
      </c>
      <c r="W3025" s="31"/>
      <c r="X3025" s="32"/>
      <c r="Y3025" s="33"/>
      <c r="Z3025" s="31"/>
      <c r="AA3025" s="32"/>
      <c r="AB3025" s="33"/>
      <c r="AC3025" s="31"/>
      <c r="AD3025" s="32"/>
      <c r="AE3025" s="33"/>
      <c r="AF3025" s="33"/>
      <c r="AG3025" s="33"/>
      <c r="AH3025" s="33"/>
      <c r="AI3025" s="33"/>
      <c r="AJ3025" s="33"/>
      <c r="AK3025" s="33"/>
      <c r="AL3025" s="33"/>
      <c r="AM3025" s="33"/>
      <c r="AN3025" s="34"/>
      <c r="AO3025" s="34"/>
    </row>
    <row r="3026" spans="1:41" s="35" customFormat="1" x14ac:dyDescent="0.2">
      <c r="A3026" s="35" t="s">
        <v>52</v>
      </c>
      <c r="B3026" s="35" t="s">
        <v>1</v>
      </c>
      <c r="C3026" s="35" t="s">
        <v>12</v>
      </c>
      <c r="D3026" s="35" t="s">
        <v>46</v>
      </c>
      <c r="F3026" s="33">
        <v>-3.3700234252790664</v>
      </c>
      <c r="G3026" s="33">
        <v>4.0475665467299295</v>
      </c>
      <c r="W3026" s="31"/>
      <c r="X3026" s="32"/>
      <c r="Y3026" s="33"/>
      <c r="Z3026" s="31"/>
      <c r="AA3026" s="32"/>
      <c r="AB3026" s="33"/>
      <c r="AC3026" s="31"/>
      <c r="AD3026" s="32"/>
      <c r="AE3026" s="33"/>
      <c r="AF3026" s="33"/>
      <c r="AG3026" s="33"/>
      <c r="AH3026" s="33"/>
      <c r="AI3026" s="33"/>
      <c r="AJ3026" s="33"/>
      <c r="AK3026" s="33"/>
      <c r="AL3026" s="33"/>
      <c r="AM3026" s="33"/>
      <c r="AN3026" s="34"/>
      <c r="AO3026" s="34"/>
    </row>
    <row r="3027" spans="1:41" s="35" customFormat="1" x14ac:dyDescent="0.2">
      <c r="A3027" s="35" t="s">
        <v>52</v>
      </c>
      <c r="B3027" s="35" t="s">
        <v>1</v>
      </c>
      <c r="C3027" s="35" t="s">
        <v>12</v>
      </c>
      <c r="D3027" s="35" t="s">
        <v>47</v>
      </c>
      <c r="F3027" s="33">
        <v>-2.377082138938106</v>
      </c>
      <c r="G3027" s="33">
        <v>3.0546252603889683</v>
      </c>
      <c r="W3027" s="31"/>
      <c r="X3027" s="32"/>
      <c r="Y3027" s="33"/>
      <c r="Z3027" s="31"/>
      <c r="AA3027" s="32"/>
      <c r="AB3027" s="33"/>
      <c r="AC3027" s="31"/>
      <c r="AD3027" s="32"/>
      <c r="AE3027" s="33"/>
      <c r="AF3027" s="33"/>
      <c r="AG3027" s="33"/>
      <c r="AH3027" s="33"/>
      <c r="AI3027" s="33"/>
      <c r="AJ3027" s="33"/>
      <c r="AK3027" s="33"/>
      <c r="AL3027" s="33"/>
      <c r="AM3027" s="33"/>
      <c r="AN3027" s="34"/>
      <c r="AO3027" s="34"/>
    </row>
    <row r="3028" spans="1:41" s="35" customFormat="1" x14ac:dyDescent="0.2">
      <c r="A3028" s="35" t="s">
        <v>52</v>
      </c>
      <c r="B3028" s="35" t="s">
        <v>1</v>
      </c>
      <c r="C3028" s="35" t="s">
        <v>12</v>
      </c>
      <c r="D3028" s="35" t="s">
        <v>48</v>
      </c>
      <c r="F3028" s="33">
        <v>-1.8969547137212988</v>
      </c>
      <c r="G3028" s="33">
        <v>2.6039675107203726</v>
      </c>
      <c r="W3028" s="31"/>
      <c r="X3028" s="32"/>
      <c r="Y3028" s="33"/>
      <c r="Z3028" s="31"/>
      <c r="AA3028" s="32"/>
      <c r="AB3028" s="33"/>
      <c r="AC3028" s="31"/>
      <c r="AD3028" s="32"/>
      <c r="AE3028" s="33"/>
      <c r="AF3028" s="33"/>
      <c r="AG3028" s="33"/>
      <c r="AH3028" s="33"/>
      <c r="AI3028" s="33"/>
      <c r="AJ3028" s="33"/>
      <c r="AK3028" s="33"/>
      <c r="AL3028" s="33"/>
      <c r="AM3028" s="33"/>
      <c r="AN3028" s="34"/>
      <c r="AO3028" s="34"/>
    </row>
    <row r="3029" spans="1:41" s="35" customFormat="1" x14ac:dyDescent="0.2">
      <c r="A3029" s="35" t="s">
        <v>52</v>
      </c>
      <c r="B3029" s="35" t="s">
        <v>1</v>
      </c>
      <c r="C3029" s="35" t="s">
        <v>12</v>
      </c>
      <c r="D3029" s="35" t="s">
        <v>49</v>
      </c>
      <c r="F3029" s="33">
        <v>-1.3931166516637654</v>
      </c>
      <c r="G3029" s="33">
        <v>2.1037093916431679</v>
      </c>
      <c r="W3029" s="31"/>
      <c r="X3029" s="32"/>
      <c r="Y3029" s="33"/>
      <c r="Z3029" s="31"/>
      <c r="AA3029" s="32"/>
      <c r="AB3029" s="33"/>
      <c r="AC3029" s="31"/>
      <c r="AD3029" s="32"/>
      <c r="AE3029" s="33"/>
      <c r="AF3029" s="33"/>
      <c r="AG3029" s="33"/>
      <c r="AH3029" s="33"/>
      <c r="AI3029" s="33"/>
      <c r="AJ3029" s="33"/>
      <c r="AK3029" s="33"/>
      <c r="AL3029" s="33"/>
      <c r="AM3029" s="33"/>
      <c r="AN3029" s="34"/>
      <c r="AO3029" s="34"/>
    </row>
    <row r="3030" spans="1:41" s="35" customFormat="1" x14ac:dyDescent="0.2">
      <c r="A3030" s="35" t="s">
        <v>52</v>
      </c>
      <c r="B3030" s="35" t="s">
        <v>1</v>
      </c>
      <c r="C3030" s="35" t="s">
        <v>12</v>
      </c>
      <c r="D3030" s="35" t="s">
        <v>50</v>
      </c>
      <c r="F3030" s="33">
        <v>-0.87527011707451208</v>
      </c>
      <c r="G3030" s="33">
        <v>1.4932512886497649</v>
      </c>
      <c r="W3030" s="31"/>
      <c r="X3030" s="32"/>
      <c r="Y3030" s="33"/>
      <c r="Z3030" s="31"/>
      <c r="AA3030" s="32"/>
      <c r="AB3030" s="33"/>
      <c r="AC3030" s="31"/>
      <c r="AD3030" s="32"/>
      <c r="AE3030" s="33"/>
      <c r="AF3030" s="33"/>
      <c r="AG3030" s="33"/>
      <c r="AH3030" s="33"/>
      <c r="AI3030" s="33"/>
      <c r="AJ3030" s="33"/>
      <c r="AK3030" s="33"/>
      <c r="AL3030" s="33"/>
      <c r="AM3030" s="33"/>
      <c r="AN3030" s="34"/>
      <c r="AO3030" s="34"/>
    </row>
    <row r="3031" spans="1:41" s="35" customFormat="1" x14ac:dyDescent="0.2">
      <c r="A3031" s="35" t="s">
        <v>52</v>
      </c>
      <c r="B3031" s="35" t="s">
        <v>1</v>
      </c>
      <c r="C3031" s="35" t="s">
        <v>12</v>
      </c>
      <c r="D3031" s="35" t="s">
        <v>51</v>
      </c>
      <c r="F3031" s="33">
        <v>-0.628876650211035</v>
      </c>
      <c r="G3031" s="33">
        <v>1.3112449122006014</v>
      </c>
      <c r="W3031" s="31"/>
      <c r="X3031" s="32"/>
      <c r="Y3031" s="33"/>
      <c r="Z3031" s="31"/>
      <c r="AA3031" s="32"/>
      <c r="AB3031" s="33"/>
      <c r="AC3031" s="31"/>
      <c r="AD3031" s="32"/>
      <c r="AE3031" s="33"/>
      <c r="AF3031" s="33"/>
      <c r="AG3031" s="33"/>
      <c r="AH3031" s="33"/>
      <c r="AI3031" s="33"/>
      <c r="AJ3031" s="33"/>
      <c r="AK3031" s="33"/>
      <c r="AL3031" s="33"/>
      <c r="AM3031" s="33"/>
      <c r="AN3031" s="34"/>
      <c r="AO3031" s="34"/>
    </row>
    <row r="3032" spans="1:41" s="35" customFormat="1" x14ac:dyDescent="0.2">
      <c r="A3032" s="35" t="s">
        <v>52</v>
      </c>
      <c r="B3032" s="35" t="s">
        <v>1</v>
      </c>
      <c r="C3032" s="35" t="s">
        <v>13</v>
      </c>
      <c r="D3032" s="35" t="s">
        <v>34</v>
      </c>
      <c r="F3032" s="33">
        <v>-2.5178577473848129</v>
      </c>
      <c r="G3032" s="33">
        <v>2.3452046447069974</v>
      </c>
      <c r="W3032" s="31"/>
      <c r="X3032" s="32"/>
      <c r="Y3032" s="33"/>
      <c r="Z3032" s="31"/>
      <c r="AA3032" s="32"/>
      <c r="AB3032" s="33"/>
      <c r="AC3032" s="31"/>
      <c r="AD3032" s="32"/>
      <c r="AE3032" s="33"/>
      <c r="AF3032" s="33"/>
      <c r="AG3032" s="33"/>
      <c r="AH3032" s="33"/>
      <c r="AI3032" s="33"/>
      <c r="AJ3032" s="33"/>
      <c r="AK3032" s="33"/>
      <c r="AL3032" s="33"/>
      <c r="AM3032" s="33"/>
      <c r="AN3032" s="34"/>
      <c r="AO3032" s="34"/>
    </row>
    <row r="3033" spans="1:41" s="35" customFormat="1" x14ac:dyDescent="0.2">
      <c r="A3033" s="35" t="s">
        <v>52</v>
      </c>
      <c r="B3033" s="35" t="s">
        <v>1</v>
      </c>
      <c r="C3033" s="35" t="s">
        <v>13</v>
      </c>
      <c r="D3033" s="35" t="s">
        <v>35</v>
      </c>
      <c r="F3033" s="33">
        <v>-2.8899646794633083</v>
      </c>
      <c r="G3033" s="33">
        <v>2.7209790446528319</v>
      </c>
      <c r="W3033" s="31"/>
      <c r="X3033" s="32"/>
      <c r="Y3033" s="33"/>
      <c r="Z3033" s="31"/>
      <c r="AA3033" s="32"/>
      <c r="AB3033" s="33"/>
      <c r="AC3033" s="31"/>
      <c r="AD3033" s="32"/>
      <c r="AE3033" s="33"/>
      <c r="AF3033" s="33"/>
      <c r="AG3033" s="33"/>
      <c r="AH3033" s="33"/>
      <c r="AI3033" s="33"/>
      <c r="AJ3033" s="33"/>
      <c r="AK3033" s="33"/>
      <c r="AL3033" s="33"/>
      <c r="AM3033" s="33"/>
      <c r="AN3033" s="34"/>
      <c r="AO3033" s="34"/>
    </row>
    <row r="3034" spans="1:41" s="35" customFormat="1" x14ac:dyDescent="0.2">
      <c r="A3034" s="35" t="s">
        <v>52</v>
      </c>
      <c r="B3034" s="35" t="s">
        <v>1</v>
      </c>
      <c r="C3034" s="35" t="s">
        <v>13</v>
      </c>
      <c r="D3034" s="35" t="s">
        <v>36</v>
      </c>
      <c r="F3034" s="33">
        <v>-2.8555469040928942</v>
      </c>
      <c r="G3034" s="33">
        <v>2.6933319791913513</v>
      </c>
      <c r="W3034" s="31"/>
      <c r="X3034" s="32"/>
      <c r="Y3034" s="33"/>
      <c r="Z3034" s="31"/>
      <c r="AA3034" s="32"/>
      <c r="AB3034" s="33"/>
      <c r="AC3034" s="31"/>
      <c r="AD3034" s="32"/>
      <c r="AE3034" s="33"/>
      <c r="AF3034" s="33"/>
      <c r="AG3034" s="33"/>
      <c r="AH3034" s="33"/>
      <c r="AI3034" s="33"/>
      <c r="AJ3034" s="33"/>
      <c r="AK3034" s="33"/>
      <c r="AL3034" s="33"/>
      <c r="AM3034" s="33"/>
      <c r="AN3034" s="34"/>
      <c r="AO3034" s="34"/>
    </row>
    <row r="3035" spans="1:41" s="35" customFormat="1" x14ac:dyDescent="0.2">
      <c r="A3035" s="35" t="s">
        <v>52</v>
      </c>
      <c r="B3035" s="35" t="s">
        <v>1</v>
      </c>
      <c r="C3035" s="35" t="s">
        <v>13</v>
      </c>
      <c r="D3035" s="35" t="s">
        <v>37</v>
      </c>
      <c r="F3035" s="33">
        <v>-2.6950246566685854</v>
      </c>
      <c r="G3035" s="33">
        <v>2.4902106819233332</v>
      </c>
      <c r="W3035" s="31"/>
      <c r="X3035" s="32"/>
      <c r="Y3035" s="33"/>
      <c r="Z3035" s="31"/>
      <c r="AA3035" s="32"/>
      <c r="AB3035" s="33"/>
      <c r="AC3035" s="31"/>
      <c r="AD3035" s="32"/>
      <c r="AE3035" s="33"/>
      <c r="AF3035" s="33"/>
      <c r="AG3035" s="33"/>
      <c r="AH3035" s="33"/>
      <c r="AI3035" s="33"/>
      <c r="AJ3035" s="33"/>
      <c r="AK3035" s="33"/>
      <c r="AL3035" s="33"/>
      <c r="AM3035" s="33"/>
      <c r="AN3035" s="34"/>
      <c r="AO3035" s="34"/>
    </row>
    <row r="3036" spans="1:41" s="35" customFormat="1" x14ac:dyDescent="0.2">
      <c r="A3036" s="35" t="s">
        <v>52</v>
      </c>
      <c r="B3036" s="35" t="s">
        <v>1</v>
      </c>
      <c r="C3036" s="35" t="s">
        <v>13</v>
      </c>
      <c r="D3036" s="35" t="s">
        <v>38</v>
      </c>
      <c r="F3036" s="33">
        <v>-3.021429296861776</v>
      </c>
      <c r="G3036" s="33">
        <v>2.8152047575521628</v>
      </c>
      <c r="W3036" s="31"/>
      <c r="X3036" s="32"/>
      <c r="Y3036" s="33"/>
      <c r="Z3036" s="31"/>
      <c r="AA3036" s="32"/>
      <c r="AB3036" s="33"/>
      <c r="AC3036" s="31"/>
      <c r="AD3036" s="32"/>
      <c r="AE3036" s="33"/>
      <c r="AF3036" s="33"/>
      <c r="AG3036" s="33"/>
      <c r="AH3036" s="33"/>
      <c r="AI3036" s="33"/>
      <c r="AJ3036" s="33"/>
      <c r="AK3036" s="33"/>
      <c r="AL3036" s="33"/>
      <c r="AM3036" s="33"/>
      <c r="AN3036" s="34"/>
      <c r="AO3036" s="34"/>
    </row>
    <row r="3037" spans="1:41" s="35" customFormat="1" x14ac:dyDescent="0.2">
      <c r="A3037" s="35" t="s">
        <v>52</v>
      </c>
      <c r="B3037" s="35" t="s">
        <v>1</v>
      </c>
      <c r="C3037" s="35" t="s">
        <v>13</v>
      </c>
      <c r="D3037" s="35" t="s">
        <v>39</v>
      </c>
      <c r="F3037" s="33">
        <v>-3.0716453953530358</v>
      </c>
      <c r="G3037" s="33">
        <v>2.8609070494374671</v>
      </c>
      <c r="W3037" s="31"/>
      <c r="X3037" s="32"/>
      <c r="Y3037" s="33"/>
      <c r="Z3037" s="31"/>
      <c r="AA3037" s="32"/>
      <c r="AB3037" s="33"/>
      <c r="AC3037" s="31"/>
      <c r="AD3037" s="32"/>
      <c r="AE3037" s="33"/>
      <c r="AF3037" s="33"/>
      <c r="AG3037" s="33"/>
      <c r="AH3037" s="33"/>
      <c r="AI3037" s="33"/>
      <c r="AJ3037" s="33"/>
      <c r="AK3037" s="33"/>
      <c r="AL3037" s="33"/>
      <c r="AM3037" s="33"/>
      <c r="AN3037" s="34"/>
      <c r="AO3037" s="34"/>
    </row>
    <row r="3038" spans="1:41" s="35" customFormat="1" x14ac:dyDescent="0.2">
      <c r="A3038" s="35" t="s">
        <v>52</v>
      </c>
      <c r="B3038" s="35" t="s">
        <v>1</v>
      </c>
      <c r="C3038" s="35" t="s">
        <v>13</v>
      </c>
      <c r="D3038" s="35" t="s">
        <v>40</v>
      </c>
      <c r="F3038" s="33">
        <v>-3.5376959274179902</v>
      </c>
      <c r="G3038" s="33">
        <v>3.371249308823363</v>
      </c>
      <c r="W3038" s="31"/>
      <c r="X3038" s="32"/>
      <c r="Y3038" s="33"/>
      <c r="Z3038" s="31"/>
      <c r="AA3038" s="32"/>
      <c r="AB3038" s="33"/>
      <c r="AC3038" s="31"/>
      <c r="AD3038" s="32"/>
      <c r="AE3038" s="33"/>
      <c r="AF3038" s="33"/>
      <c r="AG3038" s="33"/>
      <c r="AH3038" s="33"/>
      <c r="AI3038" s="33"/>
      <c r="AJ3038" s="33"/>
      <c r="AK3038" s="33"/>
      <c r="AL3038" s="33"/>
      <c r="AM3038" s="33"/>
      <c r="AN3038" s="34"/>
      <c r="AO3038" s="34"/>
    </row>
    <row r="3039" spans="1:41" s="35" customFormat="1" x14ac:dyDescent="0.2">
      <c r="A3039" s="35" t="s">
        <v>52</v>
      </c>
      <c r="B3039" s="35" t="s">
        <v>1</v>
      </c>
      <c r="C3039" s="35" t="s">
        <v>13</v>
      </c>
      <c r="D3039" s="35" t="s">
        <v>41</v>
      </c>
      <c r="F3039" s="33">
        <v>-3.3153909520746585</v>
      </c>
      <c r="G3039" s="33">
        <v>3.1528939142602437</v>
      </c>
      <c r="W3039" s="31"/>
      <c r="X3039" s="32"/>
      <c r="Y3039" s="33"/>
      <c r="Z3039" s="31"/>
      <c r="AA3039" s="32"/>
      <c r="AB3039" s="33"/>
      <c r="AC3039" s="31"/>
      <c r="AD3039" s="32"/>
      <c r="AE3039" s="33"/>
      <c r="AF3039" s="33"/>
      <c r="AG3039" s="33"/>
      <c r="AH3039" s="33"/>
      <c r="AI3039" s="33"/>
      <c r="AJ3039" s="33"/>
      <c r="AK3039" s="33"/>
      <c r="AL3039" s="33"/>
      <c r="AM3039" s="33"/>
      <c r="AN3039" s="34"/>
      <c r="AO3039" s="34"/>
    </row>
    <row r="3040" spans="1:41" s="35" customFormat="1" x14ac:dyDescent="0.2">
      <c r="A3040" s="35" t="s">
        <v>52</v>
      </c>
      <c r="B3040" s="35" t="s">
        <v>1</v>
      </c>
      <c r="C3040" s="35" t="s">
        <v>13</v>
      </c>
      <c r="D3040" s="35" t="s">
        <v>42</v>
      </c>
      <c r="F3040" s="33">
        <v>-2.7596285137163301</v>
      </c>
      <c r="G3040" s="33">
        <v>2.6504508164347698</v>
      </c>
      <c r="W3040" s="31"/>
      <c r="X3040" s="32"/>
      <c r="Y3040" s="33"/>
      <c r="Z3040" s="31"/>
      <c r="AA3040" s="32"/>
      <c r="AB3040" s="33"/>
      <c r="AC3040" s="31"/>
      <c r="AD3040" s="32"/>
      <c r="AE3040" s="33"/>
      <c r="AF3040" s="33"/>
      <c r="AG3040" s="33"/>
      <c r="AH3040" s="33"/>
      <c r="AI3040" s="33"/>
      <c r="AJ3040" s="33"/>
      <c r="AK3040" s="33"/>
      <c r="AL3040" s="33"/>
      <c r="AM3040" s="33"/>
      <c r="AN3040" s="34"/>
      <c r="AO3040" s="34"/>
    </row>
    <row r="3041" spans="1:41" s="35" customFormat="1" x14ac:dyDescent="0.2">
      <c r="A3041" s="35" t="s">
        <v>52</v>
      </c>
      <c r="B3041" s="35" t="s">
        <v>1</v>
      </c>
      <c r="C3041" s="35" t="s">
        <v>13</v>
      </c>
      <c r="D3041" s="35" t="s">
        <v>43</v>
      </c>
      <c r="F3041" s="33">
        <v>-3.7238904499136734</v>
      </c>
      <c r="G3041" s="33">
        <v>3.5822697676518049</v>
      </c>
      <c r="W3041" s="31"/>
      <c r="X3041" s="32"/>
      <c r="Y3041" s="33"/>
      <c r="Z3041" s="31"/>
      <c r="AA3041" s="32"/>
      <c r="AB3041" s="33"/>
      <c r="AC3041" s="31"/>
      <c r="AD3041" s="32"/>
      <c r="AE3041" s="33"/>
      <c r="AF3041" s="33"/>
      <c r="AG3041" s="33"/>
      <c r="AH3041" s="33"/>
      <c r="AI3041" s="33"/>
      <c r="AJ3041" s="33"/>
      <c r="AK3041" s="33"/>
      <c r="AL3041" s="33"/>
      <c r="AM3041" s="33"/>
      <c r="AN3041" s="34"/>
      <c r="AO3041" s="34"/>
    </row>
    <row r="3042" spans="1:41" s="35" customFormat="1" x14ac:dyDescent="0.2">
      <c r="A3042" s="35" t="s">
        <v>52</v>
      </c>
      <c r="B3042" s="35" t="s">
        <v>1</v>
      </c>
      <c r="C3042" s="35" t="s">
        <v>13</v>
      </c>
      <c r="D3042" s="35" t="s">
        <v>44</v>
      </c>
      <c r="F3042" s="33">
        <v>-4.3939086179852618</v>
      </c>
      <c r="G3042" s="33">
        <v>4.3436925194940024</v>
      </c>
      <c r="W3042" s="31"/>
      <c r="X3042" s="32"/>
      <c r="Y3042" s="33"/>
      <c r="Z3042" s="31"/>
      <c r="AA3042" s="32"/>
      <c r="AB3042" s="33"/>
      <c r="AC3042" s="31"/>
      <c r="AD3042" s="32"/>
      <c r="AE3042" s="33"/>
      <c r="AF3042" s="33"/>
      <c r="AG3042" s="33"/>
      <c r="AH3042" s="33"/>
      <c r="AI3042" s="33"/>
      <c r="AJ3042" s="33"/>
      <c r="AK3042" s="33"/>
      <c r="AL3042" s="33"/>
      <c r="AM3042" s="33"/>
      <c r="AN3042" s="34"/>
      <c r="AO3042" s="34"/>
    </row>
    <row r="3043" spans="1:41" s="35" customFormat="1" x14ac:dyDescent="0.2">
      <c r="A3043" s="35" t="s">
        <v>52</v>
      </c>
      <c r="B3043" s="35" t="s">
        <v>1</v>
      </c>
      <c r="C3043" s="35" t="s">
        <v>13</v>
      </c>
      <c r="D3043" s="35" t="s">
        <v>45</v>
      </c>
      <c r="F3043" s="33">
        <v>-4.4906733471004436</v>
      </c>
      <c r="G3043" s="33">
        <v>4.7767358407529024</v>
      </c>
      <c r="W3043" s="31"/>
      <c r="X3043" s="32"/>
      <c r="Y3043" s="33"/>
      <c r="Z3043" s="31"/>
      <c r="AA3043" s="32"/>
      <c r="AB3043" s="33"/>
      <c r="AC3043" s="31"/>
      <c r="AD3043" s="32"/>
      <c r="AE3043" s="33"/>
      <c r="AF3043" s="33"/>
      <c r="AG3043" s="33"/>
      <c r="AH3043" s="33"/>
      <c r="AI3043" s="33"/>
      <c r="AJ3043" s="33"/>
      <c r="AK3043" s="33"/>
      <c r="AL3043" s="33"/>
      <c r="AM3043" s="33"/>
      <c r="AN3043" s="34"/>
      <c r="AO3043" s="34"/>
    </row>
    <row r="3044" spans="1:41" s="35" customFormat="1" x14ac:dyDescent="0.2">
      <c r="A3044" s="35" t="s">
        <v>52</v>
      </c>
      <c r="B3044" s="35" t="s">
        <v>1</v>
      </c>
      <c r="C3044" s="35" t="s">
        <v>13</v>
      </c>
      <c r="D3044" s="35" t="s">
        <v>46</v>
      </c>
      <c r="F3044" s="33">
        <v>-3.2079059322703314</v>
      </c>
      <c r="G3044" s="33">
        <v>3.3436022433618833</v>
      </c>
      <c r="W3044" s="31"/>
      <c r="X3044" s="32"/>
      <c r="Y3044" s="33"/>
      <c r="Z3044" s="31"/>
      <c r="AA3044" s="32"/>
      <c r="AB3044" s="33"/>
      <c r="AC3044" s="31"/>
      <c r="AD3044" s="32"/>
      <c r="AE3044" s="33"/>
      <c r="AF3044" s="33"/>
      <c r="AG3044" s="33"/>
      <c r="AH3044" s="33"/>
      <c r="AI3044" s="33"/>
      <c r="AJ3044" s="33"/>
      <c r="AK3044" s="33"/>
      <c r="AL3044" s="33"/>
      <c r="AM3044" s="33"/>
      <c r="AN3044" s="34"/>
      <c r="AO3044" s="34"/>
    </row>
    <row r="3045" spans="1:41" s="35" customFormat="1" x14ac:dyDescent="0.2">
      <c r="A3045" s="35" t="s">
        <v>52</v>
      </c>
      <c r="B3045" s="35" t="s">
        <v>1</v>
      </c>
      <c r="C3045" s="35" t="s">
        <v>13</v>
      </c>
      <c r="D3045" s="35" t="s">
        <v>47</v>
      </c>
      <c r="F3045" s="33">
        <v>-2.363824096956566</v>
      </c>
      <c r="G3045" s="33">
        <v>2.5669453942245846</v>
      </c>
      <c r="W3045" s="31"/>
      <c r="X3045" s="32"/>
      <c r="Y3045" s="33"/>
      <c r="Z3045" s="31"/>
      <c r="AA3045" s="32"/>
      <c r="AB3045" s="33"/>
      <c r="AC3045" s="31"/>
      <c r="AD3045" s="32"/>
      <c r="AE3045" s="33"/>
      <c r="AF3045" s="33"/>
      <c r="AG3045" s="33"/>
      <c r="AH3045" s="33"/>
      <c r="AI3045" s="33"/>
      <c r="AJ3045" s="33"/>
      <c r="AK3045" s="33"/>
      <c r="AL3045" s="33"/>
      <c r="AM3045" s="33"/>
      <c r="AN3045" s="34"/>
      <c r="AO3045" s="34"/>
    </row>
    <row r="3046" spans="1:41" s="35" customFormat="1" x14ac:dyDescent="0.2">
      <c r="A3046" s="35" t="s">
        <v>52</v>
      </c>
      <c r="B3046" s="35" t="s">
        <v>1</v>
      </c>
      <c r="C3046" s="35" t="s">
        <v>13</v>
      </c>
      <c r="D3046" s="35" t="s">
        <v>48</v>
      </c>
      <c r="F3046" s="33">
        <v>-2.0608348285317715</v>
      </c>
      <c r="G3046" s="33">
        <v>2.2571854158908562</v>
      </c>
      <c r="W3046" s="31"/>
      <c r="X3046" s="32"/>
      <c r="Y3046" s="33"/>
      <c r="Z3046" s="31"/>
      <c r="AA3046" s="32"/>
      <c r="AB3046" s="33"/>
      <c r="AC3046" s="31"/>
      <c r="AD3046" s="32"/>
      <c r="AE3046" s="33"/>
      <c r="AF3046" s="33"/>
      <c r="AG3046" s="33"/>
      <c r="AH3046" s="33"/>
      <c r="AI3046" s="33"/>
      <c r="AJ3046" s="33"/>
      <c r="AK3046" s="33"/>
      <c r="AL3046" s="33"/>
      <c r="AM3046" s="33"/>
      <c r="AN3046" s="34"/>
      <c r="AO3046" s="34"/>
    </row>
    <row r="3047" spans="1:41" s="35" customFormat="1" x14ac:dyDescent="0.2">
      <c r="A3047" s="35" t="s">
        <v>52</v>
      </c>
      <c r="B3047" s="35" t="s">
        <v>1</v>
      </c>
      <c r="C3047" s="35" t="s">
        <v>13</v>
      </c>
      <c r="D3047" s="35" t="s">
        <v>49</v>
      </c>
      <c r="F3047" s="33">
        <v>-1.5648803277023595</v>
      </c>
      <c r="G3047" s="33">
        <v>1.7883137546971801</v>
      </c>
      <c r="W3047" s="31"/>
      <c r="X3047" s="32"/>
      <c r="Y3047" s="33"/>
      <c r="Z3047" s="31"/>
      <c r="AA3047" s="32"/>
      <c r="AB3047" s="33"/>
      <c r="AC3047" s="31"/>
      <c r="AD3047" s="32"/>
      <c r="AE3047" s="33"/>
      <c r="AF3047" s="33"/>
      <c r="AG3047" s="33"/>
      <c r="AH3047" s="33"/>
      <c r="AI3047" s="33"/>
      <c r="AJ3047" s="33"/>
      <c r="AK3047" s="33"/>
      <c r="AL3047" s="33"/>
      <c r="AM3047" s="33"/>
      <c r="AN3047" s="34"/>
      <c r="AO3047" s="34"/>
    </row>
    <row r="3048" spans="1:41" s="35" customFormat="1" x14ac:dyDescent="0.2">
      <c r="A3048" s="35" t="s">
        <v>52</v>
      </c>
      <c r="B3048" s="35" t="s">
        <v>1</v>
      </c>
      <c r="C3048" s="35" t="s">
        <v>13</v>
      </c>
      <c r="D3048" s="35" t="s">
        <v>50</v>
      </c>
      <c r="F3048" s="33">
        <v>-0.99134477583307945</v>
      </c>
      <c r="G3048" s="33">
        <v>1.1276053127503751</v>
      </c>
      <c r="W3048" s="31"/>
      <c r="X3048" s="32"/>
      <c r="Y3048" s="33"/>
      <c r="Z3048" s="31"/>
      <c r="AA3048" s="32"/>
      <c r="AB3048" s="33"/>
      <c r="AC3048" s="31"/>
      <c r="AD3048" s="32"/>
      <c r="AE3048" s="33"/>
      <c r="AF3048" s="33"/>
      <c r="AG3048" s="33"/>
      <c r="AH3048" s="33"/>
      <c r="AI3048" s="33"/>
      <c r="AJ3048" s="33"/>
      <c r="AK3048" s="33"/>
      <c r="AL3048" s="33"/>
      <c r="AM3048" s="33"/>
      <c r="AN3048" s="34"/>
      <c r="AO3048" s="34"/>
    </row>
    <row r="3049" spans="1:41" s="35" customFormat="1" x14ac:dyDescent="0.2">
      <c r="A3049" s="35" t="s">
        <v>52</v>
      </c>
      <c r="B3049" s="35" t="s">
        <v>1</v>
      </c>
      <c r="C3049" s="35" t="s">
        <v>13</v>
      </c>
      <c r="D3049" s="35" t="s">
        <v>51</v>
      </c>
      <c r="F3049" s="33">
        <v>-0.71148876626380941</v>
      </c>
      <c r="G3049" s="33">
        <v>0.94028233860320254</v>
      </c>
      <c r="W3049" s="31"/>
      <c r="X3049" s="32"/>
      <c r="Y3049" s="33"/>
      <c r="Z3049" s="31"/>
      <c r="AA3049" s="32"/>
      <c r="AB3049" s="33"/>
      <c r="AC3049" s="31"/>
      <c r="AD3049" s="32"/>
      <c r="AE3049" s="33"/>
      <c r="AF3049" s="33"/>
      <c r="AG3049" s="33"/>
      <c r="AH3049" s="33"/>
      <c r="AI3049" s="33"/>
      <c r="AJ3049" s="33"/>
      <c r="AK3049" s="33"/>
      <c r="AL3049" s="33"/>
      <c r="AM3049" s="33"/>
      <c r="AN3049" s="34"/>
      <c r="AO3049" s="34"/>
    </row>
    <row r="3050" spans="1:41" s="35" customFormat="1" x14ac:dyDescent="0.2">
      <c r="A3050" s="35" t="s">
        <v>52</v>
      </c>
      <c r="B3050" s="35" t="s">
        <v>1</v>
      </c>
      <c r="C3050" s="35" t="s">
        <v>14</v>
      </c>
      <c r="D3050" s="35" t="s">
        <v>34</v>
      </c>
      <c r="F3050" s="33">
        <v>-2.3809595632041747</v>
      </c>
      <c r="G3050" s="33">
        <v>2.2132396193119259</v>
      </c>
      <c r="W3050" s="31"/>
      <c r="X3050" s="32"/>
      <c r="Y3050" s="33"/>
      <c r="Z3050" s="31"/>
      <c r="AA3050" s="32"/>
      <c r="AB3050" s="33"/>
      <c r="AC3050" s="31"/>
      <c r="AD3050" s="32"/>
      <c r="AE3050" s="33"/>
      <c r="AF3050" s="33"/>
      <c r="AG3050" s="33"/>
      <c r="AH3050" s="33"/>
      <c r="AI3050" s="33"/>
      <c r="AJ3050" s="33"/>
      <c r="AK3050" s="33"/>
      <c r="AL3050" s="33"/>
      <c r="AM3050" s="33"/>
      <c r="AN3050" s="34"/>
      <c r="AO3050" s="34"/>
    </row>
    <row r="3051" spans="1:41" s="35" customFormat="1" x14ac:dyDescent="0.2">
      <c r="A3051" s="35" t="s">
        <v>52</v>
      </c>
      <c r="B3051" s="35" t="s">
        <v>1</v>
      </c>
      <c r="C3051" s="35" t="s">
        <v>14</v>
      </c>
      <c r="D3051" s="35" t="s">
        <v>35</v>
      </c>
      <c r="F3051" s="33">
        <v>-2.9645103392105701</v>
      </c>
      <c r="G3051" s="33">
        <v>2.7657199740577063</v>
      </c>
      <c r="W3051" s="31"/>
      <c r="X3051" s="32"/>
      <c r="Y3051" s="33"/>
      <c r="Z3051" s="31"/>
      <c r="AA3051" s="32"/>
      <c r="AB3051" s="33"/>
      <c r="AC3051" s="31"/>
      <c r="AD3051" s="32"/>
      <c r="AE3051" s="33"/>
      <c r="AF3051" s="33"/>
      <c r="AG3051" s="33"/>
      <c r="AH3051" s="33"/>
      <c r="AI3051" s="33"/>
      <c r="AJ3051" s="33"/>
      <c r="AK3051" s="33"/>
      <c r="AL3051" s="33"/>
      <c r="AM3051" s="33"/>
      <c r="AN3051" s="34"/>
      <c r="AO3051" s="34"/>
    </row>
    <row r="3052" spans="1:41" s="35" customFormat="1" x14ac:dyDescent="0.2">
      <c r="A3052" s="35" t="s">
        <v>52</v>
      </c>
      <c r="B3052" s="35" t="s">
        <v>1</v>
      </c>
      <c r="C3052" s="35" t="s">
        <v>14</v>
      </c>
      <c r="D3052" s="35" t="s">
        <v>36</v>
      </c>
      <c r="F3052" s="33">
        <v>-2.7611951554275196</v>
      </c>
      <c r="G3052" s="33">
        <v>2.589855356631122</v>
      </c>
      <c r="W3052" s="31"/>
      <c r="X3052" s="32"/>
      <c r="Y3052" s="33"/>
      <c r="Z3052" s="31"/>
      <c r="AA3052" s="32"/>
      <c r="AB3052" s="33"/>
      <c r="AC3052" s="31"/>
      <c r="AD3052" s="32"/>
      <c r="AE3052" s="33"/>
      <c r="AF3052" s="33"/>
      <c r="AG3052" s="33"/>
      <c r="AH3052" s="33"/>
      <c r="AI3052" s="33"/>
      <c r="AJ3052" s="33"/>
      <c r="AK3052" s="33"/>
      <c r="AL3052" s="33"/>
      <c r="AM3052" s="33"/>
      <c r="AN3052" s="34"/>
      <c r="AO3052" s="34"/>
    </row>
    <row r="3053" spans="1:41" s="35" customFormat="1" x14ac:dyDescent="0.2">
      <c r="A3053" s="35" t="s">
        <v>52</v>
      </c>
      <c r="B3053" s="35" t="s">
        <v>1</v>
      </c>
      <c r="C3053" s="35" t="s">
        <v>14</v>
      </c>
      <c r="D3053" s="35" t="s">
        <v>37</v>
      </c>
      <c r="F3053" s="33">
        <v>-2.5058445573973245</v>
      </c>
      <c r="G3053" s="33">
        <v>2.4213812763005085</v>
      </c>
      <c r="W3053" s="31"/>
      <c r="X3053" s="32"/>
      <c r="Y3053" s="33"/>
      <c r="Z3053" s="31"/>
      <c r="AA3053" s="32"/>
      <c r="AB3053" s="33"/>
      <c r="AC3053" s="31"/>
      <c r="AD3053" s="32"/>
      <c r="AE3053" s="33"/>
      <c r="AF3053" s="33"/>
      <c r="AG3053" s="33"/>
      <c r="AH3053" s="33"/>
      <c r="AI3053" s="33"/>
      <c r="AJ3053" s="33"/>
      <c r="AK3053" s="33"/>
      <c r="AL3053" s="33"/>
      <c r="AM3053" s="33"/>
      <c r="AN3053" s="34"/>
      <c r="AO3053" s="34"/>
    </row>
    <row r="3054" spans="1:41" s="35" customFormat="1" x14ac:dyDescent="0.2">
      <c r="A3054" s="35" t="s">
        <v>52</v>
      </c>
      <c r="B3054" s="35" t="s">
        <v>1</v>
      </c>
      <c r="C3054" s="35" t="s">
        <v>14</v>
      </c>
      <c r="D3054" s="35" t="s">
        <v>38</v>
      </c>
      <c r="F3054" s="33">
        <v>-3.0230313268276499</v>
      </c>
      <c r="G3054" s="33">
        <v>2.8918115865522389</v>
      </c>
      <c r="W3054" s="31"/>
      <c r="X3054" s="32"/>
      <c r="Y3054" s="33"/>
      <c r="Z3054" s="31"/>
      <c r="AA3054" s="32"/>
      <c r="AB3054" s="33"/>
      <c r="AC3054" s="31"/>
      <c r="AD3054" s="32"/>
      <c r="AE3054" s="33"/>
      <c r="AF3054" s="33"/>
      <c r="AG3054" s="33"/>
      <c r="AH3054" s="33"/>
      <c r="AI3054" s="33"/>
      <c r="AJ3054" s="33"/>
      <c r="AK3054" s="33"/>
      <c r="AL3054" s="33"/>
      <c r="AM3054" s="33"/>
      <c r="AN3054" s="34"/>
      <c r="AO3054" s="34"/>
    </row>
    <row r="3055" spans="1:41" s="35" customFormat="1" x14ac:dyDescent="0.2">
      <c r="A3055" s="35" t="s">
        <v>52</v>
      </c>
      <c r="B3055" s="35" t="s">
        <v>1</v>
      </c>
      <c r="C3055" s="35" t="s">
        <v>14</v>
      </c>
      <c r="D3055" s="35" t="s">
        <v>39</v>
      </c>
      <c r="F3055" s="33">
        <v>-2.9895476689642693</v>
      </c>
      <c r="G3055" s="33">
        <v>2.8762763759219321</v>
      </c>
      <c r="W3055" s="31"/>
      <c r="X3055" s="32"/>
      <c r="Y3055" s="33"/>
      <c r="Z3055" s="31"/>
      <c r="AA3055" s="32"/>
      <c r="AB3055" s="33"/>
      <c r="AC3055" s="31"/>
      <c r="AD3055" s="32"/>
      <c r="AE3055" s="33"/>
      <c r="AF3055" s="33"/>
      <c r="AG3055" s="33"/>
      <c r="AH3055" s="33"/>
      <c r="AI3055" s="33"/>
      <c r="AJ3055" s="33"/>
      <c r="AK3055" s="33"/>
      <c r="AL3055" s="33"/>
      <c r="AM3055" s="33"/>
      <c r="AN3055" s="34"/>
      <c r="AO3055" s="34"/>
    </row>
    <row r="3056" spans="1:41" s="35" customFormat="1" x14ac:dyDescent="0.2">
      <c r="A3056" s="35" t="s">
        <v>52</v>
      </c>
      <c r="B3056" s="35" t="s">
        <v>1</v>
      </c>
      <c r="C3056" s="35" t="s">
        <v>14</v>
      </c>
      <c r="D3056" s="35" t="s">
        <v>40</v>
      </c>
      <c r="F3056" s="33">
        <v>-3.5215155125865372</v>
      </c>
      <c r="G3056" s="33">
        <v>3.4029652644756494</v>
      </c>
      <c r="W3056" s="31"/>
      <c r="X3056" s="32"/>
      <c r="Y3056" s="33"/>
      <c r="Z3056" s="31"/>
      <c r="AA3056" s="32"/>
      <c r="AB3056" s="33"/>
      <c r="AC3056" s="31"/>
      <c r="AD3056" s="32"/>
      <c r="AE3056" s="33"/>
      <c r="AF3056" s="33"/>
      <c r="AG3056" s="33"/>
      <c r="AH3056" s="33"/>
      <c r="AI3056" s="33"/>
      <c r="AJ3056" s="33"/>
      <c r="AK3056" s="33"/>
      <c r="AL3056" s="33"/>
      <c r="AM3056" s="33"/>
      <c r="AN3056" s="34"/>
      <c r="AO3056" s="34"/>
    </row>
    <row r="3057" spans="1:41" s="35" customFormat="1" x14ac:dyDescent="0.2">
      <c r="A3057" s="35" t="s">
        <v>52</v>
      </c>
      <c r="B3057" s="35" t="s">
        <v>1</v>
      </c>
      <c r="C3057" s="35" t="s">
        <v>14</v>
      </c>
      <c r="D3057" s="35" t="s">
        <v>41</v>
      </c>
      <c r="F3057" s="33">
        <v>-3.1788359149937406</v>
      </c>
      <c r="G3057" s="33">
        <v>3.1271021553219409</v>
      </c>
      <c r="W3057" s="31"/>
      <c r="X3057" s="32"/>
      <c r="Y3057" s="33"/>
      <c r="Z3057" s="31"/>
      <c r="AA3057" s="32"/>
      <c r="AB3057" s="33"/>
      <c r="AC3057" s="31"/>
      <c r="AD3057" s="32"/>
      <c r="AE3057" s="33"/>
      <c r="AF3057" s="33"/>
      <c r="AG3057" s="33"/>
      <c r="AH3057" s="33"/>
      <c r="AI3057" s="33"/>
      <c r="AJ3057" s="33"/>
      <c r="AK3057" s="33"/>
      <c r="AL3057" s="33"/>
      <c r="AM3057" s="33"/>
      <c r="AN3057" s="34"/>
      <c r="AO3057" s="34"/>
    </row>
    <row r="3058" spans="1:41" s="35" customFormat="1" x14ac:dyDescent="0.2">
      <c r="A3058" s="35" t="s">
        <v>52</v>
      </c>
      <c r="B3058" s="35" t="s">
        <v>1</v>
      </c>
      <c r="C3058" s="35" t="s">
        <v>14</v>
      </c>
      <c r="D3058" s="35" t="s">
        <v>42</v>
      </c>
      <c r="F3058" s="33">
        <v>-2.7160977964133273</v>
      </c>
      <c r="G3058" s="33">
        <v>2.6984510037555998</v>
      </c>
      <c r="W3058" s="31"/>
      <c r="X3058" s="32"/>
      <c r="Y3058" s="33"/>
      <c r="Z3058" s="31"/>
      <c r="AA3058" s="32"/>
      <c r="AB3058" s="33"/>
      <c r="AC3058" s="31"/>
      <c r="AD3058" s="32"/>
      <c r="AE3058" s="33"/>
      <c r="AF3058" s="33"/>
      <c r="AG3058" s="33"/>
      <c r="AH3058" s="33"/>
      <c r="AI3058" s="33"/>
      <c r="AJ3058" s="33"/>
      <c r="AK3058" s="33"/>
      <c r="AL3058" s="33"/>
      <c r="AM3058" s="33"/>
      <c r="AN3058" s="34"/>
      <c r="AO3058" s="34"/>
    </row>
    <row r="3059" spans="1:41" s="35" customFormat="1" x14ac:dyDescent="0.2">
      <c r="A3059" s="35" t="s">
        <v>52</v>
      </c>
      <c r="B3059" s="35" t="s">
        <v>1</v>
      </c>
      <c r="C3059" s="35" t="s">
        <v>14</v>
      </c>
      <c r="D3059" s="35" t="s">
        <v>43</v>
      </c>
      <c r="F3059" s="33">
        <v>-3.6952685479857013</v>
      </c>
      <c r="G3059" s="33">
        <v>3.741421698013605</v>
      </c>
      <c r="W3059" s="31"/>
      <c r="X3059" s="32"/>
      <c r="Y3059" s="33"/>
      <c r="Z3059" s="31"/>
      <c r="AA3059" s="32"/>
      <c r="AB3059" s="33"/>
      <c r="AC3059" s="31"/>
      <c r="AD3059" s="32"/>
      <c r="AE3059" s="33"/>
      <c r="AF3059" s="33"/>
      <c r="AG3059" s="33"/>
      <c r="AH3059" s="33"/>
      <c r="AI3059" s="33"/>
      <c r="AJ3059" s="33"/>
      <c r="AK3059" s="33"/>
      <c r="AL3059" s="33"/>
      <c r="AM3059" s="33"/>
      <c r="AN3059" s="34"/>
      <c r="AO3059" s="34"/>
    </row>
    <row r="3060" spans="1:41" s="35" customFormat="1" x14ac:dyDescent="0.2">
      <c r="A3060" s="35" t="s">
        <v>52</v>
      </c>
      <c r="B3060" s="35" t="s">
        <v>1</v>
      </c>
      <c r="C3060" s="35" t="s">
        <v>14</v>
      </c>
      <c r="D3060" s="35" t="s">
        <v>44</v>
      </c>
      <c r="F3060" s="33">
        <v>-4.4827378169258383</v>
      </c>
      <c r="G3060" s="33">
        <v>4.5776081808720832</v>
      </c>
      <c r="W3060" s="31"/>
      <c r="X3060" s="32"/>
      <c r="Y3060" s="33"/>
      <c r="Z3060" s="31"/>
      <c r="AA3060" s="32"/>
      <c r="AB3060" s="33"/>
      <c r="AC3060" s="31"/>
      <c r="AD3060" s="32"/>
      <c r="AE3060" s="33"/>
      <c r="AF3060" s="33"/>
      <c r="AG3060" s="33"/>
      <c r="AH3060" s="33"/>
      <c r="AI3060" s="33"/>
      <c r="AJ3060" s="33"/>
      <c r="AK3060" s="33"/>
      <c r="AL3060" s="33"/>
      <c r="AM3060" s="33"/>
      <c r="AN3060" s="34"/>
      <c r="AO3060" s="34"/>
    </row>
    <row r="3061" spans="1:41" s="35" customFormat="1" x14ac:dyDescent="0.2">
      <c r="A3061" s="35" t="s">
        <v>52</v>
      </c>
      <c r="B3061" s="35" t="s">
        <v>1</v>
      </c>
      <c r="C3061" s="35" t="s">
        <v>14</v>
      </c>
      <c r="D3061" s="35" t="s">
        <v>45</v>
      </c>
      <c r="F3061" s="33">
        <v>-4.4723307340764098</v>
      </c>
      <c r="G3061" s="33">
        <v>4.7670472541892277</v>
      </c>
      <c r="W3061" s="31"/>
      <c r="X3061" s="32"/>
      <c r="Y3061" s="33"/>
      <c r="Z3061" s="31"/>
      <c r="AA3061" s="32"/>
      <c r="AB3061" s="33"/>
      <c r="AC3061" s="31"/>
      <c r="AD3061" s="32"/>
      <c r="AE3061" s="33"/>
      <c r="AF3061" s="33"/>
      <c r="AG3061" s="33"/>
      <c r="AH3061" s="33"/>
      <c r="AI3061" s="33"/>
      <c r="AJ3061" s="33"/>
      <c r="AK3061" s="33"/>
      <c r="AL3061" s="33"/>
      <c r="AM3061" s="33"/>
      <c r="AN3061" s="34"/>
      <c r="AO3061" s="34"/>
    </row>
    <row r="3062" spans="1:41" s="35" customFormat="1" x14ac:dyDescent="0.2">
      <c r="A3062" s="35" t="s">
        <v>52</v>
      </c>
      <c r="B3062" s="35" t="s">
        <v>1</v>
      </c>
      <c r="C3062" s="35" t="s">
        <v>14</v>
      </c>
      <c r="D3062" s="35" t="s">
        <v>46</v>
      </c>
      <c r="F3062" s="33">
        <v>-3.1909020980075717</v>
      </c>
      <c r="G3062" s="33">
        <v>3.4056801556537604</v>
      </c>
      <c r="W3062" s="31"/>
      <c r="X3062" s="32"/>
      <c r="Y3062" s="33"/>
      <c r="Z3062" s="31"/>
      <c r="AA3062" s="32"/>
      <c r="AB3062" s="33"/>
      <c r="AC3062" s="31"/>
      <c r="AD3062" s="32"/>
      <c r="AE3062" s="33"/>
      <c r="AF3062" s="33"/>
      <c r="AG3062" s="33"/>
      <c r="AH3062" s="33"/>
      <c r="AI3062" s="33"/>
      <c r="AJ3062" s="33"/>
      <c r="AK3062" s="33"/>
      <c r="AL3062" s="33"/>
      <c r="AM3062" s="33"/>
      <c r="AN3062" s="34"/>
      <c r="AO3062" s="34"/>
    </row>
    <row r="3063" spans="1:41" s="35" customFormat="1" x14ac:dyDescent="0.2">
      <c r="A3063" s="35" t="s">
        <v>52</v>
      </c>
      <c r="B3063" s="35" t="s">
        <v>1</v>
      </c>
      <c r="C3063" s="35" t="s">
        <v>14</v>
      </c>
      <c r="D3063" s="35" t="s">
        <v>47</v>
      </c>
      <c r="F3063" s="33">
        <v>-2.3791496357521003</v>
      </c>
      <c r="G3063" s="33">
        <v>2.6061447036997936</v>
      </c>
      <c r="W3063" s="31"/>
      <c r="X3063" s="32"/>
      <c r="Y3063" s="33"/>
      <c r="Z3063" s="31"/>
      <c r="AA3063" s="32"/>
      <c r="AB3063" s="33"/>
      <c r="AC3063" s="31"/>
      <c r="AD3063" s="32"/>
      <c r="AE3063" s="33"/>
      <c r="AF3063" s="33"/>
      <c r="AG3063" s="33"/>
      <c r="AH3063" s="33"/>
      <c r="AI3063" s="33"/>
      <c r="AJ3063" s="33"/>
      <c r="AK3063" s="33"/>
      <c r="AL3063" s="33"/>
      <c r="AM3063" s="33"/>
      <c r="AN3063" s="34"/>
      <c r="AO3063" s="34"/>
    </row>
    <row r="3064" spans="1:41" s="35" customFormat="1" x14ac:dyDescent="0.2">
      <c r="A3064" s="35" t="s">
        <v>52</v>
      </c>
      <c r="B3064" s="35" t="s">
        <v>1</v>
      </c>
      <c r="C3064" s="35" t="s">
        <v>14</v>
      </c>
      <c r="D3064" s="35" t="s">
        <v>48</v>
      </c>
      <c r="F3064" s="33">
        <v>-2.083980633776263</v>
      </c>
      <c r="G3064" s="33">
        <v>2.359843742929971</v>
      </c>
      <c r="W3064" s="31"/>
      <c r="X3064" s="32"/>
      <c r="Y3064" s="33"/>
      <c r="Z3064" s="31"/>
      <c r="AA3064" s="32"/>
      <c r="AB3064" s="33"/>
      <c r="AC3064" s="31"/>
      <c r="AD3064" s="32"/>
      <c r="AE3064" s="33"/>
      <c r="AF3064" s="33"/>
      <c r="AG3064" s="33"/>
      <c r="AH3064" s="33"/>
      <c r="AI3064" s="33"/>
      <c r="AJ3064" s="33"/>
      <c r="AK3064" s="33"/>
      <c r="AL3064" s="33"/>
      <c r="AM3064" s="33"/>
      <c r="AN3064" s="34"/>
      <c r="AO3064" s="34"/>
    </row>
    <row r="3065" spans="1:41" s="35" customFormat="1" x14ac:dyDescent="0.2">
      <c r="A3065" s="35" t="s">
        <v>52</v>
      </c>
      <c r="B3065" s="35" t="s">
        <v>1</v>
      </c>
      <c r="C3065" s="35" t="s">
        <v>14</v>
      </c>
      <c r="D3065" s="35" t="s">
        <v>49</v>
      </c>
      <c r="F3065" s="33">
        <v>-1.5108369406192967</v>
      </c>
      <c r="G3065" s="33">
        <v>1.8174688164582737</v>
      </c>
      <c r="W3065" s="31"/>
      <c r="X3065" s="32"/>
      <c r="Y3065" s="33"/>
      <c r="Z3065" s="31"/>
      <c r="AA3065" s="32"/>
      <c r="AB3065" s="33"/>
      <c r="AC3065" s="31"/>
      <c r="AD3065" s="32"/>
      <c r="AE3065" s="33"/>
      <c r="AF3065" s="33"/>
      <c r="AG3065" s="33"/>
      <c r="AH3065" s="33"/>
      <c r="AI3065" s="33"/>
      <c r="AJ3065" s="33"/>
      <c r="AK3065" s="33"/>
      <c r="AL3065" s="33"/>
      <c r="AM3065" s="33"/>
      <c r="AN3065" s="34"/>
      <c r="AO3065" s="34"/>
    </row>
    <row r="3066" spans="1:41" s="35" customFormat="1" x14ac:dyDescent="0.2">
      <c r="A3066" s="35" t="s">
        <v>52</v>
      </c>
      <c r="B3066" s="35" t="s">
        <v>1</v>
      </c>
      <c r="C3066" s="35" t="s">
        <v>14</v>
      </c>
      <c r="D3066" s="35" t="s">
        <v>50</v>
      </c>
      <c r="F3066" s="33">
        <v>-0.96212726806533844</v>
      </c>
      <c r="G3066" s="33">
        <v>1.2238126121777952</v>
      </c>
      <c r="W3066" s="31"/>
      <c r="X3066" s="32"/>
      <c r="Y3066" s="33"/>
      <c r="Z3066" s="31"/>
      <c r="AA3066" s="32"/>
      <c r="AB3066" s="33"/>
      <c r="AC3066" s="31"/>
      <c r="AD3066" s="32"/>
      <c r="AE3066" s="33"/>
      <c r="AF3066" s="33"/>
      <c r="AG3066" s="33"/>
      <c r="AH3066" s="33"/>
      <c r="AI3066" s="33"/>
      <c r="AJ3066" s="33"/>
      <c r="AK3066" s="33"/>
      <c r="AL3066" s="33"/>
      <c r="AM3066" s="33"/>
      <c r="AN3066" s="34"/>
      <c r="AO3066" s="34"/>
    </row>
    <row r="3067" spans="1:41" s="35" customFormat="1" x14ac:dyDescent="0.2">
      <c r="A3067" s="35" t="s">
        <v>52</v>
      </c>
      <c r="B3067" s="35" t="s">
        <v>1</v>
      </c>
      <c r="C3067" s="35" t="s">
        <v>14</v>
      </c>
      <c r="D3067" s="35" t="s">
        <v>51</v>
      </c>
      <c r="F3067" s="33">
        <v>-0.70994404307627335</v>
      </c>
      <c r="G3067" s="33">
        <v>0.98535467036696267</v>
      </c>
      <c r="W3067" s="31"/>
      <c r="X3067" s="32"/>
      <c r="Y3067" s="33"/>
      <c r="Z3067" s="31"/>
      <c r="AA3067" s="32"/>
      <c r="AB3067" s="33"/>
      <c r="AC3067" s="31"/>
      <c r="AD3067" s="32"/>
      <c r="AE3067" s="33"/>
      <c r="AF3067" s="33"/>
      <c r="AG3067" s="33"/>
      <c r="AH3067" s="33"/>
      <c r="AI3067" s="33"/>
      <c r="AJ3067" s="33"/>
      <c r="AK3067" s="33"/>
      <c r="AL3067" s="33"/>
      <c r="AM3067" s="33"/>
      <c r="AN3067" s="34"/>
      <c r="AO3067" s="34"/>
    </row>
    <row r="3068" spans="1:41" s="35" customFormat="1" x14ac:dyDescent="0.2">
      <c r="A3068" s="35" t="s">
        <v>52</v>
      </c>
      <c r="B3068" s="35" t="s">
        <v>1</v>
      </c>
      <c r="C3068" s="35" t="s">
        <v>15</v>
      </c>
      <c r="D3068" s="35" t="s">
        <v>34</v>
      </c>
      <c r="F3068" s="33">
        <v>-2.2641382763569027</v>
      </c>
      <c r="G3068" s="33">
        <v>2.0967196009924836</v>
      </c>
      <c r="W3068" s="31"/>
      <c r="X3068" s="32"/>
      <c r="Y3068" s="33"/>
      <c r="Z3068" s="31"/>
      <c r="AA3068" s="32"/>
      <c r="AB3068" s="33"/>
      <c r="AC3068" s="31"/>
      <c r="AD3068" s="32"/>
      <c r="AE3068" s="33"/>
      <c r="AF3068" s="33"/>
      <c r="AG3068" s="33"/>
      <c r="AH3068" s="33"/>
      <c r="AI3068" s="33"/>
      <c r="AJ3068" s="33"/>
      <c r="AK3068" s="33"/>
      <c r="AL3068" s="33"/>
      <c r="AM3068" s="33"/>
      <c r="AN3068" s="34"/>
      <c r="AO3068" s="34"/>
    </row>
    <row r="3069" spans="1:41" s="35" customFormat="1" x14ac:dyDescent="0.2">
      <c r="A3069" s="35" t="s">
        <v>52</v>
      </c>
      <c r="B3069" s="35" t="s">
        <v>1</v>
      </c>
      <c r="C3069" s="35" t="s">
        <v>15</v>
      </c>
      <c r="D3069" s="35" t="s">
        <v>35</v>
      </c>
      <c r="F3069" s="33">
        <v>-2.6107243060586818</v>
      </c>
      <c r="G3069" s="33">
        <v>2.4248434208796401</v>
      </c>
      <c r="W3069" s="31"/>
      <c r="X3069" s="32"/>
      <c r="Y3069" s="33"/>
      <c r="Z3069" s="31"/>
      <c r="AA3069" s="32"/>
      <c r="AB3069" s="33"/>
      <c r="AC3069" s="31"/>
      <c r="AD3069" s="32"/>
      <c r="AE3069" s="33"/>
      <c r="AF3069" s="33"/>
      <c r="AG3069" s="33"/>
      <c r="AH3069" s="33"/>
      <c r="AI3069" s="33"/>
      <c r="AJ3069" s="33"/>
      <c r="AK3069" s="33"/>
      <c r="AL3069" s="33"/>
      <c r="AM3069" s="33"/>
      <c r="AN3069" s="34"/>
      <c r="AO3069" s="34"/>
    </row>
    <row r="3070" spans="1:41" s="35" customFormat="1" x14ac:dyDescent="0.2">
      <c r="A3070" s="35" t="s">
        <v>52</v>
      </c>
      <c r="B3070" s="35" t="s">
        <v>1</v>
      </c>
      <c r="C3070" s="35" t="s">
        <v>15</v>
      </c>
      <c r="D3070" s="35" t="s">
        <v>36</v>
      </c>
      <c r="F3070" s="33">
        <v>-2.6329628769717499</v>
      </c>
      <c r="G3070" s="33">
        <v>2.4673624495436197</v>
      </c>
      <c r="W3070" s="31"/>
      <c r="X3070" s="32"/>
      <c r="Y3070" s="33"/>
      <c r="Z3070" s="31"/>
      <c r="AA3070" s="32"/>
      <c r="AB3070" s="33"/>
      <c r="AC3070" s="31"/>
      <c r="AD3070" s="32"/>
      <c r="AE3070" s="33"/>
      <c r="AF3070" s="33"/>
      <c r="AG3070" s="33"/>
      <c r="AH3070" s="33"/>
      <c r="AI3070" s="33"/>
      <c r="AJ3070" s="33"/>
      <c r="AK3070" s="33"/>
      <c r="AL3070" s="33"/>
      <c r="AM3070" s="33"/>
      <c r="AN3070" s="34"/>
      <c r="AO3070" s="34"/>
    </row>
    <row r="3071" spans="1:41" s="35" customFormat="1" x14ac:dyDescent="0.2">
      <c r="A3071" s="35" t="s">
        <v>52</v>
      </c>
      <c r="B3071" s="35" t="s">
        <v>1</v>
      </c>
      <c r="C3071" s="35" t="s">
        <v>15</v>
      </c>
      <c r="D3071" s="35" t="s">
        <v>37</v>
      </c>
      <c r="F3071" s="33">
        <v>-2.5322599143465356</v>
      </c>
      <c r="G3071" s="33">
        <v>2.3827439878932664</v>
      </c>
      <c r="W3071" s="31"/>
      <c r="X3071" s="32"/>
      <c r="Y3071" s="33"/>
      <c r="Z3071" s="31"/>
      <c r="AA3071" s="32"/>
      <c r="AB3071" s="33"/>
      <c r="AC3071" s="31"/>
      <c r="AD3071" s="32"/>
      <c r="AE3071" s="33"/>
      <c r="AF3071" s="33"/>
      <c r="AG3071" s="33"/>
      <c r="AH3071" s="33"/>
      <c r="AI3071" s="33"/>
      <c r="AJ3071" s="33"/>
      <c r="AK3071" s="33"/>
      <c r="AL3071" s="33"/>
      <c r="AM3071" s="33"/>
      <c r="AN3071" s="34"/>
      <c r="AO3071" s="34"/>
    </row>
    <row r="3072" spans="1:41" s="35" customFormat="1" x14ac:dyDescent="0.2">
      <c r="A3072" s="35" t="s">
        <v>52</v>
      </c>
      <c r="B3072" s="35" t="s">
        <v>1</v>
      </c>
      <c r="C3072" s="35" t="s">
        <v>15</v>
      </c>
      <c r="D3072" s="35" t="s">
        <v>38</v>
      </c>
      <c r="F3072" s="33">
        <v>-3.0431875844436305</v>
      </c>
      <c r="G3072" s="33">
        <v>2.7679328199347109</v>
      </c>
      <c r="W3072" s="31"/>
      <c r="X3072" s="32"/>
      <c r="Y3072" s="33"/>
      <c r="Z3072" s="31"/>
      <c r="AA3072" s="32"/>
      <c r="AB3072" s="33"/>
      <c r="AC3072" s="31"/>
      <c r="AD3072" s="32"/>
      <c r="AE3072" s="33"/>
      <c r="AF3072" s="33"/>
      <c r="AG3072" s="33"/>
      <c r="AH3072" s="33"/>
      <c r="AI3072" s="33"/>
      <c r="AJ3072" s="33"/>
      <c r="AK3072" s="33"/>
      <c r="AL3072" s="33"/>
      <c r="AM3072" s="33"/>
      <c r="AN3072" s="34"/>
      <c r="AO3072" s="34"/>
    </row>
    <row r="3073" spans="1:41" s="35" customFormat="1" x14ac:dyDescent="0.2">
      <c r="A3073" s="35" t="s">
        <v>52</v>
      </c>
      <c r="B3073" s="35" t="s">
        <v>1</v>
      </c>
      <c r="C3073" s="35" t="s">
        <v>15</v>
      </c>
      <c r="D3073" s="35" t="s">
        <v>39</v>
      </c>
      <c r="F3073" s="33">
        <v>-2.8161863228592927</v>
      </c>
      <c r="G3073" s="33">
        <v>2.6403757339427729</v>
      </c>
      <c r="W3073" s="31"/>
      <c r="X3073" s="32"/>
      <c r="Y3073" s="33"/>
      <c r="Z3073" s="31"/>
      <c r="AA3073" s="32"/>
      <c r="AB3073" s="33"/>
      <c r="AC3073" s="31"/>
      <c r="AD3073" s="32"/>
      <c r="AE3073" s="33"/>
      <c r="AF3073" s="33"/>
      <c r="AG3073" s="33"/>
      <c r="AH3073" s="33"/>
      <c r="AI3073" s="33"/>
      <c r="AJ3073" s="33"/>
      <c r="AK3073" s="33"/>
      <c r="AL3073" s="33"/>
      <c r="AM3073" s="33"/>
      <c r="AN3073" s="34"/>
      <c r="AO3073" s="34"/>
    </row>
    <row r="3074" spans="1:41" s="35" customFormat="1" x14ac:dyDescent="0.2">
      <c r="A3074" s="35" t="s">
        <v>52</v>
      </c>
      <c r="B3074" s="35" t="s">
        <v>1</v>
      </c>
      <c r="C3074" s="35" t="s">
        <v>15</v>
      </c>
      <c r="D3074" s="35" t="s">
        <v>40</v>
      </c>
      <c r="F3074" s="33">
        <v>-3.2107461250339169</v>
      </c>
      <c r="G3074" s="33">
        <v>3.1612338350765206</v>
      </c>
      <c r="W3074" s="31"/>
      <c r="X3074" s="32"/>
      <c r="Y3074" s="33"/>
      <c r="Z3074" s="31"/>
      <c r="AA3074" s="32"/>
      <c r="AB3074" s="33"/>
      <c r="AC3074" s="31"/>
      <c r="AD3074" s="32"/>
      <c r="AE3074" s="33"/>
      <c r="AF3074" s="33"/>
      <c r="AG3074" s="33"/>
      <c r="AH3074" s="33"/>
      <c r="AI3074" s="33"/>
      <c r="AJ3074" s="33"/>
      <c r="AK3074" s="33"/>
      <c r="AL3074" s="33"/>
      <c r="AM3074" s="33"/>
      <c r="AN3074" s="34"/>
      <c r="AO3074" s="34"/>
    </row>
    <row r="3075" spans="1:41" s="35" customFormat="1" x14ac:dyDescent="0.2">
      <c r="A3075" s="35" t="s">
        <v>52</v>
      </c>
      <c r="B3075" s="35" t="s">
        <v>1</v>
      </c>
      <c r="C3075" s="35" t="s">
        <v>15</v>
      </c>
      <c r="D3075" s="35" t="s">
        <v>41</v>
      </c>
      <c r="F3075" s="33">
        <v>-2.8147876706006092</v>
      </c>
      <c r="G3075" s="33">
        <v>2.81045184859869</v>
      </c>
      <c r="W3075" s="31"/>
      <c r="X3075" s="32"/>
      <c r="Y3075" s="33"/>
      <c r="Z3075" s="31"/>
      <c r="AA3075" s="32"/>
      <c r="AB3075" s="33"/>
      <c r="AC3075" s="31"/>
      <c r="AD3075" s="32"/>
      <c r="AE3075" s="33"/>
      <c r="AF3075" s="33"/>
      <c r="AG3075" s="33"/>
      <c r="AH3075" s="33"/>
      <c r="AI3075" s="33"/>
      <c r="AJ3075" s="33"/>
      <c r="AK3075" s="33"/>
      <c r="AL3075" s="33"/>
      <c r="AM3075" s="33"/>
      <c r="AN3075" s="34"/>
      <c r="AO3075" s="34"/>
    </row>
    <row r="3076" spans="1:41" s="35" customFormat="1" x14ac:dyDescent="0.2">
      <c r="A3076" s="35" t="s">
        <v>52</v>
      </c>
      <c r="B3076" s="35" t="s">
        <v>1</v>
      </c>
      <c r="C3076" s="35" t="s">
        <v>15</v>
      </c>
      <c r="D3076" s="35" t="s">
        <v>42</v>
      </c>
      <c r="F3076" s="33">
        <v>-2.5210706962770675</v>
      </c>
      <c r="G3076" s="33">
        <v>2.5063848475608901</v>
      </c>
      <c r="W3076" s="31"/>
      <c r="X3076" s="32"/>
      <c r="Y3076" s="33"/>
      <c r="Z3076" s="31"/>
      <c r="AA3076" s="32"/>
      <c r="AB3076" s="33"/>
      <c r="AC3076" s="31"/>
      <c r="AD3076" s="32"/>
      <c r="AE3076" s="33"/>
      <c r="AF3076" s="33"/>
      <c r="AG3076" s="33"/>
      <c r="AH3076" s="33"/>
      <c r="AI3076" s="33"/>
      <c r="AJ3076" s="33"/>
      <c r="AK3076" s="33"/>
      <c r="AL3076" s="33"/>
      <c r="AM3076" s="33"/>
      <c r="AN3076" s="34"/>
      <c r="AO3076" s="34"/>
    </row>
    <row r="3077" spans="1:41" s="35" customFormat="1" x14ac:dyDescent="0.2">
      <c r="A3077" s="35" t="s">
        <v>52</v>
      </c>
      <c r="B3077" s="35" t="s">
        <v>1</v>
      </c>
      <c r="C3077" s="35" t="s">
        <v>15</v>
      </c>
      <c r="D3077" s="35" t="s">
        <v>43</v>
      </c>
      <c r="F3077" s="33">
        <v>-3.4541116180448519</v>
      </c>
      <c r="G3077" s="33">
        <v>3.5253030180118436</v>
      </c>
      <c r="W3077" s="31"/>
      <c r="X3077" s="32"/>
      <c r="Y3077" s="33"/>
      <c r="Z3077" s="31"/>
      <c r="AA3077" s="32"/>
      <c r="AB3077" s="33"/>
      <c r="AC3077" s="31"/>
      <c r="AD3077" s="32"/>
      <c r="AE3077" s="33"/>
      <c r="AF3077" s="33"/>
      <c r="AG3077" s="33"/>
      <c r="AH3077" s="33"/>
      <c r="AI3077" s="33"/>
      <c r="AJ3077" s="33"/>
      <c r="AK3077" s="33"/>
      <c r="AL3077" s="33"/>
      <c r="AM3077" s="33"/>
      <c r="AN3077" s="34"/>
      <c r="AO3077" s="34"/>
    </row>
    <row r="3078" spans="1:41" s="35" customFormat="1" x14ac:dyDescent="0.2">
      <c r="A3078" s="35" t="s">
        <v>52</v>
      </c>
      <c r="B3078" s="35" t="s">
        <v>1</v>
      </c>
      <c r="C3078" s="35" t="s">
        <v>15</v>
      </c>
      <c r="D3078" s="35" t="s">
        <v>44</v>
      </c>
      <c r="F3078" s="33">
        <v>-4.5659002984723918</v>
      </c>
      <c r="G3078" s="33">
        <v>4.6870235840743861</v>
      </c>
      <c r="W3078" s="31"/>
      <c r="X3078" s="32"/>
      <c r="Y3078" s="33"/>
      <c r="Z3078" s="31"/>
      <c r="AA3078" s="32"/>
      <c r="AB3078" s="33"/>
      <c r="AC3078" s="31"/>
      <c r="AD3078" s="32"/>
      <c r="AE3078" s="33"/>
      <c r="AF3078" s="33"/>
      <c r="AG3078" s="33"/>
      <c r="AH3078" s="33"/>
      <c r="AI3078" s="33"/>
      <c r="AJ3078" s="33"/>
      <c r="AK3078" s="33"/>
      <c r="AL3078" s="33"/>
      <c r="AM3078" s="33"/>
      <c r="AN3078" s="34"/>
      <c r="AO3078" s="34"/>
    </row>
    <row r="3079" spans="1:41" s="35" customFormat="1" x14ac:dyDescent="0.2">
      <c r="A3079" s="35" t="s">
        <v>52</v>
      </c>
      <c r="B3079" s="35" t="s">
        <v>1</v>
      </c>
      <c r="C3079" s="35" t="s">
        <v>15</v>
      </c>
      <c r="D3079" s="35" t="s">
        <v>45</v>
      </c>
      <c r="F3079" s="33">
        <v>-4.6331754721150702</v>
      </c>
      <c r="G3079" s="33">
        <v>4.8631139034426427</v>
      </c>
      <c r="W3079" s="31"/>
      <c r="X3079" s="32"/>
      <c r="Y3079" s="33"/>
      <c r="Z3079" s="31"/>
      <c r="AA3079" s="32"/>
      <c r="AB3079" s="33"/>
      <c r="AC3079" s="31"/>
      <c r="AD3079" s="32"/>
      <c r="AE3079" s="33"/>
      <c r="AF3079" s="33"/>
      <c r="AG3079" s="33"/>
      <c r="AH3079" s="33"/>
      <c r="AI3079" s="33"/>
      <c r="AJ3079" s="33"/>
      <c r="AK3079" s="33"/>
      <c r="AL3079" s="33"/>
      <c r="AM3079" s="33"/>
      <c r="AN3079" s="34"/>
      <c r="AO3079" s="34"/>
    </row>
    <row r="3080" spans="1:41" s="35" customFormat="1" x14ac:dyDescent="0.2">
      <c r="A3080" s="35" t="s">
        <v>52</v>
      </c>
      <c r="B3080" s="35" t="s">
        <v>1</v>
      </c>
      <c r="C3080" s="35" t="s">
        <v>15</v>
      </c>
      <c r="D3080" s="35" t="s">
        <v>46</v>
      </c>
      <c r="F3080" s="33">
        <v>-3.2830564468078562</v>
      </c>
      <c r="G3080" s="33">
        <v>3.5557936372511452</v>
      </c>
      <c r="W3080" s="31"/>
      <c r="X3080" s="32"/>
      <c r="Y3080" s="33"/>
      <c r="Z3080" s="31"/>
      <c r="AA3080" s="32"/>
      <c r="AB3080" s="33"/>
      <c r="AC3080" s="31"/>
      <c r="AD3080" s="32"/>
      <c r="AE3080" s="33"/>
      <c r="AF3080" s="33"/>
      <c r="AG3080" s="33"/>
      <c r="AH3080" s="33"/>
      <c r="AI3080" s="33"/>
      <c r="AJ3080" s="33"/>
      <c r="AK3080" s="33"/>
      <c r="AL3080" s="33"/>
      <c r="AM3080" s="33"/>
      <c r="AN3080" s="34"/>
      <c r="AO3080" s="34"/>
    </row>
    <row r="3081" spans="1:41" s="35" customFormat="1" x14ac:dyDescent="0.2">
      <c r="A3081" s="35" t="s">
        <v>52</v>
      </c>
      <c r="B3081" s="35" t="s">
        <v>1</v>
      </c>
      <c r="C3081" s="35" t="s">
        <v>15</v>
      </c>
      <c r="D3081" s="35" t="s">
        <v>47</v>
      </c>
      <c r="F3081" s="33">
        <v>-2.557016059325234</v>
      </c>
      <c r="G3081" s="33">
        <v>2.8627614430734543</v>
      </c>
      <c r="W3081" s="31"/>
      <c r="X3081" s="32"/>
      <c r="Y3081" s="33"/>
      <c r="Z3081" s="31"/>
      <c r="AA3081" s="32"/>
      <c r="AB3081" s="33"/>
      <c r="AC3081" s="31"/>
      <c r="AD3081" s="32"/>
      <c r="AE3081" s="33"/>
      <c r="AF3081" s="33"/>
      <c r="AG3081" s="33"/>
      <c r="AH3081" s="33"/>
      <c r="AI3081" s="33"/>
      <c r="AJ3081" s="33"/>
      <c r="AK3081" s="33"/>
      <c r="AL3081" s="33"/>
      <c r="AM3081" s="33"/>
      <c r="AN3081" s="34"/>
      <c r="AO3081" s="34"/>
    </row>
    <row r="3082" spans="1:41" s="35" customFormat="1" x14ac:dyDescent="0.2">
      <c r="A3082" s="35" t="s">
        <v>52</v>
      </c>
      <c r="B3082" s="35" t="s">
        <v>1</v>
      </c>
      <c r="C3082" s="35" t="s">
        <v>15</v>
      </c>
      <c r="D3082" s="35" t="s">
        <v>48</v>
      </c>
      <c r="F3082" s="33">
        <v>-2.311832318378011</v>
      </c>
      <c r="G3082" s="33">
        <v>2.6512852215605043</v>
      </c>
      <c r="W3082" s="31"/>
      <c r="X3082" s="32"/>
      <c r="Y3082" s="33"/>
      <c r="Z3082" s="31"/>
      <c r="AA3082" s="32"/>
      <c r="AB3082" s="33"/>
      <c r="AC3082" s="31"/>
      <c r="AD3082" s="32"/>
      <c r="AE3082" s="33"/>
      <c r="AF3082" s="33"/>
      <c r="AG3082" s="33"/>
      <c r="AH3082" s="33"/>
      <c r="AI3082" s="33"/>
      <c r="AJ3082" s="33"/>
      <c r="AK3082" s="33"/>
      <c r="AL3082" s="33"/>
      <c r="AM3082" s="33"/>
      <c r="AN3082" s="34"/>
      <c r="AO3082" s="34"/>
    </row>
    <row r="3083" spans="1:41" s="35" customFormat="1" x14ac:dyDescent="0.2">
      <c r="A3083" s="35" t="s">
        <v>52</v>
      </c>
      <c r="B3083" s="35" t="s">
        <v>1</v>
      </c>
      <c r="C3083" s="35" t="s">
        <v>15</v>
      </c>
      <c r="D3083" s="35" t="s">
        <v>49</v>
      </c>
      <c r="F3083" s="33">
        <v>-1.8164296883523037</v>
      </c>
      <c r="G3083" s="33">
        <v>2.2007793290385385</v>
      </c>
      <c r="W3083" s="31"/>
      <c r="X3083" s="32"/>
      <c r="Y3083" s="33"/>
      <c r="Z3083" s="31"/>
      <c r="AA3083" s="32"/>
      <c r="AB3083" s="33"/>
      <c r="AC3083" s="31"/>
      <c r="AD3083" s="32"/>
      <c r="AE3083" s="33"/>
      <c r="AF3083" s="33"/>
      <c r="AG3083" s="33"/>
      <c r="AH3083" s="33"/>
      <c r="AI3083" s="33"/>
      <c r="AJ3083" s="33"/>
      <c r="AK3083" s="33"/>
      <c r="AL3083" s="33"/>
      <c r="AM3083" s="33"/>
      <c r="AN3083" s="34"/>
      <c r="AO3083" s="34"/>
    </row>
    <row r="3084" spans="1:41" s="35" customFormat="1" x14ac:dyDescent="0.2">
      <c r="A3084" s="35" t="s">
        <v>52</v>
      </c>
      <c r="B3084" s="35" t="s">
        <v>1</v>
      </c>
      <c r="C3084" s="35" t="s">
        <v>15</v>
      </c>
      <c r="D3084" s="35" t="s">
        <v>50</v>
      </c>
      <c r="F3084" s="33">
        <v>-1.2875992693440601</v>
      </c>
      <c r="G3084" s="33">
        <v>1.6032750841289336</v>
      </c>
      <c r="W3084" s="31"/>
      <c r="X3084" s="32"/>
      <c r="Y3084" s="33"/>
      <c r="Z3084" s="31"/>
      <c r="AA3084" s="32"/>
      <c r="AB3084" s="33"/>
      <c r="AC3084" s="31"/>
      <c r="AD3084" s="32"/>
      <c r="AE3084" s="33"/>
      <c r="AF3084" s="33"/>
      <c r="AG3084" s="33"/>
      <c r="AH3084" s="33"/>
      <c r="AI3084" s="33"/>
      <c r="AJ3084" s="33"/>
      <c r="AK3084" s="33"/>
      <c r="AL3084" s="33"/>
      <c r="AM3084" s="33"/>
      <c r="AN3084" s="34"/>
      <c r="AO3084" s="34"/>
    </row>
    <row r="3085" spans="1:41" s="35" customFormat="1" x14ac:dyDescent="0.2">
      <c r="A3085" s="35" t="s">
        <v>52</v>
      </c>
      <c r="B3085" s="35" t="s">
        <v>1</v>
      </c>
      <c r="C3085" s="35" t="s">
        <v>15</v>
      </c>
      <c r="D3085" s="35" t="s">
        <v>51</v>
      </c>
      <c r="F3085" s="33">
        <v>-1.0710878996998492</v>
      </c>
      <c r="G3085" s="33">
        <v>1.366343391507943</v>
      </c>
      <c r="W3085" s="31"/>
      <c r="X3085" s="32"/>
      <c r="Y3085" s="33"/>
      <c r="Z3085" s="31"/>
      <c r="AA3085" s="32"/>
      <c r="AB3085" s="33"/>
      <c r="AC3085" s="31"/>
      <c r="AD3085" s="32"/>
      <c r="AE3085" s="33"/>
      <c r="AF3085" s="33"/>
      <c r="AG3085" s="33"/>
      <c r="AH3085" s="33"/>
      <c r="AI3085" s="33"/>
      <c r="AJ3085" s="33"/>
      <c r="AK3085" s="33"/>
      <c r="AL3085" s="33"/>
      <c r="AM3085" s="33"/>
      <c r="AN3085" s="34"/>
      <c r="AO3085" s="34"/>
    </row>
    <row r="3086" spans="1:41" s="35" customFormat="1" x14ac:dyDescent="0.2">
      <c r="A3086" s="35" t="s">
        <v>52</v>
      </c>
      <c r="B3086" s="35" t="s">
        <v>1</v>
      </c>
      <c r="C3086" s="35" t="s">
        <v>16</v>
      </c>
      <c r="D3086" s="35" t="s">
        <v>34</v>
      </c>
      <c r="F3086" s="33">
        <v>-2.3490698467146034</v>
      </c>
      <c r="G3086" s="33">
        <v>2.2545917175962829</v>
      </c>
      <c r="W3086" s="31"/>
      <c r="X3086" s="32"/>
      <c r="Y3086" s="33"/>
      <c r="Z3086" s="31"/>
      <c r="AA3086" s="32"/>
      <c r="AB3086" s="33"/>
      <c r="AC3086" s="31"/>
      <c r="AD3086" s="32"/>
      <c r="AE3086" s="33"/>
      <c r="AF3086" s="33"/>
      <c r="AG3086" s="33"/>
      <c r="AH3086" s="33"/>
      <c r="AI3086" s="33"/>
      <c r="AJ3086" s="33"/>
      <c r="AK3086" s="33"/>
      <c r="AL3086" s="33"/>
      <c r="AM3086" s="33"/>
      <c r="AN3086" s="34"/>
      <c r="AO3086" s="34"/>
    </row>
    <row r="3087" spans="1:41" s="35" customFormat="1" x14ac:dyDescent="0.2">
      <c r="A3087" s="35" t="s">
        <v>52</v>
      </c>
      <c r="B3087" s="35" t="s">
        <v>1</v>
      </c>
      <c r="C3087" s="35" t="s">
        <v>16</v>
      </c>
      <c r="D3087" s="35" t="s">
        <v>35</v>
      </c>
      <c r="F3087" s="33">
        <v>-2.858768617156906</v>
      </c>
      <c r="G3087" s="33">
        <v>2.6233785056888181</v>
      </c>
      <c r="W3087" s="31"/>
      <c r="X3087" s="32"/>
      <c r="Y3087" s="33"/>
      <c r="Z3087" s="31"/>
      <c r="AA3087" s="32"/>
      <c r="AB3087" s="33"/>
      <c r="AC3087" s="31"/>
      <c r="AD3087" s="32"/>
      <c r="AE3087" s="33"/>
      <c r="AF3087" s="33"/>
      <c r="AG3087" s="33"/>
      <c r="AH3087" s="33"/>
      <c r="AI3087" s="33"/>
      <c r="AJ3087" s="33"/>
      <c r="AK3087" s="33"/>
      <c r="AL3087" s="33"/>
      <c r="AM3087" s="33"/>
      <c r="AN3087" s="34"/>
      <c r="AO3087" s="34"/>
    </row>
    <row r="3088" spans="1:41" s="35" customFormat="1" x14ac:dyDescent="0.2">
      <c r="A3088" s="35" t="s">
        <v>52</v>
      </c>
      <c r="B3088" s="35" t="s">
        <v>1</v>
      </c>
      <c r="C3088" s="35" t="s">
        <v>16</v>
      </c>
      <c r="D3088" s="35" t="s">
        <v>36</v>
      </c>
      <c r="F3088" s="33">
        <v>-2.8928558966967546</v>
      </c>
      <c r="G3088" s="33">
        <v>2.7460390312770921</v>
      </c>
      <c r="W3088" s="31"/>
      <c r="X3088" s="32"/>
      <c r="Y3088" s="33"/>
      <c r="Z3088" s="31"/>
      <c r="AA3088" s="32"/>
      <c r="AB3088" s="33"/>
      <c r="AC3088" s="31"/>
      <c r="AD3088" s="32"/>
      <c r="AE3088" s="33"/>
      <c r="AF3088" s="33"/>
      <c r="AG3088" s="33"/>
      <c r="AH3088" s="33"/>
      <c r="AI3088" s="33"/>
      <c r="AJ3088" s="33"/>
      <c r="AK3088" s="33"/>
      <c r="AL3088" s="33"/>
      <c r="AM3088" s="33"/>
      <c r="AN3088" s="34"/>
      <c r="AO3088" s="34"/>
    </row>
    <row r="3089" spans="1:41" s="35" customFormat="1" x14ac:dyDescent="0.2">
      <c r="A3089" s="35" t="s">
        <v>52</v>
      </c>
      <c r="B3089" s="35" t="s">
        <v>1</v>
      </c>
      <c r="C3089" s="35" t="s">
        <v>16</v>
      </c>
      <c r="D3089" s="35" t="s">
        <v>37</v>
      </c>
      <c r="F3089" s="33">
        <v>-2.8303178169110486</v>
      </c>
      <c r="G3089" s="33">
        <v>2.6231101019129137</v>
      </c>
      <c r="W3089" s="31"/>
      <c r="X3089" s="32"/>
      <c r="Y3089" s="33"/>
      <c r="Z3089" s="31"/>
      <c r="AA3089" s="32"/>
      <c r="AB3089" s="33"/>
      <c r="AC3089" s="31"/>
      <c r="AD3089" s="32"/>
      <c r="AE3089" s="33"/>
      <c r="AF3089" s="33"/>
      <c r="AG3089" s="33"/>
      <c r="AH3089" s="33"/>
      <c r="AI3089" s="33"/>
      <c r="AJ3089" s="33"/>
      <c r="AK3089" s="33"/>
      <c r="AL3089" s="33"/>
      <c r="AM3089" s="33"/>
      <c r="AN3089" s="34"/>
      <c r="AO3089" s="34"/>
    </row>
    <row r="3090" spans="1:41" s="35" customFormat="1" x14ac:dyDescent="0.2">
      <c r="A3090" s="35" t="s">
        <v>52</v>
      </c>
      <c r="B3090" s="35" t="s">
        <v>1</v>
      </c>
      <c r="C3090" s="35" t="s">
        <v>16</v>
      </c>
      <c r="D3090" s="35" t="s">
        <v>38</v>
      </c>
      <c r="F3090" s="33">
        <v>-3.0120271731982724</v>
      </c>
      <c r="G3090" s="33">
        <v>2.7707321786602894</v>
      </c>
      <c r="W3090" s="31"/>
      <c r="X3090" s="32"/>
      <c r="Y3090" s="33"/>
      <c r="Z3090" s="31"/>
      <c r="AA3090" s="32"/>
      <c r="AB3090" s="33"/>
      <c r="AC3090" s="31"/>
      <c r="AD3090" s="32"/>
      <c r="AE3090" s="33"/>
      <c r="AF3090" s="33"/>
      <c r="AG3090" s="33"/>
      <c r="AH3090" s="33"/>
      <c r="AI3090" s="33"/>
      <c r="AJ3090" s="33"/>
      <c r="AK3090" s="33"/>
      <c r="AL3090" s="33"/>
      <c r="AM3090" s="33"/>
      <c r="AN3090" s="34"/>
      <c r="AO3090" s="34"/>
    </row>
    <row r="3091" spans="1:41" s="35" customFormat="1" x14ac:dyDescent="0.2">
      <c r="A3091" s="35" t="s">
        <v>52</v>
      </c>
      <c r="B3091" s="35" t="s">
        <v>1</v>
      </c>
      <c r="C3091" s="35" t="s">
        <v>16</v>
      </c>
      <c r="D3091" s="35" t="s">
        <v>39</v>
      </c>
      <c r="F3091" s="33">
        <v>-2.8316598357905698</v>
      </c>
      <c r="G3091" s="33">
        <v>2.785494386335027</v>
      </c>
      <c r="W3091" s="31"/>
      <c r="X3091" s="32"/>
      <c r="Y3091" s="33"/>
      <c r="Z3091" s="31"/>
      <c r="AA3091" s="32"/>
      <c r="AB3091" s="33"/>
      <c r="AC3091" s="31"/>
      <c r="AD3091" s="32"/>
      <c r="AE3091" s="33"/>
      <c r="AF3091" s="33"/>
      <c r="AG3091" s="33"/>
      <c r="AH3091" s="33"/>
      <c r="AI3091" s="33"/>
      <c r="AJ3091" s="33"/>
      <c r="AK3091" s="33"/>
      <c r="AL3091" s="33"/>
      <c r="AM3091" s="33"/>
      <c r="AN3091" s="34"/>
      <c r="AO3091" s="34"/>
    </row>
    <row r="3092" spans="1:41" s="35" customFormat="1" x14ac:dyDescent="0.2">
      <c r="A3092" s="35" t="s">
        <v>52</v>
      </c>
      <c r="B3092" s="35" t="s">
        <v>1</v>
      </c>
      <c r="C3092" s="35" t="s">
        <v>16</v>
      </c>
      <c r="D3092" s="35" t="s">
        <v>40</v>
      </c>
      <c r="F3092" s="33">
        <v>-3.295461560553234</v>
      </c>
      <c r="G3092" s="33">
        <v>3.2364127298542837</v>
      </c>
      <c r="W3092" s="31"/>
      <c r="X3092" s="32"/>
      <c r="Y3092" s="33"/>
      <c r="Z3092" s="31"/>
      <c r="AA3092" s="32"/>
      <c r="AB3092" s="33"/>
      <c r="AC3092" s="31"/>
      <c r="AD3092" s="32"/>
      <c r="AE3092" s="33"/>
      <c r="AF3092" s="33"/>
      <c r="AG3092" s="33"/>
      <c r="AH3092" s="33"/>
      <c r="AI3092" s="33"/>
      <c r="AJ3092" s="33"/>
      <c r="AK3092" s="33"/>
      <c r="AL3092" s="33"/>
      <c r="AM3092" s="33"/>
      <c r="AN3092" s="34"/>
      <c r="AO3092" s="34"/>
    </row>
    <row r="3093" spans="1:41" s="35" customFormat="1" x14ac:dyDescent="0.2">
      <c r="A3093" s="35" t="s">
        <v>52</v>
      </c>
      <c r="B3093" s="35" t="s">
        <v>1</v>
      </c>
      <c r="C3093" s="35" t="s">
        <v>16</v>
      </c>
      <c r="D3093" s="35" t="s">
        <v>41</v>
      </c>
      <c r="F3093" s="33">
        <v>-3.0694655812417966</v>
      </c>
      <c r="G3093" s="33">
        <v>3.1368349289937814</v>
      </c>
      <c r="W3093" s="31"/>
      <c r="X3093" s="32"/>
      <c r="Y3093" s="33"/>
      <c r="Z3093" s="31"/>
      <c r="AA3093" s="32"/>
      <c r="AB3093" s="33"/>
      <c r="AC3093" s="31"/>
      <c r="AD3093" s="32"/>
      <c r="AE3093" s="33"/>
      <c r="AF3093" s="33"/>
      <c r="AG3093" s="33"/>
      <c r="AH3093" s="33"/>
      <c r="AI3093" s="33"/>
      <c r="AJ3093" s="33"/>
      <c r="AK3093" s="33"/>
      <c r="AL3093" s="33"/>
      <c r="AM3093" s="33"/>
      <c r="AN3093" s="34"/>
      <c r="AO3093" s="34"/>
    </row>
    <row r="3094" spans="1:41" s="35" customFormat="1" x14ac:dyDescent="0.2">
      <c r="A3094" s="35" t="s">
        <v>52</v>
      </c>
      <c r="B3094" s="35" t="s">
        <v>1</v>
      </c>
      <c r="C3094" s="35" t="s">
        <v>16</v>
      </c>
      <c r="D3094" s="35" t="s">
        <v>42</v>
      </c>
      <c r="F3094" s="33">
        <v>-2.6155947961875929</v>
      </c>
      <c r="G3094" s="33">
        <v>2.5715765769392842</v>
      </c>
      <c r="W3094" s="31"/>
      <c r="X3094" s="32"/>
      <c r="Y3094" s="33"/>
      <c r="Z3094" s="31"/>
      <c r="AA3094" s="32"/>
      <c r="AB3094" s="33"/>
      <c r="AC3094" s="31"/>
      <c r="AD3094" s="32"/>
      <c r="AE3094" s="33"/>
      <c r="AF3094" s="33"/>
      <c r="AG3094" s="33"/>
      <c r="AH3094" s="33"/>
      <c r="AI3094" s="33"/>
      <c r="AJ3094" s="33"/>
      <c r="AK3094" s="33"/>
      <c r="AL3094" s="33"/>
      <c r="AM3094" s="33"/>
      <c r="AN3094" s="34"/>
      <c r="AO3094" s="34"/>
    </row>
    <row r="3095" spans="1:41" s="35" customFormat="1" x14ac:dyDescent="0.2">
      <c r="A3095" s="35" t="s">
        <v>52</v>
      </c>
      <c r="B3095" s="35" t="s">
        <v>1</v>
      </c>
      <c r="C3095" s="35" t="s">
        <v>16</v>
      </c>
      <c r="D3095" s="35" t="s">
        <v>43</v>
      </c>
      <c r="F3095" s="33">
        <v>-3.5450770721442511</v>
      </c>
      <c r="G3095" s="33">
        <v>3.5493715325587196</v>
      </c>
      <c r="W3095" s="31"/>
      <c r="X3095" s="32"/>
      <c r="Y3095" s="33"/>
      <c r="Z3095" s="31"/>
      <c r="AA3095" s="32"/>
      <c r="AB3095" s="33"/>
      <c r="AC3095" s="31"/>
      <c r="AD3095" s="32"/>
      <c r="AE3095" s="33"/>
      <c r="AF3095" s="33"/>
      <c r="AG3095" s="33"/>
      <c r="AH3095" s="33"/>
      <c r="AI3095" s="33"/>
      <c r="AJ3095" s="33"/>
      <c r="AK3095" s="33"/>
      <c r="AL3095" s="33"/>
      <c r="AM3095" s="33"/>
      <c r="AN3095" s="34"/>
      <c r="AO3095" s="34"/>
    </row>
    <row r="3096" spans="1:41" s="35" customFormat="1" x14ac:dyDescent="0.2">
      <c r="A3096" s="35" t="s">
        <v>52</v>
      </c>
      <c r="B3096" s="35" t="s">
        <v>1</v>
      </c>
      <c r="C3096" s="35" t="s">
        <v>16</v>
      </c>
      <c r="D3096" s="35" t="s">
        <v>44</v>
      </c>
      <c r="F3096" s="33">
        <v>-4.5674270545638036</v>
      </c>
      <c r="G3096" s="33">
        <v>4.6245970588314238</v>
      </c>
      <c r="W3096" s="31"/>
      <c r="X3096" s="32"/>
      <c r="Y3096" s="33"/>
      <c r="Z3096" s="31"/>
      <c r="AA3096" s="32"/>
      <c r="AB3096" s="33"/>
      <c r="AC3096" s="31"/>
      <c r="AD3096" s="32"/>
      <c r="AE3096" s="33"/>
      <c r="AF3096" s="33"/>
      <c r="AG3096" s="33"/>
      <c r="AH3096" s="33"/>
      <c r="AI3096" s="33"/>
      <c r="AJ3096" s="33"/>
      <c r="AK3096" s="33"/>
      <c r="AL3096" s="33"/>
      <c r="AM3096" s="33"/>
      <c r="AN3096" s="34"/>
      <c r="AO3096" s="34"/>
    </row>
    <row r="3097" spans="1:41" s="35" customFormat="1" x14ac:dyDescent="0.2">
      <c r="A3097" s="35" t="s">
        <v>52</v>
      </c>
      <c r="B3097" s="35" t="s">
        <v>1</v>
      </c>
      <c r="C3097" s="35" t="s">
        <v>16</v>
      </c>
      <c r="D3097" s="35" t="s">
        <v>45</v>
      </c>
      <c r="F3097" s="33">
        <v>-4.798254301841518</v>
      </c>
      <c r="G3097" s="33">
        <v>4.9042737933237248</v>
      </c>
      <c r="W3097" s="31"/>
      <c r="X3097" s="32"/>
      <c r="Y3097" s="33"/>
      <c r="Z3097" s="31"/>
      <c r="AA3097" s="32"/>
      <c r="AB3097" s="33"/>
      <c r="AC3097" s="31"/>
      <c r="AD3097" s="32"/>
      <c r="AE3097" s="33"/>
      <c r="AF3097" s="33"/>
      <c r="AG3097" s="33"/>
      <c r="AH3097" s="33"/>
      <c r="AI3097" s="33"/>
      <c r="AJ3097" s="33"/>
      <c r="AK3097" s="33"/>
      <c r="AL3097" s="33"/>
      <c r="AM3097" s="33"/>
      <c r="AN3097" s="34"/>
      <c r="AO3097" s="34"/>
    </row>
    <row r="3098" spans="1:41" s="35" customFormat="1" x14ac:dyDescent="0.2">
      <c r="A3098" s="35" t="s">
        <v>52</v>
      </c>
      <c r="B3098" s="35" t="s">
        <v>1</v>
      </c>
      <c r="C3098" s="35" t="s">
        <v>16</v>
      </c>
      <c r="D3098" s="35" t="s">
        <v>46</v>
      </c>
      <c r="F3098" s="33">
        <v>-3.4575774411994429</v>
      </c>
      <c r="G3098" s="33">
        <v>3.4385207731102359</v>
      </c>
      <c r="W3098" s="31"/>
      <c r="X3098" s="32"/>
      <c r="Y3098" s="33"/>
      <c r="Z3098" s="31"/>
      <c r="AA3098" s="32"/>
      <c r="AB3098" s="33"/>
      <c r="AC3098" s="31"/>
      <c r="AD3098" s="32"/>
      <c r="AE3098" s="33"/>
      <c r="AF3098" s="33"/>
      <c r="AG3098" s="33"/>
      <c r="AH3098" s="33"/>
      <c r="AI3098" s="33"/>
      <c r="AJ3098" s="33"/>
      <c r="AK3098" s="33"/>
      <c r="AL3098" s="33"/>
      <c r="AM3098" s="33"/>
      <c r="AN3098" s="34"/>
      <c r="AO3098" s="34"/>
    </row>
    <row r="3099" spans="1:41" s="35" customFormat="1" x14ac:dyDescent="0.2">
      <c r="A3099" s="35" t="s">
        <v>52</v>
      </c>
      <c r="B3099" s="35" t="s">
        <v>1</v>
      </c>
      <c r="C3099" s="35" t="s">
        <v>16</v>
      </c>
      <c r="D3099" s="35" t="s">
        <v>47</v>
      </c>
      <c r="F3099" s="33">
        <v>-2.4626046439221305</v>
      </c>
      <c r="G3099" s="33">
        <v>2.5162853991029945</v>
      </c>
      <c r="W3099" s="31"/>
      <c r="X3099" s="32"/>
      <c r="Y3099" s="33"/>
      <c r="Z3099" s="31"/>
      <c r="AA3099" s="32"/>
      <c r="AB3099" s="33"/>
      <c r="AC3099" s="31"/>
      <c r="AD3099" s="32"/>
      <c r="AE3099" s="33"/>
      <c r="AF3099" s="33"/>
      <c r="AG3099" s="33"/>
      <c r="AH3099" s="33"/>
      <c r="AI3099" s="33"/>
      <c r="AJ3099" s="33"/>
      <c r="AK3099" s="33"/>
      <c r="AL3099" s="33"/>
      <c r="AM3099" s="33"/>
      <c r="AN3099" s="34"/>
      <c r="AO3099" s="34"/>
    </row>
    <row r="3100" spans="1:41" s="35" customFormat="1" x14ac:dyDescent="0.2">
      <c r="A3100" s="35" t="s">
        <v>52</v>
      </c>
      <c r="B3100" s="35" t="s">
        <v>1</v>
      </c>
      <c r="C3100" s="35" t="s">
        <v>16</v>
      </c>
      <c r="D3100" s="35" t="s">
        <v>48</v>
      </c>
      <c r="F3100" s="33">
        <v>-2.1193162145405062</v>
      </c>
      <c r="G3100" s="33">
        <v>2.2524444873890483</v>
      </c>
      <c r="W3100" s="31"/>
      <c r="X3100" s="32"/>
      <c r="Y3100" s="33"/>
      <c r="Z3100" s="31"/>
      <c r="AA3100" s="32"/>
      <c r="AB3100" s="33"/>
      <c r="AC3100" s="31"/>
      <c r="AD3100" s="32"/>
      <c r="AE3100" s="33"/>
      <c r="AF3100" s="33"/>
      <c r="AG3100" s="33"/>
      <c r="AH3100" s="33"/>
      <c r="AI3100" s="33"/>
      <c r="AJ3100" s="33"/>
      <c r="AK3100" s="33"/>
      <c r="AL3100" s="33"/>
      <c r="AM3100" s="33"/>
      <c r="AN3100" s="34"/>
      <c r="AO3100" s="34"/>
    </row>
    <row r="3101" spans="1:41" s="35" customFormat="1" x14ac:dyDescent="0.2">
      <c r="A3101" s="35" t="s">
        <v>52</v>
      </c>
      <c r="B3101" s="35" t="s">
        <v>1</v>
      </c>
      <c r="C3101" s="35" t="s">
        <v>16</v>
      </c>
      <c r="D3101" s="35" t="s">
        <v>49</v>
      </c>
      <c r="F3101" s="33">
        <v>-1.4754155561460438</v>
      </c>
      <c r="G3101" s="33">
        <v>1.8133359100095818</v>
      </c>
      <c r="W3101" s="31"/>
      <c r="X3101" s="32"/>
      <c r="Y3101" s="33"/>
      <c r="Z3101" s="31"/>
      <c r="AA3101" s="32"/>
      <c r="AB3101" s="33"/>
      <c r="AC3101" s="31"/>
      <c r="AD3101" s="32"/>
      <c r="AE3101" s="33"/>
      <c r="AF3101" s="33"/>
      <c r="AG3101" s="33"/>
      <c r="AH3101" s="33"/>
      <c r="AI3101" s="33"/>
      <c r="AJ3101" s="33"/>
      <c r="AK3101" s="33"/>
      <c r="AL3101" s="33"/>
      <c r="AM3101" s="33"/>
      <c r="AN3101" s="34"/>
      <c r="AO3101" s="34"/>
    </row>
    <row r="3102" spans="1:41" s="35" customFormat="1" x14ac:dyDescent="0.2">
      <c r="A3102" s="35" t="s">
        <v>52</v>
      </c>
      <c r="B3102" s="35" t="s">
        <v>1</v>
      </c>
      <c r="C3102" s="35" t="s">
        <v>16</v>
      </c>
      <c r="D3102" s="35" t="s">
        <v>50</v>
      </c>
      <c r="F3102" s="33">
        <v>-0.97698974429172269</v>
      </c>
      <c r="G3102" s="33">
        <v>1.221773987916462</v>
      </c>
      <c r="W3102" s="31"/>
      <c r="X3102" s="32"/>
      <c r="Y3102" s="33"/>
      <c r="Z3102" s="31"/>
      <c r="AA3102" s="32"/>
      <c r="AB3102" s="33"/>
      <c r="AC3102" s="31"/>
      <c r="AD3102" s="32"/>
      <c r="AE3102" s="33"/>
      <c r="AF3102" s="33"/>
      <c r="AG3102" s="33"/>
      <c r="AH3102" s="33"/>
      <c r="AI3102" s="33"/>
      <c r="AJ3102" s="33"/>
      <c r="AK3102" s="33"/>
      <c r="AL3102" s="33"/>
      <c r="AM3102" s="33"/>
      <c r="AN3102" s="34"/>
      <c r="AO3102" s="34"/>
    </row>
    <row r="3103" spans="1:41" s="35" customFormat="1" x14ac:dyDescent="0.2">
      <c r="A3103" s="35" t="s">
        <v>52</v>
      </c>
      <c r="B3103" s="35" t="s">
        <v>1</v>
      </c>
      <c r="C3103" s="35" t="s">
        <v>16</v>
      </c>
      <c r="D3103" s="35" t="s">
        <v>51</v>
      </c>
      <c r="F3103" s="33">
        <v>-0.7681716066381622</v>
      </c>
      <c r="G3103" s="33">
        <v>1.0051721407616763</v>
      </c>
      <c r="W3103" s="31"/>
      <c r="X3103" s="32"/>
      <c r="Y3103" s="33"/>
      <c r="Z3103" s="31"/>
      <c r="AA3103" s="32"/>
      <c r="AB3103" s="33"/>
      <c r="AC3103" s="31"/>
      <c r="AD3103" s="32"/>
      <c r="AE3103" s="33"/>
      <c r="AF3103" s="33"/>
      <c r="AG3103" s="33"/>
      <c r="AH3103" s="33"/>
      <c r="AI3103" s="33"/>
      <c r="AJ3103" s="33"/>
      <c r="AK3103" s="33"/>
      <c r="AL3103" s="33"/>
      <c r="AM3103" s="33"/>
      <c r="AN3103" s="34"/>
      <c r="AO3103" s="34"/>
    </row>
    <row r="3104" spans="1:41" s="35" customFormat="1" x14ac:dyDescent="0.2">
      <c r="A3104" s="35" t="s">
        <v>52</v>
      </c>
      <c r="B3104" s="35" t="s">
        <v>1</v>
      </c>
      <c r="C3104" s="35" t="s">
        <v>17</v>
      </c>
      <c r="D3104" s="35" t="s">
        <v>34</v>
      </c>
      <c r="F3104" s="33">
        <v>-2.2344327426956574</v>
      </c>
      <c r="G3104" s="33">
        <v>2.0933642296502888</v>
      </c>
      <c r="W3104" s="31"/>
      <c r="X3104" s="32"/>
      <c r="Y3104" s="33"/>
      <c r="Z3104" s="31"/>
      <c r="AA3104" s="32"/>
      <c r="AB3104" s="33"/>
      <c r="AC3104" s="31"/>
      <c r="AD3104" s="32"/>
      <c r="AE3104" s="33"/>
      <c r="AF3104" s="33"/>
      <c r="AG3104" s="33"/>
      <c r="AH3104" s="33"/>
      <c r="AI3104" s="33"/>
      <c r="AJ3104" s="33"/>
      <c r="AK3104" s="33"/>
      <c r="AL3104" s="33"/>
      <c r="AM3104" s="33"/>
      <c r="AN3104" s="34"/>
      <c r="AO3104" s="34"/>
    </row>
    <row r="3105" spans="1:41" s="35" customFormat="1" x14ac:dyDescent="0.2">
      <c r="A3105" s="35" t="s">
        <v>52</v>
      </c>
      <c r="B3105" s="35" t="s">
        <v>1</v>
      </c>
      <c r="C3105" s="35" t="s">
        <v>17</v>
      </c>
      <c r="D3105" s="35" t="s">
        <v>35</v>
      </c>
      <c r="F3105" s="33">
        <v>-2.8343208129246507</v>
      </c>
      <c r="G3105" s="33">
        <v>2.6391374932356495</v>
      </c>
      <c r="W3105" s="31"/>
      <c r="X3105" s="32"/>
      <c r="Y3105" s="33"/>
      <c r="Z3105" s="31"/>
      <c r="AA3105" s="32"/>
      <c r="AB3105" s="33"/>
      <c r="AC3105" s="31"/>
      <c r="AD3105" s="32"/>
      <c r="AE3105" s="33"/>
      <c r="AF3105" s="33"/>
      <c r="AG3105" s="33"/>
      <c r="AH3105" s="33"/>
      <c r="AI3105" s="33"/>
      <c r="AJ3105" s="33"/>
      <c r="AK3105" s="33"/>
      <c r="AL3105" s="33"/>
      <c r="AM3105" s="33"/>
      <c r="AN3105" s="34"/>
      <c r="AO3105" s="34"/>
    </row>
    <row r="3106" spans="1:41" s="35" customFormat="1" x14ac:dyDescent="0.2">
      <c r="A3106" s="35" t="s">
        <v>52</v>
      </c>
      <c r="B3106" s="35" t="s">
        <v>1</v>
      </c>
      <c r="C3106" s="35" t="s">
        <v>17</v>
      </c>
      <c r="D3106" s="35" t="s">
        <v>36</v>
      </c>
      <c r="F3106" s="33">
        <v>-2.9039300300175297</v>
      </c>
      <c r="G3106" s="33">
        <v>2.6846956851535797</v>
      </c>
      <c r="W3106" s="31"/>
      <c r="X3106" s="32"/>
      <c r="Y3106" s="33"/>
      <c r="Z3106" s="31"/>
      <c r="AA3106" s="32"/>
      <c r="AB3106" s="33"/>
      <c r="AC3106" s="31"/>
      <c r="AD3106" s="32"/>
      <c r="AE3106" s="33"/>
      <c r="AF3106" s="33"/>
      <c r="AG3106" s="33"/>
      <c r="AH3106" s="33"/>
      <c r="AI3106" s="33"/>
      <c r="AJ3106" s="33"/>
      <c r="AK3106" s="33"/>
      <c r="AL3106" s="33"/>
      <c r="AM3106" s="33"/>
      <c r="AN3106" s="34"/>
      <c r="AO3106" s="34"/>
    </row>
    <row r="3107" spans="1:41" s="35" customFormat="1" x14ac:dyDescent="0.2">
      <c r="A3107" s="35" t="s">
        <v>52</v>
      </c>
      <c r="B3107" s="35" t="s">
        <v>1</v>
      </c>
      <c r="C3107" s="35" t="s">
        <v>17</v>
      </c>
      <c r="D3107" s="35" t="s">
        <v>37</v>
      </c>
      <c r="F3107" s="33">
        <v>-2.6858519844408368</v>
      </c>
      <c r="G3107" s="33">
        <v>2.5061630752010804</v>
      </c>
      <c r="W3107" s="31"/>
      <c r="X3107" s="32"/>
      <c r="Y3107" s="33"/>
      <c r="Z3107" s="31"/>
      <c r="AA3107" s="32"/>
      <c r="AB3107" s="33"/>
      <c r="AC3107" s="31"/>
      <c r="AD3107" s="32"/>
      <c r="AE3107" s="33"/>
      <c r="AF3107" s="33"/>
      <c r="AG3107" s="33"/>
      <c r="AH3107" s="33"/>
      <c r="AI3107" s="33"/>
      <c r="AJ3107" s="33"/>
      <c r="AK3107" s="33"/>
      <c r="AL3107" s="33"/>
      <c r="AM3107" s="33"/>
      <c r="AN3107" s="34"/>
      <c r="AO3107" s="34"/>
    </row>
    <row r="3108" spans="1:41" s="35" customFormat="1" x14ac:dyDescent="0.2">
      <c r="A3108" s="35" t="s">
        <v>52</v>
      </c>
      <c r="B3108" s="35" t="s">
        <v>1</v>
      </c>
      <c r="C3108" s="35" t="s">
        <v>17</v>
      </c>
      <c r="D3108" s="35" t="s">
        <v>38</v>
      </c>
      <c r="F3108" s="33">
        <v>-2.9180368813220663</v>
      </c>
      <c r="G3108" s="33">
        <v>2.6752140309980712</v>
      </c>
      <c r="W3108" s="31"/>
      <c r="X3108" s="32"/>
      <c r="Y3108" s="33"/>
      <c r="Z3108" s="31"/>
      <c r="AA3108" s="32"/>
      <c r="AB3108" s="33"/>
      <c r="AC3108" s="31"/>
      <c r="AD3108" s="32"/>
      <c r="AE3108" s="33"/>
      <c r="AF3108" s="33"/>
      <c r="AG3108" s="33"/>
      <c r="AH3108" s="33"/>
      <c r="AI3108" s="33"/>
      <c r="AJ3108" s="33"/>
      <c r="AK3108" s="33"/>
      <c r="AL3108" s="33"/>
      <c r="AM3108" s="33"/>
      <c r="AN3108" s="34"/>
      <c r="AO3108" s="34"/>
    </row>
    <row r="3109" spans="1:41" s="35" customFormat="1" x14ac:dyDescent="0.2">
      <c r="A3109" s="35" t="s">
        <v>52</v>
      </c>
      <c r="B3109" s="35" t="s">
        <v>1</v>
      </c>
      <c r="C3109" s="35" t="s">
        <v>17</v>
      </c>
      <c r="D3109" s="35" t="s">
        <v>39</v>
      </c>
      <c r="F3109" s="33">
        <v>-2.8253016784840455</v>
      </c>
      <c r="G3109" s="33">
        <v>2.6659636367000141</v>
      </c>
      <c r="W3109" s="31"/>
      <c r="X3109" s="32"/>
      <c r="Y3109" s="33"/>
      <c r="Z3109" s="31"/>
      <c r="AA3109" s="32"/>
      <c r="AB3109" s="33"/>
      <c r="AC3109" s="31"/>
      <c r="AD3109" s="32"/>
      <c r="AE3109" s="33"/>
      <c r="AF3109" s="33"/>
      <c r="AG3109" s="33"/>
      <c r="AH3109" s="33"/>
      <c r="AI3109" s="33"/>
      <c r="AJ3109" s="33"/>
      <c r="AK3109" s="33"/>
      <c r="AL3109" s="33"/>
      <c r="AM3109" s="33"/>
      <c r="AN3109" s="34"/>
      <c r="AO3109" s="34"/>
    </row>
    <row r="3110" spans="1:41" s="35" customFormat="1" x14ac:dyDescent="0.2">
      <c r="A3110" s="35" t="s">
        <v>52</v>
      </c>
      <c r="B3110" s="35" t="s">
        <v>1</v>
      </c>
      <c r="C3110" s="35" t="s">
        <v>17</v>
      </c>
      <c r="D3110" s="35" t="s">
        <v>40</v>
      </c>
      <c r="F3110" s="33">
        <v>-3.2875901335294415</v>
      </c>
      <c r="G3110" s="33">
        <v>3.152303116920359</v>
      </c>
      <c r="W3110" s="31"/>
      <c r="X3110" s="32"/>
      <c r="Y3110" s="33"/>
      <c r="Z3110" s="31"/>
      <c r="AA3110" s="32"/>
      <c r="AB3110" s="33"/>
      <c r="AC3110" s="31"/>
      <c r="AD3110" s="32"/>
      <c r="AE3110" s="33"/>
      <c r="AF3110" s="33"/>
      <c r="AG3110" s="33"/>
      <c r="AH3110" s="33"/>
      <c r="AI3110" s="33"/>
      <c r="AJ3110" s="33"/>
      <c r="AK3110" s="33"/>
      <c r="AL3110" s="33"/>
      <c r="AM3110" s="33"/>
      <c r="AN3110" s="34"/>
      <c r="AO3110" s="34"/>
    </row>
    <row r="3111" spans="1:41" s="35" customFormat="1" x14ac:dyDescent="0.2">
      <c r="A3111" s="35" t="s">
        <v>52</v>
      </c>
      <c r="B3111" s="35" t="s">
        <v>1</v>
      </c>
      <c r="C3111" s="35" t="s">
        <v>17</v>
      </c>
      <c r="D3111" s="35" t="s">
        <v>41</v>
      </c>
      <c r="F3111" s="33">
        <v>-2.9323749924840548</v>
      </c>
      <c r="G3111" s="33">
        <v>2.9753893259700197</v>
      </c>
      <c r="W3111" s="31"/>
      <c r="X3111" s="32"/>
      <c r="Y3111" s="33"/>
      <c r="Z3111" s="31"/>
      <c r="AA3111" s="32"/>
      <c r="AB3111" s="33"/>
      <c r="AC3111" s="31"/>
      <c r="AD3111" s="32"/>
      <c r="AE3111" s="33"/>
      <c r="AF3111" s="33"/>
      <c r="AG3111" s="33"/>
      <c r="AH3111" s="33"/>
      <c r="AI3111" s="33"/>
      <c r="AJ3111" s="33"/>
      <c r="AK3111" s="33"/>
      <c r="AL3111" s="33"/>
      <c r="AM3111" s="33"/>
      <c r="AN3111" s="34"/>
      <c r="AO3111" s="34"/>
    </row>
    <row r="3112" spans="1:41" s="35" customFormat="1" x14ac:dyDescent="0.2">
      <c r="A3112" s="35" t="s">
        <v>52</v>
      </c>
      <c r="B3112" s="35" t="s">
        <v>1</v>
      </c>
      <c r="C3112" s="35" t="s">
        <v>17</v>
      </c>
      <c r="D3112" s="35" t="s">
        <v>42</v>
      </c>
      <c r="F3112" s="33">
        <v>-2.6349748158015234</v>
      </c>
      <c r="G3112" s="33">
        <v>2.6581008015466661</v>
      </c>
      <c r="W3112" s="31"/>
      <c r="X3112" s="32"/>
      <c r="Y3112" s="33"/>
      <c r="Z3112" s="31"/>
      <c r="AA3112" s="32"/>
      <c r="AB3112" s="33"/>
      <c r="AC3112" s="31"/>
      <c r="AD3112" s="32"/>
      <c r="AE3112" s="33"/>
      <c r="AF3112" s="33"/>
      <c r="AG3112" s="33"/>
      <c r="AH3112" s="33"/>
      <c r="AI3112" s="33"/>
      <c r="AJ3112" s="33"/>
      <c r="AK3112" s="33"/>
      <c r="AL3112" s="33"/>
      <c r="AM3112" s="33"/>
      <c r="AN3112" s="34"/>
      <c r="AO3112" s="34"/>
    </row>
    <row r="3113" spans="1:41" s="35" customFormat="1" x14ac:dyDescent="0.2">
      <c r="A3113" s="35" t="s">
        <v>52</v>
      </c>
      <c r="B3113" s="35" t="s">
        <v>1</v>
      </c>
      <c r="C3113" s="35" t="s">
        <v>17</v>
      </c>
      <c r="D3113" s="35" t="s">
        <v>43</v>
      </c>
      <c r="F3113" s="33">
        <v>-3.7508036280046437</v>
      </c>
      <c r="G3113" s="33">
        <v>3.7625978807346665</v>
      </c>
      <c r="W3113" s="31"/>
      <c r="X3113" s="32"/>
      <c r="Y3113" s="33"/>
      <c r="Z3113" s="31"/>
      <c r="AA3113" s="32"/>
      <c r="AB3113" s="33"/>
      <c r="AC3113" s="31"/>
      <c r="AD3113" s="32"/>
      <c r="AE3113" s="33"/>
      <c r="AF3113" s="33"/>
      <c r="AG3113" s="33"/>
      <c r="AH3113" s="33"/>
      <c r="AI3113" s="33"/>
      <c r="AJ3113" s="33"/>
      <c r="AK3113" s="33"/>
      <c r="AL3113" s="33"/>
      <c r="AM3113" s="33"/>
      <c r="AN3113" s="34"/>
      <c r="AO3113" s="34"/>
    </row>
    <row r="3114" spans="1:41" s="35" customFormat="1" x14ac:dyDescent="0.2">
      <c r="A3114" s="35" t="s">
        <v>52</v>
      </c>
      <c r="B3114" s="35" t="s">
        <v>1</v>
      </c>
      <c r="C3114" s="35" t="s">
        <v>17</v>
      </c>
      <c r="D3114" s="35" t="s">
        <v>44</v>
      </c>
      <c r="F3114" s="33">
        <v>-4.8488254311840038</v>
      </c>
      <c r="G3114" s="33">
        <v>4.9660741789118754</v>
      </c>
      <c r="W3114" s="31"/>
      <c r="X3114" s="32"/>
      <c r="Y3114" s="33"/>
      <c r="Z3114" s="31"/>
      <c r="AA3114" s="32"/>
      <c r="AB3114" s="33"/>
      <c r="AC3114" s="31"/>
      <c r="AD3114" s="32"/>
      <c r="AE3114" s="33"/>
      <c r="AF3114" s="33"/>
      <c r="AG3114" s="33"/>
      <c r="AH3114" s="33"/>
      <c r="AI3114" s="33"/>
      <c r="AJ3114" s="33"/>
      <c r="AK3114" s="33"/>
      <c r="AL3114" s="33"/>
      <c r="AM3114" s="33"/>
      <c r="AN3114" s="34"/>
      <c r="AO3114" s="34"/>
    </row>
    <row r="3115" spans="1:41" s="35" customFormat="1" x14ac:dyDescent="0.2">
      <c r="A3115" s="35" t="s">
        <v>52</v>
      </c>
      <c r="B3115" s="35" t="s">
        <v>1</v>
      </c>
      <c r="C3115" s="35" t="s">
        <v>17</v>
      </c>
      <c r="D3115" s="35" t="s">
        <v>45</v>
      </c>
      <c r="F3115" s="33">
        <v>-4.5132673780219879</v>
      </c>
      <c r="G3115" s="33">
        <v>4.6409228193351737</v>
      </c>
      <c r="W3115" s="31"/>
      <c r="X3115" s="32"/>
      <c r="Y3115" s="33"/>
      <c r="Z3115" s="31"/>
      <c r="AA3115" s="32"/>
      <c r="AB3115" s="33"/>
      <c r="AC3115" s="31"/>
      <c r="AD3115" s="32"/>
      <c r="AE3115" s="33"/>
      <c r="AF3115" s="33"/>
      <c r="AG3115" s="33"/>
      <c r="AH3115" s="33"/>
      <c r="AI3115" s="33"/>
      <c r="AJ3115" s="33"/>
      <c r="AK3115" s="33"/>
      <c r="AL3115" s="33"/>
      <c r="AM3115" s="33"/>
      <c r="AN3115" s="34"/>
      <c r="AO3115" s="34"/>
    </row>
    <row r="3116" spans="1:41" s="35" customFormat="1" x14ac:dyDescent="0.2">
      <c r="A3116" s="35" t="s">
        <v>52</v>
      </c>
      <c r="B3116" s="35" t="s">
        <v>1</v>
      </c>
      <c r="C3116" s="35" t="s">
        <v>17</v>
      </c>
      <c r="D3116" s="35" t="s">
        <v>46</v>
      </c>
      <c r="F3116" s="33">
        <v>-3.2094243017108606</v>
      </c>
      <c r="G3116" s="33">
        <v>3.3426299796028807</v>
      </c>
      <c r="W3116" s="31"/>
      <c r="X3116" s="32"/>
      <c r="Y3116" s="33"/>
      <c r="Z3116" s="31"/>
      <c r="AA3116" s="32"/>
      <c r="AB3116" s="33"/>
      <c r="AC3116" s="31"/>
      <c r="AD3116" s="32"/>
      <c r="AE3116" s="33"/>
      <c r="AF3116" s="33"/>
      <c r="AG3116" s="33"/>
      <c r="AH3116" s="33"/>
      <c r="AI3116" s="33"/>
      <c r="AJ3116" s="33"/>
      <c r="AK3116" s="33"/>
      <c r="AL3116" s="33"/>
      <c r="AM3116" s="33"/>
      <c r="AN3116" s="34"/>
      <c r="AO3116" s="34"/>
    </row>
    <row r="3117" spans="1:41" s="35" customFormat="1" x14ac:dyDescent="0.2">
      <c r="A3117" s="35" t="s">
        <v>52</v>
      </c>
      <c r="B3117" s="35" t="s">
        <v>1</v>
      </c>
      <c r="C3117" s="35" t="s">
        <v>17</v>
      </c>
      <c r="D3117" s="35" t="s">
        <v>47</v>
      </c>
      <c r="F3117" s="33">
        <v>-2.4721678761557211</v>
      </c>
      <c r="G3117" s="33">
        <v>2.6689700148468827</v>
      </c>
      <c r="W3117" s="31"/>
      <c r="X3117" s="32"/>
      <c r="Y3117" s="33"/>
      <c r="Z3117" s="31"/>
      <c r="AA3117" s="32"/>
      <c r="AB3117" s="33"/>
      <c r="AC3117" s="31"/>
      <c r="AD3117" s="32"/>
      <c r="AE3117" s="33"/>
      <c r="AF3117" s="33"/>
      <c r="AG3117" s="33"/>
      <c r="AH3117" s="33"/>
      <c r="AI3117" s="33"/>
      <c r="AJ3117" s="33"/>
      <c r="AK3117" s="33"/>
      <c r="AL3117" s="33"/>
      <c r="AM3117" s="33"/>
      <c r="AN3117" s="34"/>
      <c r="AO3117" s="34"/>
    </row>
    <row r="3118" spans="1:41" s="35" customFormat="1" x14ac:dyDescent="0.2">
      <c r="A3118" s="35" t="s">
        <v>52</v>
      </c>
      <c r="B3118" s="35" t="s">
        <v>1</v>
      </c>
      <c r="C3118" s="35" t="s">
        <v>17</v>
      </c>
      <c r="D3118" s="35" t="s">
        <v>48</v>
      </c>
      <c r="F3118" s="33">
        <v>-2.1608921080261045</v>
      </c>
      <c r="G3118" s="33">
        <v>2.3502939312788209</v>
      </c>
      <c r="W3118" s="31"/>
      <c r="X3118" s="32"/>
      <c r="Y3118" s="33"/>
      <c r="Z3118" s="31"/>
      <c r="AA3118" s="32"/>
      <c r="AB3118" s="33"/>
      <c r="AC3118" s="31"/>
      <c r="AD3118" s="32"/>
      <c r="AE3118" s="33"/>
      <c r="AF3118" s="33"/>
      <c r="AG3118" s="33"/>
      <c r="AH3118" s="33"/>
      <c r="AI3118" s="33"/>
      <c r="AJ3118" s="33"/>
      <c r="AK3118" s="33"/>
      <c r="AL3118" s="33"/>
      <c r="AM3118" s="33"/>
      <c r="AN3118" s="34"/>
      <c r="AO3118" s="34"/>
    </row>
    <row r="3119" spans="1:41" s="35" customFormat="1" x14ac:dyDescent="0.2">
      <c r="A3119" s="35" t="s">
        <v>52</v>
      </c>
      <c r="B3119" s="35" t="s">
        <v>1</v>
      </c>
      <c r="C3119" s="35" t="s">
        <v>17</v>
      </c>
      <c r="D3119" s="35" t="s">
        <v>49</v>
      </c>
      <c r="F3119" s="33">
        <v>-1.6814904235293031</v>
      </c>
      <c r="G3119" s="33">
        <v>1.8993372092485441</v>
      </c>
      <c r="W3119" s="31"/>
      <c r="X3119" s="32"/>
      <c r="Y3119" s="33"/>
      <c r="Z3119" s="31"/>
      <c r="AA3119" s="32"/>
      <c r="AB3119" s="33"/>
      <c r="AC3119" s="31"/>
      <c r="AD3119" s="32"/>
      <c r="AE3119" s="33"/>
      <c r="AF3119" s="33"/>
      <c r="AG3119" s="33"/>
      <c r="AH3119" s="33"/>
      <c r="AI3119" s="33"/>
      <c r="AJ3119" s="33"/>
      <c r="AK3119" s="33"/>
      <c r="AL3119" s="33"/>
      <c r="AM3119" s="33"/>
      <c r="AN3119" s="34"/>
      <c r="AO3119" s="34"/>
    </row>
    <row r="3120" spans="1:41" s="35" customFormat="1" x14ac:dyDescent="0.2">
      <c r="A3120" s="35" t="s">
        <v>52</v>
      </c>
      <c r="B3120" s="35" t="s">
        <v>1</v>
      </c>
      <c r="C3120" s="35" t="s">
        <v>17</v>
      </c>
      <c r="D3120" s="35" t="s">
        <v>50</v>
      </c>
      <c r="F3120" s="33">
        <v>-1.0774396758661839</v>
      </c>
      <c r="G3120" s="33">
        <v>1.2642976406869342</v>
      </c>
      <c r="W3120" s="31"/>
      <c r="X3120" s="32"/>
      <c r="Y3120" s="33"/>
      <c r="Z3120" s="31"/>
      <c r="AA3120" s="32"/>
      <c r="AB3120" s="33"/>
      <c r="AC3120" s="31"/>
      <c r="AD3120" s="32"/>
      <c r="AE3120" s="33"/>
      <c r="AF3120" s="33"/>
      <c r="AG3120" s="33"/>
      <c r="AH3120" s="33"/>
      <c r="AI3120" s="33"/>
      <c r="AJ3120" s="33"/>
      <c r="AK3120" s="33"/>
      <c r="AL3120" s="33"/>
      <c r="AM3120" s="33"/>
      <c r="AN3120" s="34"/>
      <c r="AO3120" s="34"/>
    </row>
    <row r="3121" spans="1:41" s="35" customFormat="1" x14ac:dyDescent="0.2">
      <c r="A3121" s="35" t="s">
        <v>52</v>
      </c>
      <c r="B3121" s="35" t="s">
        <v>1</v>
      </c>
      <c r="C3121" s="35" t="s">
        <v>17</v>
      </c>
      <c r="D3121" s="35" t="s">
        <v>51</v>
      </c>
      <c r="F3121" s="33">
        <v>-0.94238391911455233</v>
      </c>
      <c r="G3121" s="33">
        <v>1.1410361366653254</v>
      </c>
      <c r="W3121" s="31"/>
      <c r="X3121" s="32"/>
      <c r="Y3121" s="33"/>
      <c r="Z3121" s="31"/>
      <c r="AA3121" s="32"/>
      <c r="AB3121" s="33"/>
      <c r="AC3121" s="31"/>
      <c r="AD3121" s="32"/>
      <c r="AE3121" s="33"/>
      <c r="AF3121" s="33"/>
      <c r="AG3121" s="33"/>
      <c r="AH3121" s="33"/>
      <c r="AI3121" s="33"/>
      <c r="AJ3121" s="33"/>
      <c r="AK3121" s="33"/>
      <c r="AL3121" s="33"/>
      <c r="AM3121" s="33"/>
      <c r="AN3121" s="34"/>
      <c r="AO3121" s="34"/>
    </row>
    <row r="3122" spans="1:41" s="35" customFormat="1" x14ac:dyDescent="0.2">
      <c r="A3122" s="35" t="s">
        <v>52</v>
      </c>
      <c r="B3122" s="35" t="s">
        <v>1</v>
      </c>
      <c r="C3122" s="35" t="s">
        <v>18</v>
      </c>
      <c r="D3122" s="35" t="s">
        <v>34</v>
      </c>
      <c r="F3122" s="33">
        <v>-2.4877473788696571</v>
      </c>
      <c r="G3122" s="33">
        <v>2.3147837955208139</v>
      </c>
      <c r="W3122" s="31"/>
      <c r="X3122" s="32"/>
      <c r="Y3122" s="33"/>
      <c r="Z3122" s="31"/>
      <c r="AA3122" s="32"/>
      <c r="AB3122" s="33"/>
      <c r="AC3122" s="31"/>
      <c r="AD3122" s="32"/>
      <c r="AE3122" s="33"/>
      <c r="AF3122" s="33"/>
      <c r="AG3122" s="33"/>
      <c r="AH3122" s="33"/>
      <c r="AI3122" s="33"/>
      <c r="AJ3122" s="33"/>
      <c r="AK3122" s="33"/>
      <c r="AL3122" s="33"/>
      <c r="AM3122" s="33"/>
      <c r="AN3122" s="34"/>
      <c r="AO3122" s="34"/>
    </row>
    <row r="3123" spans="1:41" s="35" customFormat="1" x14ac:dyDescent="0.2">
      <c r="A3123" s="35" t="s">
        <v>52</v>
      </c>
      <c r="B3123" s="35" t="s">
        <v>1</v>
      </c>
      <c r="C3123" s="35" t="s">
        <v>18</v>
      </c>
      <c r="D3123" s="35" t="s">
        <v>35</v>
      </c>
      <c r="F3123" s="33">
        <v>-3.0354240337489919</v>
      </c>
      <c r="G3123" s="33">
        <v>2.8113406538867176</v>
      </c>
      <c r="W3123" s="31"/>
      <c r="X3123" s="32"/>
      <c r="Y3123" s="33"/>
      <c r="Z3123" s="31"/>
      <c r="AA3123" s="32"/>
      <c r="AB3123" s="33"/>
      <c r="AC3123" s="31"/>
      <c r="AD3123" s="32"/>
      <c r="AE3123" s="33"/>
      <c r="AF3123" s="33"/>
      <c r="AG3123" s="33"/>
      <c r="AH3123" s="33"/>
      <c r="AI3123" s="33"/>
      <c r="AJ3123" s="33"/>
      <c r="AK3123" s="33"/>
      <c r="AL3123" s="33"/>
      <c r="AM3123" s="33"/>
      <c r="AN3123" s="34"/>
      <c r="AO3123" s="34"/>
    </row>
    <row r="3124" spans="1:41" s="35" customFormat="1" x14ac:dyDescent="0.2">
      <c r="A3124" s="35" t="s">
        <v>52</v>
      </c>
      <c r="B3124" s="35" t="s">
        <v>1</v>
      </c>
      <c r="C3124" s="35" t="s">
        <v>18</v>
      </c>
      <c r="D3124" s="35" t="s">
        <v>36</v>
      </c>
      <c r="F3124" s="33">
        <v>-3.0133382964203737</v>
      </c>
      <c r="G3124" s="33">
        <v>2.8465785718717043</v>
      </c>
      <c r="W3124" s="31"/>
      <c r="X3124" s="32"/>
      <c r="Y3124" s="33"/>
      <c r="Z3124" s="31"/>
      <c r="AA3124" s="32"/>
      <c r="AB3124" s="33"/>
      <c r="AC3124" s="31"/>
      <c r="AD3124" s="32"/>
      <c r="AE3124" s="33"/>
      <c r="AF3124" s="33"/>
      <c r="AG3124" s="33"/>
      <c r="AH3124" s="33"/>
      <c r="AI3124" s="33"/>
      <c r="AJ3124" s="33"/>
      <c r="AK3124" s="33"/>
      <c r="AL3124" s="33"/>
      <c r="AM3124" s="33"/>
      <c r="AN3124" s="34"/>
      <c r="AO3124" s="34"/>
    </row>
    <row r="3125" spans="1:41" s="35" customFormat="1" x14ac:dyDescent="0.2">
      <c r="A3125" s="35" t="s">
        <v>52</v>
      </c>
      <c r="B3125" s="35" t="s">
        <v>1</v>
      </c>
      <c r="C3125" s="35" t="s">
        <v>18</v>
      </c>
      <c r="D3125" s="35" t="s">
        <v>37</v>
      </c>
      <c r="F3125" s="33">
        <v>-2.7301941807804453</v>
      </c>
      <c r="G3125" s="33">
        <v>2.6326695204417145</v>
      </c>
      <c r="W3125" s="31"/>
      <c r="X3125" s="32"/>
      <c r="Y3125" s="33"/>
      <c r="Z3125" s="31"/>
      <c r="AA3125" s="32"/>
      <c r="AB3125" s="33"/>
      <c r="AC3125" s="31"/>
      <c r="AD3125" s="32"/>
      <c r="AE3125" s="33"/>
      <c r="AF3125" s="33"/>
      <c r="AG3125" s="33"/>
      <c r="AH3125" s="33"/>
      <c r="AI3125" s="33"/>
      <c r="AJ3125" s="33"/>
      <c r="AK3125" s="33"/>
      <c r="AL3125" s="33"/>
      <c r="AM3125" s="33"/>
      <c r="AN3125" s="34"/>
      <c r="AO3125" s="34"/>
    </row>
    <row r="3126" spans="1:41" s="35" customFormat="1" x14ac:dyDescent="0.2">
      <c r="A3126" s="35" t="s">
        <v>52</v>
      </c>
      <c r="B3126" s="35" t="s">
        <v>1</v>
      </c>
      <c r="C3126" s="35" t="s">
        <v>18</v>
      </c>
      <c r="D3126" s="35" t="s">
        <v>38</v>
      </c>
      <c r="F3126" s="33">
        <v>-3.0627210124697561</v>
      </c>
      <c r="G3126" s="33">
        <v>2.7825547490539115</v>
      </c>
      <c r="W3126" s="31"/>
      <c r="X3126" s="32"/>
      <c r="Y3126" s="33"/>
      <c r="Z3126" s="31"/>
      <c r="AA3126" s="32"/>
      <c r="AB3126" s="33"/>
      <c r="AC3126" s="31"/>
      <c r="AD3126" s="32"/>
      <c r="AE3126" s="33"/>
      <c r="AF3126" s="33"/>
      <c r="AG3126" s="33"/>
      <c r="AH3126" s="33"/>
      <c r="AI3126" s="33"/>
      <c r="AJ3126" s="33"/>
      <c r="AK3126" s="33"/>
      <c r="AL3126" s="33"/>
      <c r="AM3126" s="33"/>
      <c r="AN3126" s="34"/>
      <c r="AO3126" s="34"/>
    </row>
    <row r="3127" spans="1:41" s="35" customFormat="1" x14ac:dyDescent="0.2">
      <c r="A3127" s="35" t="s">
        <v>52</v>
      </c>
      <c r="B3127" s="35" t="s">
        <v>1</v>
      </c>
      <c r="C3127" s="35" t="s">
        <v>18</v>
      </c>
      <c r="D3127" s="35" t="s">
        <v>39</v>
      </c>
      <c r="F3127" s="33">
        <v>-2.9587443389788448</v>
      </c>
      <c r="G3127" s="33">
        <v>2.7622060921893414</v>
      </c>
      <c r="W3127" s="31"/>
      <c r="X3127" s="32"/>
      <c r="Y3127" s="33"/>
      <c r="Z3127" s="31"/>
      <c r="AA3127" s="32"/>
      <c r="AB3127" s="33"/>
      <c r="AC3127" s="31"/>
      <c r="AD3127" s="32"/>
      <c r="AE3127" s="33"/>
      <c r="AF3127" s="33"/>
      <c r="AG3127" s="33"/>
      <c r="AH3127" s="33"/>
      <c r="AI3127" s="33"/>
      <c r="AJ3127" s="33"/>
      <c r="AK3127" s="33"/>
      <c r="AL3127" s="33"/>
      <c r="AM3127" s="33"/>
      <c r="AN3127" s="34"/>
      <c r="AO3127" s="34"/>
    </row>
    <row r="3128" spans="1:41" s="35" customFormat="1" x14ac:dyDescent="0.2">
      <c r="A3128" s="35" t="s">
        <v>52</v>
      </c>
      <c r="B3128" s="35" t="s">
        <v>1</v>
      </c>
      <c r="C3128" s="35" t="s">
        <v>18</v>
      </c>
      <c r="D3128" s="35" t="s">
        <v>40</v>
      </c>
      <c r="F3128" s="33">
        <v>-3.7044481667597244</v>
      </c>
      <c r="G3128" s="33">
        <v>3.5036912959861035</v>
      </c>
      <c r="W3128" s="31"/>
      <c r="X3128" s="32"/>
      <c r="Y3128" s="33"/>
      <c r="Z3128" s="31"/>
      <c r="AA3128" s="32"/>
      <c r="AB3128" s="33"/>
      <c r="AC3128" s="31"/>
      <c r="AD3128" s="32"/>
      <c r="AE3128" s="33"/>
      <c r="AF3128" s="33"/>
      <c r="AG3128" s="33"/>
      <c r="AH3128" s="33"/>
      <c r="AI3128" s="33"/>
      <c r="AJ3128" s="33"/>
      <c r="AK3128" s="33"/>
      <c r="AL3128" s="33"/>
      <c r="AM3128" s="33"/>
      <c r="AN3128" s="34"/>
      <c r="AO3128" s="34"/>
    </row>
    <row r="3129" spans="1:41" s="35" customFormat="1" x14ac:dyDescent="0.2">
      <c r="A3129" s="35" t="s">
        <v>52</v>
      </c>
      <c r="B3129" s="35" t="s">
        <v>1</v>
      </c>
      <c r="C3129" s="35" t="s">
        <v>18</v>
      </c>
      <c r="D3129" s="35" t="s">
        <v>41</v>
      </c>
      <c r="F3129" s="33">
        <v>-3.2344438240585647</v>
      </c>
      <c r="G3129" s="33">
        <v>3.1592530554004594</v>
      </c>
      <c r="W3129" s="31"/>
      <c r="X3129" s="32"/>
      <c r="Y3129" s="33"/>
      <c r="Z3129" s="31"/>
      <c r="AA3129" s="32"/>
      <c r="AB3129" s="33"/>
      <c r="AC3129" s="31"/>
      <c r="AD3129" s="32"/>
      <c r="AE3129" s="33"/>
      <c r="AF3129" s="33"/>
      <c r="AG3129" s="33"/>
      <c r="AH3129" s="33"/>
      <c r="AI3129" s="33"/>
      <c r="AJ3129" s="33"/>
      <c r="AK3129" s="33"/>
      <c r="AL3129" s="33"/>
      <c r="AM3129" s="33"/>
      <c r="AN3129" s="34"/>
      <c r="AO3129" s="34"/>
    </row>
    <row r="3130" spans="1:41" s="35" customFormat="1" x14ac:dyDescent="0.2">
      <c r="A3130" s="35" t="s">
        <v>52</v>
      </c>
      <c r="B3130" s="35" t="s">
        <v>1</v>
      </c>
      <c r="C3130" s="35" t="s">
        <v>18</v>
      </c>
      <c r="D3130" s="35" t="s">
        <v>42</v>
      </c>
      <c r="F3130" s="33">
        <v>-2.8783423289285937</v>
      </c>
      <c r="G3130" s="33">
        <v>2.8810720268006702</v>
      </c>
      <c r="W3130" s="31"/>
      <c r="X3130" s="32"/>
      <c r="Y3130" s="33"/>
      <c r="Z3130" s="31"/>
      <c r="AA3130" s="32"/>
      <c r="AB3130" s="33"/>
      <c r="AC3130" s="31"/>
      <c r="AD3130" s="32"/>
      <c r="AE3130" s="33"/>
      <c r="AF3130" s="33"/>
      <c r="AG3130" s="33"/>
      <c r="AH3130" s="33"/>
      <c r="AI3130" s="33"/>
      <c r="AJ3130" s="33"/>
      <c r="AK3130" s="33"/>
      <c r="AL3130" s="33"/>
      <c r="AM3130" s="33"/>
      <c r="AN3130" s="34"/>
      <c r="AO3130" s="34"/>
    </row>
    <row r="3131" spans="1:41" s="35" customFormat="1" x14ac:dyDescent="0.2">
      <c r="A3131" s="35" t="s">
        <v>52</v>
      </c>
      <c r="B3131" s="35" t="s">
        <v>1</v>
      </c>
      <c r="C3131" s="35" t="s">
        <v>18</v>
      </c>
      <c r="D3131" s="35" t="s">
        <v>43</v>
      </c>
      <c r="F3131" s="33">
        <v>-3.8722005087164217</v>
      </c>
      <c r="G3131" s="33">
        <v>3.8692226564923384</v>
      </c>
      <c r="W3131" s="31"/>
      <c r="X3131" s="32"/>
      <c r="Y3131" s="33"/>
      <c r="Z3131" s="31"/>
      <c r="AA3131" s="32"/>
      <c r="AB3131" s="33"/>
      <c r="AC3131" s="31"/>
      <c r="AD3131" s="32"/>
      <c r="AE3131" s="33"/>
      <c r="AF3131" s="33"/>
      <c r="AG3131" s="33"/>
      <c r="AH3131" s="33"/>
      <c r="AI3131" s="33"/>
      <c r="AJ3131" s="33"/>
      <c r="AK3131" s="33"/>
      <c r="AL3131" s="33"/>
      <c r="AM3131" s="33"/>
      <c r="AN3131" s="34"/>
      <c r="AO3131" s="34"/>
    </row>
    <row r="3132" spans="1:41" s="35" customFormat="1" x14ac:dyDescent="0.2">
      <c r="A3132" s="35" t="s">
        <v>52</v>
      </c>
      <c r="B3132" s="35" t="s">
        <v>1</v>
      </c>
      <c r="C3132" s="35" t="s">
        <v>18</v>
      </c>
      <c r="D3132" s="35" t="s">
        <v>44</v>
      </c>
      <c r="F3132" s="33">
        <v>-4.510205347726286</v>
      </c>
      <c r="G3132" s="33">
        <v>4.5652956138718279</v>
      </c>
      <c r="W3132" s="31"/>
      <c r="X3132" s="32"/>
      <c r="Y3132" s="33"/>
      <c r="Z3132" s="31"/>
      <c r="AA3132" s="32"/>
      <c r="AB3132" s="33"/>
      <c r="AC3132" s="31"/>
      <c r="AD3132" s="32"/>
      <c r="AE3132" s="33"/>
      <c r="AF3132" s="33"/>
      <c r="AG3132" s="33"/>
      <c r="AH3132" s="33"/>
      <c r="AI3132" s="33"/>
      <c r="AJ3132" s="33"/>
      <c r="AK3132" s="33"/>
      <c r="AL3132" s="33"/>
      <c r="AM3132" s="33"/>
      <c r="AN3132" s="34"/>
      <c r="AO3132" s="34"/>
    </row>
    <row r="3133" spans="1:41" s="35" customFormat="1" x14ac:dyDescent="0.2">
      <c r="A3133" s="35" t="s">
        <v>52</v>
      </c>
      <c r="B3133" s="35" t="s">
        <v>1</v>
      </c>
      <c r="C3133" s="35" t="s">
        <v>18</v>
      </c>
      <c r="D3133" s="35" t="s">
        <v>45</v>
      </c>
      <c r="F3133" s="33">
        <v>-4.2945592158322476</v>
      </c>
      <c r="G3133" s="33">
        <v>4.3332712947453311</v>
      </c>
      <c r="W3133" s="31"/>
      <c r="X3133" s="32"/>
      <c r="Y3133" s="33"/>
      <c r="Z3133" s="31"/>
      <c r="AA3133" s="32"/>
      <c r="AB3133" s="33"/>
      <c r="AC3133" s="31"/>
      <c r="AD3133" s="32"/>
      <c r="AE3133" s="33"/>
      <c r="AF3133" s="33"/>
      <c r="AG3133" s="33"/>
      <c r="AH3133" s="33"/>
      <c r="AI3133" s="33"/>
      <c r="AJ3133" s="33"/>
      <c r="AK3133" s="33"/>
      <c r="AL3133" s="33"/>
      <c r="AM3133" s="33"/>
      <c r="AN3133" s="34"/>
      <c r="AO3133" s="34"/>
    </row>
    <row r="3134" spans="1:41" s="35" customFormat="1" x14ac:dyDescent="0.2">
      <c r="A3134" s="35" t="s">
        <v>52</v>
      </c>
      <c r="B3134" s="35" t="s">
        <v>1</v>
      </c>
      <c r="C3134" s="35" t="s">
        <v>18</v>
      </c>
      <c r="D3134" s="35" t="s">
        <v>46</v>
      </c>
      <c r="F3134" s="33">
        <v>-3.0374092685650478</v>
      </c>
      <c r="G3134" s="33">
        <v>3.1912649668093556</v>
      </c>
      <c r="W3134" s="31"/>
      <c r="X3134" s="32"/>
      <c r="Y3134" s="33"/>
      <c r="Z3134" s="31"/>
      <c r="AA3134" s="32"/>
      <c r="AB3134" s="33"/>
      <c r="AC3134" s="31"/>
      <c r="AD3134" s="32"/>
      <c r="AE3134" s="33"/>
      <c r="AF3134" s="33"/>
      <c r="AG3134" s="33"/>
      <c r="AH3134" s="33"/>
      <c r="AI3134" s="33"/>
      <c r="AJ3134" s="33"/>
      <c r="AK3134" s="33"/>
      <c r="AL3134" s="33"/>
      <c r="AM3134" s="33"/>
      <c r="AN3134" s="34"/>
      <c r="AO3134" s="34"/>
    </row>
    <row r="3135" spans="1:41" s="35" customFormat="1" x14ac:dyDescent="0.2">
      <c r="A3135" s="35" t="s">
        <v>52</v>
      </c>
      <c r="B3135" s="35" t="s">
        <v>1</v>
      </c>
      <c r="C3135" s="35" t="s">
        <v>18</v>
      </c>
      <c r="D3135" s="35" t="s">
        <v>47</v>
      </c>
      <c r="F3135" s="33">
        <v>-2.3167690303368698</v>
      </c>
      <c r="G3135" s="33">
        <v>2.4713691916371983</v>
      </c>
      <c r="W3135" s="31"/>
      <c r="X3135" s="32"/>
      <c r="Y3135" s="33"/>
      <c r="Z3135" s="31"/>
      <c r="AA3135" s="32"/>
      <c r="AB3135" s="33"/>
      <c r="AC3135" s="31"/>
      <c r="AD3135" s="32"/>
      <c r="AE3135" s="33"/>
      <c r="AF3135" s="33"/>
      <c r="AG3135" s="33"/>
      <c r="AH3135" s="33"/>
      <c r="AI3135" s="33"/>
      <c r="AJ3135" s="33"/>
      <c r="AK3135" s="33"/>
      <c r="AL3135" s="33"/>
      <c r="AM3135" s="33"/>
      <c r="AN3135" s="34"/>
      <c r="AO3135" s="34"/>
    </row>
    <row r="3136" spans="1:41" s="35" customFormat="1" x14ac:dyDescent="0.2">
      <c r="A3136" s="35" t="s">
        <v>52</v>
      </c>
      <c r="B3136" s="35" t="s">
        <v>1</v>
      </c>
      <c r="C3136" s="35" t="s">
        <v>18</v>
      </c>
      <c r="D3136" s="35" t="s">
        <v>48</v>
      </c>
      <c r="F3136" s="33">
        <v>-1.959674917798871</v>
      </c>
      <c r="G3136" s="33">
        <v>2.0993858179787828</v>
      </c>
      <c r="W3136" s="31"/>
      <c r="X3136" s="32"/>
      <c r="Y3136" s="33"/>
      <c r="Z3136" s="31"/>
      <c r="AA3136" s="32"/>
      <c r="AB3136" s="33"/>
      <c r="AC3136" s="31"/>
      <c r="AD3136" s="32"/>
      <c r="AE3136" s="33"/>
      <c r="AF3136" s="33"/>
      <c r="AG3136" s="33"/>
      <c r="AH3136" s="33"/>
      <c r="AI3136" s="33"/>
      <c r="AJ3136" s="33"/>
      <c r="AK3136" s="33"/>
      <c r="AL3136" s="33"/>
      <c r="AM3136" s="33"/>
      <c r="AN3136" s="34"/>
      <c r="AO3136" s="34"/>
    </row>
    <row r="3137" spans="1:41" s="35" customFormat="1" x14ac:dyDescent="0.2">
      <c r="A3137" s="35" t="s">
        <v>52</v>
      </c>
      <c r="B3137" s="35" t="s">
        <v>1</v>
      </c>
      <c r="C3137" s="35" t="s">
        <v>18</v>
      </c>
      <c r="D3137" s="35" t="s">
        <v>49</v>
      </c>
      <c r="F3137" s="33">
        <v>-1.3514486010298405</v>
      </c>
      <c r="G3137" s="33">
        <v>1.622184999069421</v>
      </c>
      <c r="W3137" s="31"/>
      <c r="X3137" s="32"/>
      <c r="Y3137" s="33"/>
      <c r="Z3137" s="31"/>
      <c r="AA3137" s="32"/>
      <c r="AB3137" s="33"/>
      <c r="AC3137" s="31"/>
      <c r="AD3137" s="32"/>
      <c r="AE3137" s="33"/>
      <c r="AF3137" s="33"/>
      <c r="AG3137" s="33"/>
      <c r="AH3137" s="33"/>
      <c r="AI3137" s="33"/>
      <c r="AJ3137" s="33"/>
      <c r="AK3137" s="33"/>
      <c r="AL3137" s="33"/>
      <c r="AM3137" s="33"/>
      <c r="AN3137" s="34"/>
      <c r="AO3137" s="34"/>
    </row>
    <row r="3138" spans="1:41" s="35" customFormat="1" x14ac:dyDescent="0.2">
      <c r="A3138" s="35" t="s">
        <v>52</v>
      </c>
      <c r="B3138" s="35" t="s">
        <v>1</v>
      </c>
      <c r="C3138" s="35" t="s">
        <v>18</v>
      </c>
      <c r="D3138" s="35" t="s">
        <v>50</v>
      </c>
      <c r="F3138" s="33">
        <v>-0.88839258018487499</v>
      </c>
      <c r="G3138" s="33">
        <v>1.0581301569576276</v>
      </c>
      <c r="W3138" s="31"/>
      <c r="X3138" s="32"/>
      <c r="Y3138" s="33"/>
      <c r="Z3138" s="31"/>
      <c r="AA3138" s="32"/>
      <c r="AB3138" s="33"/>
      <c r="AC3138" s="31"/>
      <c r="AD3138" s="32"/>
      <c r="AE3138" s="33"/>
      <c r="AF3138" s="33"/>
      <c r="AG3138" s="33"/>
      <c r="AH3138" s="33"/>
      <c r="AI3138" s="33"/>
      <c r="AJ3138" s="33"/>
      <c r="AK3138" s="33"/>
      <c r="AL3138" s="33"/>
      <c r="AM3138" s="33"/>
      <c r="AN3138" s="34"/>
      <c r="AO3138" s="34"/>
    </row>
    <row r="3139" spans="1:41" s="35" customFormat="1" x14ac:dyDescent="0.2">
      <c r="A3139" s="35" t="s">
        <v>52</v>
      </c>
      <c r="B3139" s="35" t="s">
        <v>1</v>
      </c>
      <c r="C3139" s="35" t="s">
        <v>18</v>
      </c>
      <c r="D3139" s="35" t="s">
        <v>51</v>
      </c>
      <c r="F3139" s="33">
        <v>-0.77300080650164404</v>
      </c>
      <c r="G3139" s="33">
        <v>0.98666170357962646</v>
      </c>
      <c r="W3139" s="31"/>
      <c r="X3139" s="32"/>
      <c r="Y3139" s="33"/>
      <c r="Z3139" s="31"/>
      <c r="AA3139" s="32"/>
      <c r="AB3139" s="33"/>
      <c r="AC3139" s="31"/>
      <c r="AD3139" s="32"/>
      <c r="AE3139" s="33"/>
      <c r="AF3139" s="33"/>
      <c r="AG3139" s="33"/>
      <c r="AH3139" s="33"/>
      <c r="AI3139" s="33"/>
      <c r="AJ3139" s="33"/>
      <c r="AK3139" s="33"/>
      <c r="AL3139" s="33"/>
      <c r="AM3139" s="33"/>
      <c r="AN3139" s="34"/>
      <c r="AO3139" s="34"/>
    </row>
    <row r="3140" spans="1:41" s="35" customFormat="1" x14ac:dyDescent="0.2">
      <c r="A3140" s="35" t="s">
        <v>52</v>
      </c>
      <c r="B3140" s="35" t="s">
        <v>1</v>
      </c>
      <c r="C3140" s="35" t="s">
        <v>19</v>
      </c>
      <c r="D3140" s="35" t="s">
        <v>34</v>
      </c>
      <c r="F3140" s="33">
        <v>-2.3996996124717498</v>
      </c>
      <c r="G3140" s="33">
        <v>2.2181918654490582</v>
      </c>
      <c r="W3140" s="31"/>
      <c r="X3140" s="32"/>
      <c r="Y3140" s="33"/>
      <c r="Z3140" s="31"/>
      <c r="AA3140" s="32"/>
      <c r="AB3140" s="33"/>
      <c r="AC3140" s="31"/>
      <c r="AD3140" s="32"/>
      <c r="AE3140" s="33"/>
      <c r="AF3140" s="33"/>
      <c r="AG3140" s="33"/>
      <c r="AH3140" s="33"/>
      <c r="AI3140" s="33"/>
      <c r="AJ3140" s="33"/>
      <c r="AK3140" s="33"/>
      <c r="AL3140" s="33"/>
      <c r="AM3140" s="33"/>
      <c r="AN3140" s="34"/>
      <c r="AO3140" s="34"/>
    </row>
    <row r="3141" spans="1:41" s="35" customFormat="1" x14ac:dyDescent="0.2">
      <c r="A3141" s="35" t="s">
        <v>52</v>
      </c>
      <c r="B3141" s="35" t="s">
        <v>1</v>
      </c>
      <c r="C3141" s="35" t="s">
        <v>19</v>
      </c>
      <c r="D3141" s="35" t="s">
        <v>35</v>
      </c>
      <c r="F3141" s="33">
        <v>-2.8128741560456532</v>
      </c>
      <c r="G3141" s="33">
        <v>2.6534703969507833</v>
      </c>
      <c r="W3141" s="31"/>
      <c r="X3141" s="32"/>
      <c r="Y3141" s="33"/>
      <c r="Z3141" s="31"/>
      <c r="AA3141" s="32"/>
      <c r="AB3141" s="33"/>
      <c r="AC3141" s="31"/>
      <c r="AD3141" s="32"/>
      <c r="AE3141" s="33"/>
      <c r="AF3141" s="33"/>
      <c r="AG3141" s="33"/>
      <c r="AH3141" s="33"/>
      <c r="AI3141" s="33"/>
      <c r="AJ3141" s="33"/>
      <c r="AK3141" s="33"/>
      <c r="AL3141" s="33"/>
      <c r="AM3141" s="33"/>
      <c r="AN3141" s="34"/>
      <c r="AO3141" s="34"/>
    </row>
    <row r="3142" spans="1:41" s="35" customFormat="1" x14ac:dyDescent="0.2">
      <c r="A3142" s="35" t="s">
        <v>52</v>
      </c>
      <c r="B3142" s="35" t="s">
        <v>1</v>
      </c>
      <c r="C3142" s="35" t="s">
        <v>19</v>
      </c>
      <c r="D3142" s="35" t="s">
        <v>36</v>
      </c>
      <c r="F3142" s="33">
        <v>-2.9853136003287259</v>
      </c>
      <c r="G3142" s="33">
        <v>2.7679577190384763</v>
      </c>
      <c r="W3142" s="31"/>
      <c r="X3142" s="32"/>
      <c r="Y3142" s="33"/>
      <c r="Z3142" s="31"/>
      <c r="AA3142" s="32"/>
      <c r="AB3142" s="33"/>
      <c r="AC3142" s="31"/>
      <c r="AD3142" s="32"/>
      <c r="AE3142" s="33"/>
      <c r="AF3142" s="33"/>
      <c r="AG3142" s="33"/>
      <c r="AH3142" s="33"/>
      <c r="AI3142" s="33"/>
      <c r="AJ3142" s="33"/>
      <c r="AK3142" s="33"/>
      <c r="AL3142" s="33"/>
      <c r="AM3142" s="33"/>
      <c r="AN3142" s="34"/>
      <c r="AO3142" s="34"/>
    </row>
    <row r="3143" spans="1:41" s="35" customFormat="1" x14ac:dyDescent="0.2">
      <c r="A3143" s="35" t="s">
        <v>52</v>
      </c>
      <c r="B3143" s="35" t="s">
        <v>1</v>
      </c>
      <c r="C3143" s="35" t="s">
        <v>19</v>
      </c>
      <c r="D3143" s="35" t="s">
        <v>37</v>
      </c>
      <c r="F3143" s="33">
        <v>-2.6941360670487633</v>
      </c>
      <c r="G3143" s="33">
        <v>2.5421003039298338</v>
      </c>
      <c r="W3143" s="31"/>
      <c r="X3143" s="32"/>
      <c r="Y3143" s="33"/>
      <c r="Z3143" s="31"/>
      <c r="AA3143" s="32"/>
      <c r="AB3143" s="33"/>
      <c r="AC3143" s="31"/>
      <c r="AD3143" s="32"/>
      <c r="AE3143" s="33"/>
      <c r="AF3143" s="33"/>
      <c r="AG3143" s="33"/>
      <c r="AH3143" s="33"/>
      <c r="AI3143" s="33"/>
      <c r="AJ3143" s="33"/>
      <c r="AK3143" s="33"/>
      <c r="AL3143" s="33"/>
      <c r="AM3143" s="33"/>
      <c r="AN3143" s="34"/>
      <c r="AO3143" s="34"/>
    </row>
    <row r="3144" spans="1:41" s="35" customFormat="1" x14ac:dyDescent="0.2">
      <c r="A3144" s="35" t="s">
        <v>52</v>
      </c>
      <c r="B3144" s="35" t="s">
        <v>1</v>
      </c>
      <c r="C3144" s="35" t="s">
        <v>19</v>
      </c>
      <c r="D3144" s="35" t="s">
        <v>38</v>
      </c>
      <c r="F3144" s="33">
        <v>-2.9674603793101006</v>
      </c>
      <c r="G3144" s="33">
        <v>2.753646803777515</v>
      </c>
      <c r="W3144" s="31"/>
      <c r="X3144" s="32"/>
      <c r="Y3144" s="33"/>
      <c r="Z3144" s="31"/>
      <c r="AA3144" s="32"/>
      <c r="AB3144" s="33"/>
      <c r="AC3144" s="31"/>
      <c r="AD3144" s="32"/>
      <c r="AE3144" s="33"/>
      <c r="AF3144" s="33"/>
      <c r="AG3144" s="33"/>
      <c r="AH3144" s="33"/>
      <c r="AI3144" s="33"/>
      <c r="AJ3144" s="33"/>
      <c r="AK3144" s="33"/>
      <c r="AL3144" s="33"/>
      <c r="AM3144" s="33"/>
      <c r="AN3144" s="34"/>
      <c r="AO3144" s="34"/>
    </row>
    <row r="3145" spans="1:41" s="35" customFormat="1" x14ac:dyDescent="0.2">
      <c r="A3145" s="35" t="s">
        <v>52</v>
      </c>
      <c r="B3145" s="35" t="s">
        <v>1</v>
      </c>
      <c r="C3145" s="35" t="s">
        <v>19</v>
      </c>
      <c r="D3145" s="35" t="s">
        <v>39</v>
      </c>
      <c r="F3145" s="33">
        <v>-2.7115642113764693</v>
      </c>
      <c r="G3145" s="33">
        <v>2.5975019659796956</v>
      </c>
      <c r="W3145" s="31"/>
      <c r="X3145" s="32"/>
      <c r="Y3145" s="33"/>
      <c r="Z3145" s="31"/>
      <c r="AA3145" s="32"/>
      <c r="AB3145" s="33"/>
      <c r="AC3145" s="31"/>
      <c r="AD3145" s="32"/>
      <c r="AE3145" s="33"/>
      <c r="AF3145" s="33"/>
      <c r="AG3145" s="33"/>
      <c r="AH3145" s="33"/>
      <c r="AI3145" s="33"/>
      <c r="AJ3145" s="33"/>
      <c r="AK3145" s="33"/>
      <c r="AL3145" s="33"/>
      <c r="AM3145" s="33"/>
      <c r="AN3145" s="34"/>
      <c r="AO3145" s="34"/>
    </row>
    <row r="3146" spans="1:41" s="35" customFormat="1" x14ac:dyDescent="0.2">
      <c r="A3146" s="35" t="s">
        <v>52</v>
      </c>
      <c r="B3146" s="35" t="s">
        <v>1</v>
      </c>
      <c r="C3146" s="35" t="s">
        <v>19</v>
      </c>
      <c r="D3146" s="35" t="s">
        <v>40</v>
      </c>
      <c r="F3146" s="33">
        <v>-3.2402179226502112</v>
      </c>
      <c r="G3146" s="33">
        <v>3.2074870174493979</v>
      </c>
      <c r="W3146" s="31"/>
      <c r="X3146" s="32"/>
      <c r="Y3146" s="33"/>
      <c r="Z3146" s="31"/>
      <c r="AA3146" s="32"/>
      <c r="AB3146" s="33"/>
      <c r="AC3146" s="31"/>
      <c r="AD3146" s="32"/>
      <c r="AE3146" s="33"/>
      <c r="AF3146" s="33"/>
      <c r="AG3146" s="33"/>
      <c r="AH3146" s="33"/>
      <c r="AI3146" s="33"/>
      <c r="AJ3146" s="33"/>
      <c r="AK3146" s="33"/>
      <c r="AL3146" s="33"/>
      <c r="AM3146" s="33"/>
      <c r="AN3146" s="34"/>
      <c r="AO3146" s="34"/>
    </row>
    <row r="3147" spans="1:41" s="35" customFormat="1" x14ac:dyDescent="0.2">
      <c r="A3147" s="35" t="s">
        <v>52</v>
      </c>
      <c r="B3147" s="35" t="s">
        <v>1</v>
      </c>
      <c r="C3147" s="35" t="s">
        <v>19</v>
      </c>
      <c r="D3147" s="35" t="s">
        <v>41</v>
      </c>
      <c r="F3147" s="33">
        <v>-3.0251291170448669</v>
      </c>
      <c r="G3147" s="33">
        <v>3.1134033765258482</v>
      </c>
      <c r="W3147" s="31"/>
      <c r="X3147" s="32"/>
      <c r="Y3147" s="33"/>
      <c r="Z3147" s="31"/>
      <c r="AA3147" s="32"/>
      <c r="AB3147" s="33"/>
      <c r="AC3147" s="31"/>
      <c r="AD3147" s="32"/>
      <c r="AE3147" s="33"/>
      <c r="AF3147" s="33"/>
      <c r="AG3147" s="33"/>
      <c r="AH3147" s="33"/>
      <c r="AI3147" s="33"/>
      <c r="AJ3147" s="33"/>
      <c r="AK3147" s="33"/>
      <c r="AL3147" s="33"/>
      <c r="AM3147" s="33"/>
      <c r="AN3147" s="34"/>
      <c r="AO3147" s="34"/>
    </row>
    <row r="3148" spans="1:41" s="35" customFormat="1" x14ac:dyDescent="0.2">
      <c r="A3148" s="35" t="s">
        <v>52</v>
      </c>
      <c r="B3148" s="35" t="s">
        <v>1</v>
      </c>
      <c r="C3148" s="35" t="s">
        <v>19</v>
      </c>
      <c r="D3148" s="35" t="s">
        <v>42</v>
      </c>
      <c r="F3148" s="33">
        <v>-2.6700483878966499</v>
      </c>
      <c r="G3148" s="33">
        <v>2.7010789863337843</v>
      </c>
      <c r="W3148" s="31"/>
      <c r="X3148" s="32"/>
      <c r="Y3148" s="33"/>
      <c r="Z3148" s="31"/>
      <c r="AA3148" s="32"/>
      <c r="AB3148" s="33"/>
      <c r="AC3148" s="31"/>
      <c r="AD3148" s="32"/>
      <c r="AE3148" s="33"/>
      <c r="AF3148" s="33"/>
      <c r="AG3148" s="33"/>
      <c r="AH3148" s="33"/>
      <c r="AI3148" s="33"/>
      <c r="AJ3148" s="33"/>
      <c r="AK3148" s="33"/>
      <c r="AL3148" s="33"/>
      <c r="AM3148" s="33"/>
      <c r="AN3148" s="34"/>
      <c r="AO3148" s="34"/>
    </row>
    <row r="3149" spans="1:41" s="35" customFormat="1" x14ac:dyDescent="0.2">
      <c r="A3149" s="35" t="s">
        <v>52</v>
      </c>
      <c r="B3149" s="35" t="s">
        <v>1</v>
      </c>
      <c r="C3149" s="35" t="s">
        <v>19</v>
      </c>
      <c r="D3149" s="35" t="s">
        <v>43</v>
      </c>
      <c r="F3149" s="33">
        <v>-3.7921091596942285</v>
      </c>
      <c r="G3149" s="33">
        <v>3.8962529489695434</v>
      </c>
      <c r="W3149" s="31"/>
      <c r="X3149" s="32"/>
      <c r="Y3149" s="33"/>
      <c r="Z3149" s="31"/>
      <c r="AA3149" s="32"/>
      <c r="AB3149" s="33"/>
      <c r="AC3149" s="31"/>
      <c r="AD3149" s="32"/>
      <c r="AE3149" s="33"/>
      <c r="AF3149" s="33"/>
      <c r="AG3149" s="33"/>
      <c r="AH3149" s="33"/>
      <c r="AI3149" s="33"/>
      <c r="AJ3149" s="33"/>
      <c r="AK3149" s="33"/>
      <c r="AL3149" s="33"/>
      <c r="AM3149" s="33"/>
      <c r="AN3149" s="34"/>
      <c r="AO3149" s="34"/>
    </row>
    <row r="3150" spans="1:41" s="35" customFormat="1" x14ac:dyDescent="0.2">
      <c r="A3150" s="35" t="s">
        <v>52</v>
      </c>
      <c r="B3150" s="35" t="s">
        <v>1</v>
      </c>
      <c r="C3150" s="35" t="s">
        <v>19</v>
      </c>
      <c r="D3150" s="35" t="s">
        <v>44</v>
      </c>
      <c r="F3150" s="33">
        <v>-4.5035458480634212</v>
      </c>
      <c r="G3150" s="33">
        <v>4.6302187019574781</v>
      </c>
      <c r="W3150" s="31"/>
      <c r="X3150" s="32"/>
      <c r="Y3150" s="33"/>
      <c r="Z3150" s="31"/>
      <c r="AA3150" s="32"/>
      <c r="AB3150" s="33"/>
      <c r="AC3150" s="31"/>
      <c r="AD3150" s="32"/>
      <c r="AE3150" s="33"/>
      <c r="AF3150" s="33"/>
      <c r="AG3150" s="33"/>
      <c r="AH3150" s="33"/>
      <c r="AI3150" s="33"/>
      <c r="AJ3150" s="33"/>
      <c r="AK3150" s="33"/>
      <c r="AL3150" s="33"/>
      <c r="AM3150" s="33"/>
      <c r="AN3150" s="34"/>
      <c r="AO3150" s="34"/>
    </row>
    <row r="3151" spans="1:41" s="35" customFormat="1" x14ac:dyDescent="0.2">
      <c r="A3151" s="35" t="s">
        <v>52</v>
      </c>
      <c r="B3151" s="35" t="s">
        <v>1</v>
      </c>
      <c r="C3151" s="35" t="s">
        <v>19</v>
      </c>
      <c r="D3151" s="35" t="s">
        <v>45</v>
      </c>
      <c r="F3151" s="33">
        <v>-4.5590892023435892</v>
      </c>
      <c r="G3151" s="33">
        <v>4.7653930896699279</v>
      </c>
      <c r="W3151" s="31"/>
      <c r="X3151" s="32"/>
      <c r="Y3151" s="33"/>
      <c r="Z3151" s="31"/>
      <c r="AA3151" s="32"/>
      <c r="AB3151" s="33"/>
      <c r="AC3151" s="31"/>
      <c r="AD3151" s="32"/>
      <c r="AE3151" s="33"/>
      <c r="AF3151" s="33"/>
      <c r="AG3151" s="33"/>
      <c r="AH3151" s="33"/>
      <c r="AI3151" s="33"/>
      <c r="AJ3151" s="33"/>
      <c r="AK3151" s="33"/>
      <c r="AL3151" s="33"/>
      <c r="AM3151" s="33"/>
      <c r="AN3151" s="34"/>
      <c r="AO3151" s="34"/>
    </row>
    <row r="3152" spans="1:41" s="35" customFormat="1" x14ac:dyDescent="0.2">
      <c r="A3152" s="35" t="s">
        <v>52</v>
      </c>
      <c r="B3152" s="35" t="s">
        <v>1</v>
      </c>
      <c r="C3152" s="35" t="s">
        <v>19</v>
      </c>
      <c r="D3152" s="35" t="s">
        <v>46</v>
      </c>
      <c r="F3152" s="33">
        <v>-3.3123392678762458</v>
      </c>
      <c r="G3152" s="33">
        <v>3.4999397808021202</v>
      </c>
      <c r="W3152" s="31"/>
      <c r="X3152" s="32"/>
      <c r="Y3152" s="33"/>
      <c r="Z3152" s="31"/>
      <c r="AA3152" s="32"/>
      <c r="AB3152" s="33"/>
      <c r="AC3152" s="31"/>
      <c r="AD3152" s="32"/>
      <c r="AE3152" s="33"/>
      <c r="AF3152" s="33"/>
      <c r="AG3152" s="33"/>
      <c r="AH3152" s="33"/>
      <c r="AI3152" s="33"/>
      <c r="AJ3152" s="33"/>
      <c r="AK3152" s="33"/>
      <c r="AL3152" s="33"/>
      <c r="AM3152" s="33"/>
      <c r="AN3152" s="34"/>
      <c r="AO3152" s="34"/>
    </row>
    <row r="3153" spans="1:41" s="35" customFormat="1" x14ac:dyDescent="0.2">
      <c r="A3153" s="35" t="s">
        <v>52</v>
      </c>
      <c r="B3153" s="35" t="s">
        <v>1</v>
      </c>
      <c r="C3153" s="35" t="s">
        <v>19</v>
      </c>
      <c r="D3153" s="35" t="s">
        <v>47</v>
      </c>
      <c r="F3153" s="33">
        <v>-2.4798974148252584</v>
      </c>
      <c r="G3153" s="33">
        <v>2.7143980559826004</v>
      </c>
      <c r="W3153" s="31"/>
      <c r="X3153" s="32"/>
      <c r="Y3153" s="33"/>
      <c r="Z3153" s="31"/>
      <c r="AA3153" s="32"/>
      <c r="AB3153" s="33"/>
      <c r="AC3153" s="31"/>
      <c r="AD3153" s="32"/>
      <c r="AE3153" s="33"/>
      <c r="AF3153" s="33"/>
      <c r="AG3153" s="33"/>
      <c r="AH3153" s="33"/>
      <c r="AI3153" s="33"/>
      <c r="AJ3153" s="33"/>
      <c r="AK3153" s="33"/>
      <c r="AL3153" s="33"/>
      <c r="AM3153" s="33"/>
      <c r="AN3153" s="34"/>
      <c r="AO3153" s="34"/>
    </row>
    <row r="3154" spans="1:41" s="35" customFormat="1" x14ac:dyDescent="0.2">
      <c r="A3154" s="35" t="s">
        <v>52</v>
      </c>
      <c r="B3154" s="35" t="s">
        <v>1</v>
      </c>
      <c r="C3154" s="35" t="s">
        <v>19</v>
      </c>
      <c r="D3154" s="35" t="s">
        <v>48</v>
      </c>
      <c r="F3154" s="33">
        <v>-2.1691663537629911</v>
      </c>
      <c r="G3154" s="33">
        <v>2.3424559514279033</v>
      </c>
      <c r="W3154" s="31"/>
      <c r="X3154" s="32"/>
      <c r="Y3154" s="33"/>
      <c r="Z3154" s="31"/>
      <c r="AA3154" s="32"/>
      <c r="AB3154" s="33"/>
      <c r="AC3154" s="31"/>
      <c r="AD3154" s="32"/>
      <c r="AE3154" s="33"/>
      <c r="AF3154" s="33"/>
      <c r="AG3154" s="33"/>
      <c r="AH3154" s="33"/>
      <c r="AI3154" s="33"/>
      <c r="AJ3154" s="33"/>
      <c r="AK3154" s="33"/>
      <c r="AL3154" s="33"/>
      <c r="AM3154" s="33"/>
      <c r="AN3154" s="34"/>
      <c r="AO3154" s="34"/>
    </row>
    <row r="3155" spans="1:41" s="35" customFormat="1" x14ac:dyDescent="0.2">
      <c r="A3155" s="35" t="s">
        <v>52</v>
      </c>
      <c r="B3155" s="35" t="s">
        <v>1</v>
      </c>
      <c r="C3155" s="35" t="s">
        <v>19</v>
      </c>
      <c r="D3155" s="35" t="s">
        <v>49</v>
      </c>
      <c r="F3155" s="33">
        <v>-1.4856430347641887</v>
      </c>
      <c r="G3155" s="33">
        <v>1.731479054346055</v>
      </c>
      <c r="W3155" s="31"/>
      <c r="X3155" s="32"/>
      <c r="Y3155" s="33"/>
      <c r="Z3155" s="31"/>
      <c r="AA3155" s="32"/>
      <c r="AB3155" s="33"/>
      <c r="AC3155" s="31"/>
      <c r="AD3155" s="32"/>
      <c r="AE3155" s="33"/>
      <c r="AF3155" s="33"/>
      <c r="AG3155" s="33"/>
      <c r="AH3155" s="33"/>
      <c r="AI3155" s="33"/>
      <c r="AJ3155" s="33"/>
      <c r="AK3155" s="33"/>
      <c r="AL3155" s="33"/>
      <c r="AM3155" s="33"/>
      <c r="AN3155" s="34"/>
      <c r="AO3155" s="34"/>
    </row>
    <row r="3156" spans="1:41" s="35" customFormat="1" x14ac:dyDescent="0.2">
      <c r="A3156" s="35" t="s">
        <v>52</v>
      </c>
      <c r="B3156" s="35" t="s">
        <v>1</v>
      </c>
      <c r="C3156" s="35" t="s">
        <v>19</v>
      </c>
      <c r="D3156" s="35" t="s">
        <v>50</v>
      </c>
      <c r="F3156" s="33">
        <v>-0.93488533556262443</v>
      </c>
      <c r="G3156" s="33">
        <v>1.2194033340181791</v>
      </c>
      <c r="W3156" s="31"/>
      <c r="X3156" s="32"/>
      <c r="Y3156" s="33"/>
      <c r="Z3156" s="31"/>
      <c r="AA3156" s="32"/>
      <c r="AB3156" s="33"/>
      <c r="AC3156" s="31"/>
      <c r="AD3156" s="32"/>
      <c r="AE3156" s="33"/>
      <c r="AF3156" s="33"/>
      <c r="AG3156" s="33"/>
      <c r="AH3156" s="33"/>
      <c r="AI3156" s="33"/>
      <c r="AJ3156" s="33"/>
      <c r="AK3156" s="33"/>
      <c r="AL3156" s="33"/>
      <c r="AM3156" s="33"/>
      <c r="AN3156" s="34"/>
      <c r="AO3156" s="34"/>
    </row>
    <row r="3157" spans="1:41" s="35" customFormat="1" x14ac:dyDescent="0.2">
      <c r="A3157" s="35" t="s">
        <v>52</v>
      </c>
      <c r="B3157" s="35" t="s">
        <v>1</v>
      </c>
      <c r="C3157" s="35" t="s">
        <v>19</v>
      </c>
      <c r="D3157" s="35" t="s">
        <v>51</v>
      </c>
      <c r="F3157" s="33">
        <v>-0.78270788021338844</v>
      </c>
      <c r="G3157" s="33">
        <v>1.1197936961126735</v>
      </c>
      <c r="W3157" s="31"/>
      <c r="X3157" s="32"/>
      <c r="Y3157" s="33"/>
      <c r="Z3157" s="31"/>
      <c r="AA3157" s="32"/>
      <c r="AB3157" s="33"/>
      <c r="AC3157" s="31"/>
      <c r="AD3157" s="32"/>
      <c r="AE3157" s="33"/>
      <c r="AF3157" s="33"/>
      <c r="AG3157" s="33"/>
      <c r="AH3157" s="33"/>
      <c r="AI3157" s="33"/>
      <c r="AJ3157" s="33"/>
      <c r="AK3157" s="33"/>
      <c r="AL3157" s="33"/>
      <c r="AM3157" s="33"/>
      <c r="AN3157" s="34"/>
      <c r="AO3157" s="34"/>
    </row>
    <row r="3158" spans="1:41" s="35" customFormat="1" x14ac:dyDescent="0.2">
      <c r="A3158" s="35" t="s">
        <v>52</v>
      </c>
      <c r="B3158" s="35" t="s">
        <v>1</v>
      </c>
      <c r="C3158" s="35" t="s">
        <v>20</v>
      </c>
      <c r="D3158" s="35" t="s">
        <v>34</v>
      </c>
      <c r="F3158" s="33">
        <v>-2.4749057726641541</v>
      </c>
      <c r="G3158" s="33">
        <v>2.3582622495536598</v>
      </c>
      <c r="W3158" s="31"/>
      <c r="X3158" s="32"/>
      <c r="Y3158" s="33"/>
      <c r="Z3158" s="31"/>
      <c r="AA3158" s="32"/>
      <c r="AB3158" s="33"/>
      <c r="AC3158" s="31"/>
      <c r="AD3158" s="32"/>
      <c r="AE3158" s="33"/>
      <c r="AF3158" s="33"/>
      <c r="AG3158" s="33"/>
      <c r="AH3158" s="33"/>
      <c r="AI3158" s="33"/>
      <c r="AJ3158" s="33"/>
      <c r="AK3158" s="33"/>
      <c r="AL3158" s="33"/>
      <c r="AM3158" s="33"/>
      <c r="AN3158" s="34"/>
      <c r="AO3158" s="34"/>
    </row>
    <row r="3159" spans="1:41" s="35" customFormat="1" x14ac:dyDescent="0.2">
      <c r="A3159" s="35" t="s">
        <v>52</v>
      </c>
      <c r="B3159" s="35" t="s">
        <v>1</v>
      </c>
      <c r="C3159" s="35" t="s">
        <v>20</v>
      </c>
      <c r="D3159" s="35" t="s">
        <v>35</v>
      </c>
      <c r="F3159" s="33">
        <v>-3.2428089664749056</v>
      </c>
      <c r="G3159" s="33">
        <v>2.502281293394168</v>
      </c>
      <c r="W3159" s="31"/>
      <c r="X3159" s="32"/>
      <c r="Y3159" s="33"/>
      <c r="Z3159" s="31"/>
      <c r="AA3159" s="32"/>
      <c r="AB3159" s="33"/>
      <c r="AC3159" s="31"/>
      <c r="AD3159" s="32"/>
      <c r="AE3159" s="33"/>
      <c r="AF3159" s="33"/>
      <c r="AG3159" s="33"/>
      <c r="AH3159" s="33"/>
      <c r="AI3159" s="33"/>
      <c r="AJ3159" s="33"/>
      <c r="AK3159" s="33"/>
      <c r="AL3159" s="33"/>
      <c r="AM3159" s="33"/>
      <c r="AN3159" s="34"/>
      <c r="AO3159" s="34"/>
    </row>
    <row r="3160" spans="1:41" s="35" customFormat="1" x14ac:dyDescent="0.2">
      <c r="A3160" s="35" t="s">
        <v>52</v>
      </c>
      <c r="B3160" s="35" t="s">
        <v>1</v>
      </c>
      <c r="C3160" s="35" t="s">
        <v>20</v>
      </c>
      <c r="D3160" s="35" t="s">
        <v>36</v>
      </c>
      <c r="F3160" s="33">
        <v>-3.0343185875818293</v>
      </c>
      <c r="G3160" s="33">
        <v>2.8252330886728827</v>
      </c>
      <c r="W3160" s="31"/>
      <c r="X3160" s="32"/>
      <c r="Y3160" s="33"/>
      <c r="Z3160" s="31"/>
      <c r="AA3160" s="32"/>
      <c r="AB3160" s="33"/>
      <c r="AC3160" s="31"/>
      <c r="AD3160" s="32"/>
      <c r="AE3160" s="33"/>
      <c r="AF3160" s="33"/>
      <c r="AG3160" s="33"/>
      <c r="AH3160" s="33"/>
      <c r="AI3160" s="33"/>
      <c r="AJ3160" s="33"/>
      <c r="AK3160" s="33"/>
      <c r="AL3160" s="33"/>
      <c r="AM3160" s="33"/>
      <c r="AN3160" s="34"/>
      <c r="AO3160" s="34"/>
    </row>
    <row r="3161" spans="1:41" s="35" customFormat="1" x14ac:dyDescent="0.2">
      <c r="A3161" s="35" t="s">
        <v>52</v>
      </c>
      <c r="B3161" s="35" t="s">
        <v>1</v>
      </c>
      <c r="C3161" s="35" t="s">
        <v>20</v>
      </c>
      <c r="D3161" s="35" t="s">
        <v>37</v>
      </c>
      <c r="F3161" s="33">
        <v>-2.6248760166633605</v>
      </c>
      <c r="G3161" s="33">
        <v>2.4501091053362427</v>
      </c>
      <c r="W3161" s="31"/>
      <c r="X3161" s="32"/>
      <c r="Y3161" s="33"/>
      <c r="Z3161" s="31"/>
      <c r="AA3161" s="32"/>
      <c r="AB3161" s="33"/>
      <c r="AC3161" s="31"/>
      <c r="AD3161" s="32"/>
      <c r="AE3161" s="33"/>
      <c r="AF3161" s="33"/>
      <c r="AG3161" s="33"/>
      <c r="AH3161" s="33"/>
      <c r="AI3161" s="33"/>
      <c r="AJ3161" s="33"/>
      <c r="AK3161" s="33"/>
      <c r="AL3161" s="33"/>
      <c r="AM3161" s="33"/>
      <c r="AN3161" s="34"/>
      <c r="AO3161" s="34"/>
    </row>
    <row r="3162" spans="1:41" s="35" customFormat="1" x14ac:dyDescent="0.2">
      <c r="A3162" s="35" t="s">
        <v>52</v>
      </c>
      <c r="B3162" s="35" t="s">
        <v>1</v>
      </c>
      <c r="C3162" s="35" t="s">
        <v>20</v>
      </c>
      <c r="D3162" s="35" t="s">
        <v>38</v>
      </c>
      <c r="F3162" s="33">
        <v>-3.0267804007141441</v>
      </c>
      <c r="G3162" s="33">
        <v>2.752033326720889</v>
      </c>
      <c r="W3162" s="31"/>
      <c r="X3162" s="32"/>
      <c r="Y3162" s="33"/>
      <c r="Z3162" s="31"/>
      <c r="AA3162" s="32"/>
      <c r="AB3162" s="33"/>
      <c r="AC3162" s="31"/>
      <c r="AD3162" s="32"/>
      <c r="AE3162" s="33"/>
      <c r="AF3162" s="33"/>
      <c r="AG3162" s="33"/>
      <c r="AH3162" s="33"/>
      <c r="AI3162" s="33"/>
      <c r="AJ3162" s="33"/>
      <c r="AK3162" s="33"/>
      <c r="AL3162" s="33"/>
      <c r="AM3162" s="33"/>
      <c r="AN3162" s="34"/>
      <c r="AO3162" s="34"/>
    </row>
    <row r="3163" spans="1:41" s="35" customFormat="1" x14ac:dyDescent="0.2">
      <c r="A3163" s="35" t="s">
        <v>52</v>
      </c>
      <c r="B3163" s="35" t="s">
        <v>1</v>
      </c>
      <c r="C3163" s="35" t="s">
        <v>20</v>
      </c>
      <c r="D3163" s="35" t="s">
        <v>39</v>
      </c>
      <c r="F3163" s="33">
        <v>-3.0049593334655822</v>
      </c>
      <c r="G3163" s="33">
        <v>2.8159095417575877</v>
      </c>
      <c r="W3163" s="31"/>
      <c r="X3163" s="32"/>
      <c r="Y3163" s="33"/>
      <c r="Z3163" s="31"/>
      <c r="AA3163" s="32"/>
      <c r="AB3163" s="33"/>
      <c r="AC3163" s="31"/>
      <c r="AD3163" s="32"/>
      <c r="AE3163" s="33"/>
      <c r="AF3163" s="33"/>
      <c r="AG3163" s="33"/>
      <c r="AH3163" s="33"/>
      <c r="AI3163" s="33"/>
      <c r="AJ3163" s="33"/>
      <c r="AK3163" s="33"/>
      <c r="AL3163" s="33"/>
      <c r="AM3163" s="33"/>
      <c r="AN3163" s="34"/>
      <c r="AO3163" s="34"/>
    </row>
    <row r="3164" spans="1:41" s="35" customFormat="1" x14ac:dyDescent="0.2">
      <c r="A3164" s="35" t="s">
        <v>52</v>
      </c>
      <c r="B3164" s="35" t="s">
        <v>1</v>
      </c>
      <c r="C3164" s="35" t="s">
        <v>20</v>
      </c>
      <c r="D3164" s="35" t="s">
        <v>40</v>
      </c>
      <c r="F3164" s="33">
        <v>-3.4334457448918867</v>
      </c>
      <c r="G3164" s="33">
        <v>3.3047014481253716</v>
      </c>
      <c r="W3164" s="31"/>
      <c r="X3164" s="32"/>
      <c r="Y3164" s="33"/>
      <c r="Z3164" s="31"/>
      <c r="AA3164" s="32"/>
      <c r="AB3164" s="33"/>
      <c r="AC3164" s="31"/>
      <c r="AD3164" s="32"/>
      <c r="AE3164" s="33"/>
      <c r="AF3164" s="33"/>
      <c r="AG3164" s="33"/>
      <c r="AH3164" s="33"/>
      <c r="AI3164" s="33"/>
      <c r="AJ3164" s="33"/>
      <c r="AK3164" s="33"/>
      <c r="AL3164" s="33"/>
      <c r="AM3164" s="33"/>
      <c r="AN3164" s="34"/>
      <c r="AO3164" s="34"/>
    </row>
    <row r="3165" spans="1:41" s="35" customFormat="1" x14ac:dyDescent="0.2">
      <c r="A3165" s="35" t="s">
        <v>52</v>
      </c>
      <c r="B3165" s="35" t="s">
        <v>1</v>
      </c>
      <c r="C3165" s="35" t="s">
        <v>20</v>
      </c>
      <c r="D3165" s="35" t="s">
        <v>41</v>
      </c>
      <c r="F3165" s="33">
        <v>-3.151160484030946</v>
      </c>
      <c r="G3165" s="33">
        <v>3.1073199761951993</v>
      </c>
      <c r="W3165" s="31"/>
      <c r="X3165" s="32"/>
      <c r="Y3165" s="33"/>
      <c r="Z3165" s="31"/>
      <c r="AA3165" s="32"/>
      <c r="AB3165" s="33"/>
      <c r="AC3165" s="31"/>
      <c r="AD3165" s="32"/>
      <c r="AE3165" s="33"/>
      <c r="AF3165" s="33"/>
      <c r="AG3165" s="33"/>
      <c r="AH3165" s="33"/>
      <c r="AI3165" s="33"/>
      <c r="AJ3165" s="33"/>
      <c r="AK3165" s="33"/>
      <c r="AL3165" s="33"/>
      <c r="AM3165" s="33"/>
      <c r="AN3165" s="34"/>
      <c r="AO3165" s="34"/>
    </row>
    <row r="3166" spans="1:41" s="35" customFormat="1" x14ac:dyDescent="0.2">
      <c r="A3166" s="35" t="s">
        <v>52</v>
      </c>
      <c r="B3166" s="35" t="s">
        <v>1</v>
      </c>
      <c r="C3166" s="35" t="s">
        <v>20</v>
      </c>
      <c r="D3166" s="35" t="s">
        <v>42</v>
      </c>
      <c r="F3166" s="33">
        <v>-2.7286252727633404</v>
      </c>
      <c r="G3166" s="33">
        <v>2.6431263638167031</v>
      </c>
      <c r="W3166" s="31"/>
      <c r="X3166" s="32"/>
      <c r="Y3166" s="33"/>
      <c r="Z3166" s="31"/>
      <c r="AA3166" s="32"/>
      <c r="AB3166" s="33"/>
      <c r="AC3166" s="31"/>
      <c r="AD3166" s="32"/>
      <c r="AE3166" s="33"/>
      <c r="AF3166" s="33"/>
      <c r="AG3166" s="33"/>
      <c r="AH3166" s="33"/>
      <c r="AI3166" s="33"/>
      <c r="AJ3166" s="33"/>
      <c r="AK3166" s="33"/>
      <c r="AL3166" s="33"/>
      <c r="AM3166" s="33"/>
      <c r="AN3166" s="34"/>
      <c r="AO3166" s="34"/>
    </row>
    <row r="3167" spans="1:41" s="35" customFormat="1" x14ac:dyDescent="0.2">
      <c r="A3167" s="35" t="s">
        <v>52</v>
      </c>
      <c r="B3167" s="35" t="s">
        <v>1</v>
      </c>
      <c r="C3167" s="35" t="s">
        <v>20</v>
      </c>
      <c r="D3167" s="35" t="s">
        <v>43</v>
      </c>
      <c r="F3167" s="33">
        <v>-3.7811942074985123</v>
      </c>
      <c r="G3167" s="33">
        <v>3.8240428486411426</v>
      </c>
      <c r="W3167" s="31"/>
      <c r="X3167" s="32"/>
      <c r="Y3167" s="33"/>
      <c r="Z3167" s="31"/>
      <c r="AA3167" s="32"/>
      <c r="AB3167" s="33"/>
      <c r="AC3167" s="31"/>
      <c r="AD3167" s="32"/>
      <c r="AE3167" s="33"/>
      <c r="AF3167" s="33"/>
      <c r="AG3167" s="33"/>
      <c r="AH3167" s="33"/>
      <c r="AI3167" s="33"/>
      <c r="AJ3167" s="33"/>
      <c r="AK3167" s="33"/>
      <c r="AL3167" s="33"/>
      <c r="AM3167" s="33"/>
      <c r="AN3167" s="34"/>
      <c r="AO3167" s="34"/>
    </row>
    <row r="3168" spans="1:41" s="35" customFormat="1" x14ac:dyDescent="0.2">
      <c r="A3168" s="35" t="s">
        <v>52</v>
      </c>
      <c r="B3168" s="35" t="s">
        <v>1</v>
      </c>
      <c r="C3168" s="35" t="s">
        <v>20</v>
      </c>
      <c r="D3168" s="35" t="s">
        <v>44</v>
      </c>
      <c r="F3168" s="33">
        <v>-4.678238444753025</v>
      </c>
      <c r="G3168" s="33">
        <v>4.6740726046419363</v>
      </c>
      <c r="W3168" s="31"/>
      <c r="X3168" s="32"/>
      <c r="Y3168" s="33"/>
      <c r="Z3168" s="31"/>
      <c r="AA3168" s="32"/>
      <c r="AB3168" s="33"/>
      <c r="AC3168" s="31"/>
      <c r="AD3168" s="32"/>
      <c r="AE3168" s="33"/>
      <c r="AF3168" s="33"/>
      <c r="AG3168" s="33"/>
      <c r="AH3168" s="33"/>
      <c r="AI3168" s="33"/>
      <c r="AJ3168" s="33"/>
      <c r="AK3168" s="33"/>
      <c r="AL3168" s="33"/>
      <c r="AM3168" s="33"/>
      <c r="AN3168" s="34"/>
      <c r="AO3168" s="34"/>
    </row>
    <row r="3169" spans="1:41" s="35" customFormat="1" x14ac:dyDescent="0.2">
      <c r="A3169" s="35" t="s">
        <v>52</v>
      </c>
      <c r="B3169" s="35" t="s">
        <v>1</v>
      </c>
      <c r="C3169" s="35" t="s">
        <v>20</v>
      </c>
      <c r="D3169" s="35" t="s">
        <v>45</v>
      </c>
      <c r="F3169" s="33">
        <v>-4.3531045427494544</v>
      </c>
      <c r="G3169" s="33">
        <v>4.4034913707597694</v>
      </c>
      <c r="W3169" s="31"/>
      <c r="X3169" s="32"/>
      <c r="Y3169" s="33"/>
      <c r="Z3169" s="31"/>
      <c r="AA3169" s="32"/>
      <c r="AB3169" s="33"/>
      <c r="AC3169" s="31"/>
      <c r="AD3169" s="32"/>
      <c r="AE3169" s="33"/>
      <c r="AF3169" s="33"/>
      <c r="AG3169" s="33"/>
      <c r="AH3169" s="33"/>
      <c r="AI3169" s="33"/>
      <c r="AJ3169" s="33"/>
      <c r="AK3169" s="33"/>
      <c r="AL3169" s="33"/>
      <c r="AM3169" s="33"/>
      <c r="AN3169" s="34"/>
      <c r="AO3169" s="34"/>
    </row>
    <row r="3170" spans="1:41" s="35" customFormat="1" x14ac:dyDescent="0.2">
      <c r="A3170" s="35" t="s">
        <v>52</v>
      </c>
      <c r="B3170" s="35" t="s">
        <v>1</v>
      </c>
      <c r="C3170" s="35" t="s">
        <v>20</v>
      </c>
      <c r="D3170" s="35" t="s">
        <v>46</v>
      </c>
      <c r="F3170" s="33">
        <v>-3.1614758976393569</v>
      </c>
      <c r="G3170" s="33">
        <v>3.2735568339615155</v>
      </c>
      <c r="W3170" s="31"/>
      <c r="X3170" s="32"/>
      <c r="Y3170" s="33"/>
      <c r="Z3170" s="31"/>
      <c r="AA3170" s="32"/>
      <c r="AB3170" s="33"/>
      <c r="AC3170" s="31"/>
      <c r="AD3170" s="32"/>
      <c r="AE3170" s="33"/>
      <c r="AF3170" s="33"/>
      <c r="AG3170" s="33"/>
      <c r="AH3170" s="33"/>
      <c r="AI3170" s="33"/>
      <c r="AJ3170" s="33"/>
      <c r="AK3170" s="33"/>
      <c r="AL3170" s="33"/>
      <c r="AM3170" s="33"/>
      <c r="AN3170" s="34"/>
      <c r="AO3170" s="34"/>
    </row>
    <row r="3171" spans="1:41" s="35" customFormat="1" x14ac:dyDescent="0.2">
      <c r="A3171" s="35" t="s">
        <v>52</v>
      </c>
      <c r="B3171" s="35" t="s">
        <v>1</v>
      </c>
      <c r="C3171" s="35" t="s">
        <v>20</v>
      </c>
      <c r="D3171" s="35" t="s">
        <v>47</v>
      </c>
      <c r="F3171" s="33">
        <v>-2.4292799047807971</v>
      </c>
      <c r="G3171" s="33">
        <v>2.6701051378694705</v>
      </c>
      <c r="W3171" s="31"/>
      <c r="X3171" s="32"/>
      <c r="Y3171" s="33"/>
      <c r="Z3171" s="31"/>
      <c r="AA3171" s="32"/>
      <c r="AB3171" s="33"/>
      <c r="AC3171" s="31"/>
      <c r="AD3171" s="32"/>
      <c r="AE3171" s="33"/>
      <c r="AF3171" s="33"/>
      <c r="AG3171" s="33"/>
      <c r="AH3171" s="33"/>
      <c r="AI3171" s="33"/>
      <c r="AJ3171" s="33"/>
      <c r="AK3171" s="33"/>
      <c r="AL3171" s="33"/>
      <c r="AM3171" s="33"/>
      <c r="AN3171" s="34"/>
      <c r="AO3171" s="34"/>
    </row>
    <row r="3172" spans="1:41" s="35" customFormat="1" x14ac:dyDescent="0.2">
      <c r="A3172" s="35" t="s">
        <v>52</v>
      </c>
      <c r="B3172" s="35" t="s">
        <v>1</v>
      </c>
      <c r="C3172" s="35" t="s">
        <v>20</v>
      </c>
      <c r="D3172" s="35" t="s">
        <v>48</v>
      </c>
      <c r="F3172" s="33">
        <v>-2.0837135488990279</v>
      </c>
      <c r="G3172" s="33">
        <v>2.2289228327712753</v>
      </c>
      <c r="W3172" s="31"/>
      <c r="X3172" s="32"/>
      <c r="Y3172" s="33"/>
      <c r="Z3172" s="31"/>
      <c r="AA3172" s="32"/>
      <c r="AB3172" s="33"/>
      <c r="AC3172" s="31"/>
      <c r="AD3172" s="32"/>
      <c r="AE3172" s="33"/>
      <c r="AF3172" s="33"/>
      <c r="AG3172" s="33"/>
      <c r="AH3172" s="33"/>
      <c r="AI3172" s="33"/>
      <c r="AJ3172" s="33"/>
      <c r="AK3172" s="33"/>
      <c r="AL3172" s="33"/>
      <c r="AM3172" s="33"/>
      <c r="AN3172" s="34"/>
      <c r="AO3172" s="34"/>
    </row>
    <row r="3173" spans="1:41" s="35" customFormat="1" x14ac:dyDescent="0.2">
      <c r="A3173" s="35" t="s">
        <v>52</v>
      </c>
      <c r="B3173" s="35" t="s">
        <v>1</v>
      </c>
      <c r="C3173" s="35" t="s">
        <v>20</v>
      </c>
      <c r="D3173" s="35" t="s">
        <v>49</v>
      </c>
      <c r="F3173" s="33">
        <v>-1.4263043047014481</v>
      </c>
      <c r="G3173" s="33">
        <v>1.6472922039277922</v>
      </c>
      <c r="W3173" s="31"/>
      <c r="X3173" s="32"/>
      <c r="Y3173" s="33"/>
      <c r="Z3173" s="31"/>
      <c r="AA3173" s="32"/>
      <c r="AB3173" s="33"/>
      <c r="AC3173" s="31"/>
      <c r="AD3173" s="32"/>
      <c r="AE3173" s="33"/>
      <c r="AF3173" s="33"/>
      <c r="AG3173" s="33"/>
      <c r="AH3173" s="33"/>
      <c r="AI3173" s="33"/>
      <c r="AJ3173" s="33"/>
      <c r="AK3173" s="33"/>
      <c r="AL3173" s="33"/>
      <c r="AM3173" s="33"/>
      <c r="AN3173" s="34"/>
      <c r="AO3173" s="34"/>
    </row>
    <row r="3174" spans="1:41" s="35" customFormat="1" x14ac:dyDescent="0.2">
      <c r="A3174" s="35" t="s">
        <v>52</v>
      </c>
      <c r="B3174" s="35" t="s">
        <v>1</v>
      </c>
      <c r="C3174" s="35" t="s">
        <v>20</v>
      </c>
      <c r="D3174" s="35" t="s">
        <v>50</v>
      </c>
      <c r="F3174" s="33">
        <v>-0.94624082523308872</v>
      </c>
      <c r="G3174" s="33">
        <v>1.1237849633009322</v>
      </c>
      <c r="W3174" s="31"/>
      <c r="X3174" s="32"/>
      <c r="Y3174" s="33"/>
      <c r="Z3174" s="31"/>
      <c r="AA3174" s="32"/>
      <c r="AB3174" s="33"/>
      <c r="AC3174" s="31"/>
      <c r="AD3174" s="32"/>
      <c r="AE3174" s="33"/>
      <c r="AF3174" s="33"/>
      <c r="AG3174" s="33"/>
      <c r="AH3174" s="33"/>
      <c r="AI3174" s="33"/>
      <c r="AJ3174" s="33"/>
      <c r="AK3174" s="33"/>
      <c r="AL3174" s="33"/>
      <c r="AM3174" s="33"/>
      <c r="AN3174" s="34"/>
      <c r="AO3174" s="34"/>
    </row>
    <row r="3175" spans="1:41" s="35" customFormat="1" x14ac:dyDescent="0.2">
      <c r="A3175" s="35" t="s">
        <v>52</v>
      </c>
      <c r="B3175" s="35" t="s">
        <v>1</v>
      </c>
      <c r="C3175" s="35" t="s">
        <v>20</v>
      </c>
      <c r="D3175" s="35" t="s">
        <v>51</v>
      </c>
      <c r="F3175" s="33">
        <v>-0.80499900813330683</v>
      </c>
      <c r="G3175" s="33">
        <v>1.0093235469152946</v>
      </c>
      <c r="W3175" s="31"/>
      <c r="X3175" s="32"/>
      <c r="Y3175" s="33"/>
      <c r="Z3175" s="31"/>
      <c r="AA3175" s="32"/>
      <c r="AB3175" s="33"/>
      <c r="AC3175" s="31"/>
      <c r="AD3175" s="32"/>
      <c r="AE3175" s="33"/>
      <c r="AF3175" s="33"/>
      <c r="AG3175" s="33"/>
      <c r="AH3175" s="33"/>
      <c r="AI3175" s="33"/>
      <c r="AJ3175" s="33"/>
      <c r="AK3175" s="33"/>
      <c r="AL3175" s="33"/>
      <c r="AM3175" s="33"/>
      <c r="AN3175" s="34"/>
      <c r="AO3175" s="34"/>
    </row>
    <row r="3176" spans="1:41" s="35" customFormat="1" x14ac:dyDescent="0.2">
      <c r="A3176" s="35" t="s">
        <v>52</v>
      </c>
      <c r="B3176" s="35" t="s">
        <v>1</v>
      </c>
      <c r="C3176" s="35" t="s">
        <v>21</v>
      </c>
      <c r="D3176" s="35" t="s">
        <v>34</v>
      </c>
      <c r="F3176" s="33">
        <v>-2.472514083842543</v>
      </c>
      <c r="G3176" s="33">
        <v>2.3328421831951998</v>
      </c>
      <c r="W3176" s="31"/>
      <c r="X3176" s="32"/>
      <c r="Y3176" s="33"/>
      <c r="Z3176" s="31"/>
      <c r="AA3176" s="32"/>
      <c r="AB3176" s="33"/>
      <c r="AC3176" s="31"/>
      <c r="AD3176" s="32"/>
      <c r="AE3176" s="33"/>
      <c r="AF3176" s="33"/>
      <c r="AG3176" s="33"/>
      <c r="AH3176" s="33"/>
      <c r="AI3176" s="33"/>
      <c r="AJ3176" s="33"/>
      <c r="AK3176" s="33"/>
      <c r="AL3176" s="33"/>
      <c r="AM3176" s="33"/>
      <c r="AN3176" s="34"/>
      <c r="AO3176" s="34"/>
    </row>
    <row r="3177" spans="1:41" s="35" customFormat="1" x14ac:dyDescent="0.2">
      <c r="A3177" s="35" t="s">
        <v>52</v>
      </c>
      <c r="B3177" s="35" t="s">
        <v>1</v>
      </c>
      <c r="C3177" s="35" t="s">
        <v>21</v>
      </c>
      <c r="D3177" s="35" t="s">
        <v>35</v>
      </c>
      <c r="F3177" s="33">
        <v>-2.6175779212632064</v>
      </c>
      <c r="G3177" s="33">
        <v>2.4595526973682165</v>
      </c>
      <c r="W3177" s="31"/>
      <c r="X3177" s="32"/>
      <c r="Y3177" s="33"/>
      <c r="Z3177" s="31"/>
      <c r="AA3177" s="32"/>
      <c r="AB3177" s="33"/>
      <c r="AC3177" s="31"/>
      <c r="AD3177" s="32"/>
      <c r="AE3177" s="33"/>
      <c r="AF3177" s="33"/>
      <c r="AG3177" s="33"/>
      <c r="AH3177" s="33"/>
      <c r="AI3177" s="33"/>
      <c r="AJ3177" s="33"/>
      <c r="AK3177" s="33"/>
      <c r="AL3177" s="33"/>
      <c r="AM3177" s="33"/>
      <c r="AN3177" s="34"/>
      <c r="AO3177" s="34"/>
    </row>
    <row r="3178" spans="1:41" s="35" customFormat="1" x14ac:dyDescent="0.2">
      <c r="A3178" s="35" t="s">
        <v>52</v>
      </c>
      <c r="B3178" s="35" t="s">
        <v>1</v>
      </c>
      <c r="C3178" s="35" t="s">
        <v>21</v>
      </c>
      <c r="D3178" s="35" t="s">
        <v>36</v>
      </c>
      <c r="F3178" s="33">
        <v>-3.0532878889841695</v>
      </c>
      <c r="G3178" s="33">
        <v>2.8914260946927786</v>
      </c>
      <c r="W3178" s="31"/>
      <c r="X3178" s="32"/>
      <c r="Y3178" s="33"/>
      <c r="Z3178" s="31"/>
      <c r="AA3178" s="32"/>
      <c r="AB3178" s="33"/>
      <c r="AC3178" s="31"/>
      <c r="AD3178" s="32"/>
      <c r="AE3178" s="33"/>
      <c r="AF3178" s="33"/>
      <c r="AG3178" s="33"/>
      <c r="AH3178" s="33"/>
      <c r="AI3178" s="33"/>
      <c r="AJ3178" s="33"/>
      <c r="AK3178" s="33"/>
      <c r="AL3178" s="33"/>
      <c r="AM3178" s="33"/>
      <c r="AN3178" s="34"/>
      <c r="AO3178" s="34"/>
    </row>
    <row r="3179" spans="1:41" s="35" customFormat="1" x14ac:dyDescent="0.2">
      <c r="A3179" s="35" t="s">
        <v>52</v>
      </c>
      <c r="B3179" s="35" t="s">
        <v>1</v>
      </c>
      <c r="C3179" s="35" t="s">
        <v>21</v>
      </c>
      <c r="D3179" s="35" t="s">
        <v>37</v>
      </c>
      <c r="F3179" s="33">
        <v>-2.9790450672592268</v>
      </c>
      <c r="G3179" s="33">
        <v>2.7958229080581458</v>
      </c>
      <c r="W3179" s="31"/>
      <c r="X3179" s="32"/>
      <c r="Y3179" s="33"/>
      <c r="Z3179" s="31"/>
      <c r="AA3179" s="32"/>
      <c r="AB3179" s="33"/>
      <c r="AC3179" s="31"/>
      <c r="AD3179" s="32"/>
      <c r="AE3179" s="33"/>
      <c r="AF3179" s="33"/>
      <c r="AG3179" s="33"/>
      <c r="AH3179" s="33"/>
      <c r="AI3179" s="33"/>
      <c r="AJ3179" s="33"/>
      <c r="AK3179" s="33"/>
      <c r="AL3179" s="33"/>
      <c r="AM3179" s="33"/>
      <c r="AN3179" s="34"/>
      <c r="AO3179" s="34"/>
    </row>
    <row r="3180" spans="1:41" s="35" customFormat="1" x14ac:dyDescent="0.2">
      <c r="A3180" s="35" t="s">
        <v>52</v>
      </c>
      <c r="B3180" s="35" t="s">
        <v>1</v>
      </c>
      <c r="C3180" s="35" t="s">
        <v>21</v>
      </c>
      <c r="D3180" s="35" t="s">
        <v>38</v>
      </c>
      <c r="F3180" s="33">
        <v>-3.1406994793670284</v>
      </c>
      <c r="G3180" s="33">
        <v>2.8033923577591526</v>
      </c>
      <c r="W3180" s="31"/>
      <c r="X3180" s="32"/>
      <c r="Y3180" s="33"/>
      <c r="Z3180" s="31"/>
      <c r="AA3180" s="32"/>
      <c r="AB3180" s="33"/>
      <c r="AC3180" s="31"/>
      <c r="AD3180" s="32"/>
      <c r="AE3180" s="33"/>
      <c r="AF3180" s="33"/>
      <c r="AG3180" s="33"/>
      <c r="AH3180" s="33"/>
      <c r="AI3180" s="33"/>
      <c r="AJ3180" s="33"/>
      <c r="AK3180" s="33"/>
      <c r="AL3180" s="33"/>
      <c r="AM3180" s="33"/>
      <c r="AN3180" s="34"/>
      <c r="AO3180" s="34"/>
    </row>
    <row r="3181" spans="1:41" s="35" customFormat="1" x14ac:dyDescent="0.2">
      <c r="A3181" s="35" t="s">
        <v>52</v>
      </c>
      <c r="B3181" s="35" t="s">
        <v>1</v>
      </c>
      <c r="C3181" s="35" t="s">
        <v>21</v>
      </c>
      <c r="D3181" s="35" t="s">
        <v>39</v>
      </c>
      <c r="F3181" s="33">
        <v>-2.8355365962154826</v>
      </c>
      <c r="G3181" s="33">
        <v>2.6696308493441019</v>
      </c>
      <c r="W3181" s="31"/>
      <c r="X3181" s="32"/>
      <c r="Y3181" s="33"/>
      <c r="Z3181" s="31"/>
      <c r="AA3181" s="32"/>
      <c r="AB3181" s="33"/>
      <c r="AC3181" s="31"/>
      <c r="AD3181" s="32"/>
      <c r="AE3181" s="33"/>
      <c r="AF3181" s="33"/>
      <c r="AG3181" s="33"/>
      <c r="AH3181" s="33"/>
      <c r="AI3181" s="33"/>
      <c r="AJ3181" s="33"/>
      <c r="AK3181" s="33"/>
      <c r="AL3181" s="33"/>
      <c r="AM3181" s="33"/>
      <c r="AN3181" s="34"/>
      <c r="AO3181" s="34"/>
    </row>
    <row r="3182" spans="1:41" s="35" customFormat="1" x14ac:dyDescent="0.2">
      <c r="A3182" s="35" t="s">
        <v>52</v>
      </c>
      <c r="B3182" s="35" t="s">
        <v>1</v>
      </c>
      <c r="C3182" s="35" t="s">
        <v>21</v>
      </c>
      <c r="D3182" s="35" t="s">
        <v>40</v>
      </c>
      <c r="F3182" s="33">
        <v>-3.2769495739851493</v>
      </c>
      <c r="G3182" s="33">
        <v>3.1345817049511462</v>
      </c>
      <c r="W3182" s="31"/>
      <c r="X3182" s="32"/>
      <c r="Y3182" s="33"/>
      <c r="Z3182" s="31"/>
      <c r="AA3182" s="32"/>
      <c r="AB3182" s="33"/>
      <c r="AC3182" s="31"/>
      <c r="AD3182" s="32"/>
      <c r="AE3182" s="33"/>
      <c r="AF3182" s="33"/>
      <c r="AG3182" s="33"/>
      <c r="AH3182" s="33"/>
      <c r="AI3182" s="33"/>
      <c r="AJ3182" s="33"/>
      <c r="AK3182" s="33"/>
      <c r="AL3182" s="33"/>
      <c r="AM3182" s="33"/>
      <c r="AN3182" s="34"/>
      <c r="AO3182" s="34"/>
    </row>
    <row r="3183" spans="1:41" s="35" customFormat="1" x14ac:dyDescent="0.2">
      <c r="A3183" s="35" t="s">
        <v>52</v>
      </c>
      <c r="B3183" s="35" t="s">
        <v>1</v>
      </c>
      <c r="C3183" s="35" t="s">
        <v>21</v>
      </c>
      <c r="D3183" s="35" t="s">
        <v>41</v>
      </c>
      <c r="F3183" s="33">
        <v>-3.1374850555213953</v>
      </c>
      <c r="G3183" s="33">
        <v>3.0268466605765432</v>
      </c>
      <c r="W3183" s="31"/>
      <c r="X3183" s="32"/>
      <c r="Y3183" s="33"/>
      <c r="Z3183" s="31"/>
      <c r="AA3183" s="32"/>
      <c r="AB3183" s="33"/>
      <c r="AC3183" s="31"/>
      <c r="AD3183" s="32"/>
      <c r="AE3183" s="33"/>
      <c r="AF3183" s="33"/>
      <c r="AG3183" s="33"/>
      <c r="AH3183" s="33"/>
      <c r="AI3183" s="33"/>
      <c r="AJ3183" s="33"/>
      <c r="AK3183" s="33"/>
      <c r="AL3183" s="33"/>
      <c r="AM3183" s="33"/>
      <c r="AN3183" s="34"/>
      <c r="AO3183" s="34"/>
    </row>
    <row r="3184" spans="1:41" s="35" customFormat="1" x14ac:dyDescent="0.2">
      <c r="A3184" s="35" t="s">
        <v>52</v>
      </c>
      <c r="B3184" s="35" t="s">
        <v>1</v>
      </c>
      <c r="C3184" s="35" t="s">
        <v>21</v>
      </c>
      <c r="D3184" s="35" t="s">
        <v>42</v>
      </c>
      <c r="F3184" s="33">
        <v>-2.5460310679249236</v>
      </c>
      <c r="G3184" s="33">
        <v>2.5164791067634589</v>
      </c>
      <c r="W3184" s="31"/>
      <c r="X3184" s="32"/>
      <c r="Y3184" s="33"/>
      <c r="Z3184" s="31"/>
      <c r="AA3184" s="32"/>
      <c r="AB3184" s="33"/>
      <c r="AC3184" s="31"/>
      <c r="AD3184" s="32"/>
      <c r="AE3184" s="33"/>
      <c r="AF3184" s="33"/>
      <c r="AG3184" s="33"/>
      <c r="AH3184" s="33"/>
      <c r="AI3184" s="33"/>
      <c r="AJ3184" s="33"/>
      <c r="AK3184" s="33"/>
      <c r="AL3184" s="33"/>
      <c r="AM3184" s="33"/>
      <c r="AN3184" s="34"/>
      <c r="AO3184" s="34"/>
    </row>
    <row r="3185" spans="1:41" s="35" customFormat="1" x14ac:dyDescent="0.2">
      <c r="A3185" s="35" t="s">
        <v>52</v>
      </c>
      <c r="B3185" s="35" t="s">
        <v>1</v>
      </c>
      <c r="C3185" s="35" t="s">
        <v>21</v>
      </c>
      <c r="D3185" s="35" t="s">
        <v>43</v>
      </c>
      <c r="F3185" s="33">
        <v>-3.9170346836332941</v>
      </c>
      <c r="G3185" s="33">
        <v>4.0462337840093818</v>
      </c>
      <c r="W3185" s="31"/>
      <c r="X3185" s="32"/>
      <c r="Y3185" s="33"/>
      <c r="Z3185" s="31"/>
      <c r="AA3185" s="32"/>
      <c r="AB3185" s="33"/>
      <c r="AC3185" s="31"/>
      <c r="AD3185" s="32"/>
      <c r="AE3185" s="33"/>
      <c r="AF3185" s="33"/>
      <c r="AG3185" s="33"/>
      <c r="AH3185" s="33"/>
      <c r="AI3185" s="33"/>
      <c r="AJ3185" s="33"/>
      <c r="AK3185" s="33"/>
      <c r="AL3185" s="33"/>
      <c r="AM3185" s="33"/>
      <c r="AN3185" s="34"/>
      <c r="AO3185" s="34"/>
    </row>
    <row r="3186" spans="1:41" s="35" customFormat="1" x14ac:dyDescent="0.2">
      <c r="A3186" s="35" t="s">
        <v>52</v>
      </c>
      <c r="B3186" s="35" t="s">
        <v>1</v>
      </c>
      <c r="C3186" s="35" t="s">
        <v>21</v>
      </c>
      <c r="D3186" s="35" t="s">
        <v>44</v>
      </c>
      <c r="F3186" s="33">
        <v>-4.7376459840958605</v>
      </c>
      <c r="G3186" s="33">
        <v>4.7167003835533485</v>
      </c>
      <c r="W3186" s="31"/>
      <c r="X3186" s="32"/>
      <c r="Y3186" s="33"/>
      <c r="Z3186" s="31"/>
      <c r="AA3186" s="32"/>
      <c r="AB3186" s="33"/>
      <c r="AC3186" s="31"/>
      <c r="AD3186" s="32"/>
      <c r="AE3186" s="33"/>
      <c r="AF3186" s="33"/>
      <c r="AG3186" s="33"/>
      <c r="AH3186" s="33"/>
      <c r="AI3186" s="33"/>
      <c r="AJ3186" s="33"/>
      <c r="AK3186" s="33"/>
      <c r="AL3186" s="33"/>
      <c r="AM3186" s="33"/>
      <c r="AN3186" s="34"/>
      <c r="AO3186" s="34"/>
    </row>
    <row r="3187" spans="1:41" s="35" customFormat="1" x14ac:dyDescent="0.2">
      <c r="A3187" s="35" t="s">
        <v>52</v>
      </c>
      <c r="B3187" s="35" t="s">
        <v>1</v>
      </c>
      <c r="C3187" s="35" t="s">
        <v>21</v>
      </c>
      <c r="D3187" s="35" t="s">
        <v>45</v>
      </c>
      <c r="F3187" s="33">
        <v>-4.4052123438023321</v>
      </c>
      <c r="G3187" s="33">
        <v>4.4914833321754495</v>
      </c>
      <c r="W3187" s="31"/>
      <c r="X3187" s="32"/>
      <c r="Y3187" s="33"/>
      <c r="Z3187" s="31"/>
      <c r="AA3187" s="32"/>
      <c r="AB3187" s="33"/>
      <c r="AC3187" s="31"/>
      <c r="AD3187" s="32"/>
      <c r="AE3187" s="33"/>
      <c r="AF3187" s="33"/>
      <c r="AG3187" s="33"/>
      <c r="AH3187" s="33"/>
      <c r="AI3187" s="33"/>
      <c r="AJ3187" s="33"/>
      <c r="AK3187" s="33"/>
      <c r="AL3187" s="33"/>
      <c r="AM3187" s="33"/>
      <c r="AN3187" s="34"/>
      <c r="AO3187" s="34"/>
    </row>
    <row r="3188" spans="1:41" s="35" customFormat="1" x14ac:dyDescent="0.2">
      <c r="A3188" s="35" t="s">
        <v>52</v>
      </c>
      <c r="B3188" s="35" t="s">
        <v>1</v>
      </c>
      <c r="C3188" s="35" t="s">
        <v>21</v>
      </c>
      <c r="D3188" s="35" t="s">
        <v>46</v>
      </c>
      <c r="F3188" s="33">
        <v>-3.1100069161958226</v>
      </c>
      <c r="G3188" s="33">
        <v>3.2323624045134656</v>
      </c>
      <c r="W3188" s="31"/>
      <c r="X3188" s="32"/>
      <c r="Y3188" s="33"/>
      <c r="Z3188" s="31"/>
      <c r="AA3188" s="32"/>
      <c r="AB3188" s="33"/>
      <c r="AC3188" s="31"/>
      <c r="AD3188" s="32"/>
      <c r="AE3188" s="33"/>
      <c r="AF3188" s="33"/>
      <c r="AG3188" s="33"/>
      <c r="AH3188" s="33"/>
      <c r="AI3188" s="33"/>
      <c r="AJ3188" s="33"/>
      <c r="AK3188" s="33"/>
      <c r="AL3188" s="33"/>
      <c r="AM3188" s="33"/>
      <c r="AN3188" s="34"/>
      <c r="AO3188" s="34"/>
    </row>
    <row r="3189" spans="1:41" s="35" customFormat="1" x14ac:dyDescent="0.2">
      <c r="A3189" s="35" t="s">
        <v>52</v>
      </c>
      <c r="B3189" s="35" t="s">
        <v>1</v>
      </c>
      <c r="C3189" s="35" t="s">
        <v>21</v>
      </c>
      <c r="D3189" s="35" t="s">
        <v>47</v>
      </c>
      <c r="F3189" s="33">
        <v>-2.3807474676043103</v>
      </c>
      <c r="G3189" s="33">
        <v>2.6230735491283208</v>
      </c>
      <c r="W3189" s="31"/>
      <c r="X3189" s="32"/>
      <c r="Y3189" s="33"/>
      <c r="Z3189" s="31"/>
      <c r="AA3189" s="32"/>
      <c r="AB3189" s="33"/>
      <c r="AC3189" s="31"/>
      <c r="AD3189" s="32"/>
      <c r="AE3189" s="33"/>
      <c r="AF3189" s="33"/>
      <c r="AG3189" s="33"/>
      <c r="AH3189" s="33"/>
      <c r="AI3189" s="33"/>
      <c r="AJ3189" s="33"/>
      <c r="AK3189" s="33"/>
      <c r="AL3189" s="33"/>
      <c r="AM3189" s="33"/>
      <c r="AN3189" s="34"/>
      <c r="AO3189" s="34"/>
    </row>
    <row r="3190" spans="1:41" s="35" customFormat="1" x14ac:dyDescent="0.2">
      <c r="A3190" s="35" t="s">
        <v>52</v>
      </c>
      <c r="B3190" s="35" t="s">
        <v>1</v>
      </c>
      <c r="C3190" s="35" t="s">
        <v>21</v>
      </c>
      <c r="D3190" s="35" t="s">
        <v>48</v>
      </c>
      <c r="F3190" s="33">
        <v>-2.0723701606071323</v>
      </c>
      <c r="G3190" s="33">
        <v>2.2457416660877247</v>
      </c>
      <c r="W3190" s="31"/>
      <c r="X3190" s="32"/>
      <c r="Y3190" s="33"/>
      <c r="Z3190" s="31"/>
      <c r="AA3190" s="32"/>
      <c r="AB3190" s="33"/>
      <c r="AC3190" s="31"/>
      <c r="AD3190" s="32"/>
      <c r="AE3190" s="33"/>
      <c r="AF3190" s="33"/>
      <c r="AG3190" s="33"/>
      <c r="AH3190" s="33"/>
      <c r="AI3190" s="33"/>
      <c r="AJ3190" s="33"/>
      <c r="AK3190" s="33"/>
      <c r="AL3190" s="33"/>
      <c r="AM3190" s="33"/>
      <c r="AN3190" s="34"/>
      <c r="AO3190" s="34"/>
    </row>
    <row r="3191" spans="1:41" s="35" customFormat="1" x14ac:dyDescent="0.2">
      <c r="A3191" s="35" t="s">
        <v>52</v>
      </c>
      <c r="B3191" s="35" t="s">
        <v>1</v>
      </c>
      <c r="C3191" s="35" t="s">
        <v>21</v>
      </c>
      <c r="D3191" s="35" t="s">
        <v>49</v>
      </c>
      <c r="F3191" s="33">
        <v>-1.5101570608967414</v>
      </c>
      <c r="G3191" s="33">
        <v>1.7682441883735329</v>
      </c>
      <c r="W3191" s="31"/>
      <c r="X3191" s="32"/>
      <c r="Y3191" s="33"/>
      <c r="Z3191" s="31"/>
      <c r="AA3191" s="32"/>
      <c r="AB3191" s="33"/>
      <c r="AC3191" s="31"/>
      <c r="AD3191" s="32"/>
      <c r="AE3191" s="33"/>
      <c r="AF3191" s="33"/>
      <c r="AG3191" s="33"/>
      <c r="AH3191" s="33"/>
      <c r="AI3191" s="33"/>
      <c r="AJ3191" s="33"/>
      <c r="AK3191" s="33"/>
      <c r="AL3191" s="33"/>
      <c r="AM3191" s="33"/>
      <c r="AN3191" s="34"/>
      <c r="AO3191" s="34"/>
    </row>
    <row r="3192" spans="1:41" s="35" customFormat="1" x14ac:dyDescent="0.2">
      <c r="A3192" s="35" t="s">
        <v>52</v>
      </c>
      <c r="B3192" s="35" t="s">
        <v>1</v>
      </c>
      <c r="C3192" s="35" t="s">
        <v>21</v>
      </c>
      <c r="D3192" s="35" t="s">
        <v>50</v>
      </c>
      <c r="F3192" s="33">
        <v>-0.9600758189263201</v>
      </c>
      <c r="G3192" s="33">
        <v>1.1603033171817176</v>
      </c>
      <c r="W3192" s="31"/>
      <c r="X3192" s="32"/>
      <c r="Y3192" s="33"/>
      <c r="Z3192" s="31"/>
      <c r="AA3192" s="32"/>
      <c r="AB3192" s="33"/>
      <c r="AC3192" s="31"/>
      <c r="AD3192" s="32"/>
      <c r="AE3192" s="33"/>
      <c r="AF3192" s="33"/>
      <c r="AG3192" s="33"/>
      <c r="AH3192" s="33"/>
      <c r="AI3192" s="33"/>
      <c r="AJ3192" s="33"/>
      <c r="AK3192" s="33"/>
      <c r="AL3192" s="33"/>
      <c r="AM3192" s="33"/>
      <c r="AN3192" s="34"/>
      <c r="AO3192" s="34"/>
    </row>
    <row r="3193" spans="1:41" s="35" customFormat="1" x14ac:dyDescent="0.2">
      <c r="A3193" s="35" t="s">
        <v>52</v>
      </c>
      <c r="B3193" s="35" t="s">
        <v>1</v>
      </c>
      <c r="C3193" s="35" t="s">
        <v>21</v>
      </c>
      <c r="D3193" s="35" t="s">
        <v>51</v>
      </c>
      <c r="F3193" s="33">
        <v>-0.82496632631793976</v>
      </c>
      <c r="G3193" s="33">
        <v>1.1079393158254383</v>
      </c>
      <c r="W3193" s="31"/>
      <c r="X3193" s="32"/>
      <c r="Y3193" s="33"/>
      <c r="Z3193" s="31"/>
      <c r="AA3193" s="32"/>
      <c r="AB3193" s="33"/>
      <c r="AC3193" s="31"/>
      <c r="AD3193" s="32"/>
      <c r="AE3193" s="33"/>
      <c r="AF3193" s="33"/>
      <c r="AG3193" s="33"/>
      <c r="AH3193" s="33"/>
      <c r="AI3193" s="33"/>
      <c r="AJ3193" s="33"/>
      <c r="AK3193" s="33"/>
      <c r="AL3193" s="33"/>
      <c r="AM3193" s="33"/>
      <c r="AN3193" s="34"/>
      <c r="AO3193" s="34"/>
    </row>
    <row r="3194" spans="1:41" s="35" customFormat="1" x14ac:dyDescent="0.2">
      <c r="A3194" s="35" t="s">
        <v>52</v>
      </c>
      <c r="B3194" s="35" t="s">
        <v>1</v>
      </c>
      <c r="C3194" s="35" t="s">
        <v>22</v>
      </c>
      <c r="D3194" s="35" t="s">
        <v>34</v>
      </c>
      <c r="F3194" s="33">
        <v>-2.7111151381655434</v>
      </c>
      <c r="G3194" s="33">
        <v>2.5797962962726637</v>
      </c>
      <c r="W3194" s="31"/>
      <c r="X3194" s="32"/>
      <c r="Y3194" s="33"/>
      <c r="Z3194" s="31"/>
      <c r="AA3194" s="32"/>
      <c r="AB3194" s="33"/>
      <c r="AC3194" s="31"/>
      <c r="AD3194" s="32"/>
      <c r="AE3194" s="33"/>
      <c r="AF3194" s="33"/>
      <c r="AG3194" s="33"/>
      <c r="AH3194" s="33"/>
      <c r="AI3194" s="33"/>
      <c r="AJ3194" s="33"/>
      <c r="AK3194" s="33"/>
      <c r="AL3194" s="33"/>
      <c r="AM3194" s="33"/>
      <c r="AN3194" s="34"/>
      <c r="AO3194" s="34"/>
    </row>
    <row r="3195" spans="1:41" s="35" customFormat="1" x14ac:dyDescent="0.2">
      <c r="A3195" s="35" t="s">
        <v>52</v>
      </c>
      <c r="B3195" s="35" t="s">
        <v>1</v>
      </c>
      <c r="C3195" s="35" t="s">
        <v>22</v>
      </c>
      <c r="D3195" s="35" t="s">
        <v>35</v>
      </c>
      <c r="F3195" s="33">
        <v>-2.8223979662807928</v>
      </c>
      <c r="G3195" s="33">
        <v>2.6173159653849147</v>
      </c>
      <c r="W3195" s="31"/>
      <c r="X3195" s="32"/>
      <c r="Y3195" s="33"/>
      <c r="Z3195" s="31"/>
      <c r="AA3195" s="32"/>
      <c r="AB3195" s="33"/>
      <c r="AC3195" s="31"/>
      <c r="AD3195" s="32"/>
      <c r="AE3195" s="33"/>
      <c r="AF3195" s="33"/>
      <c r="AG3195" s="33"/>
      <c r="AH3195" s="33"/>
      <c r="AI3195" s="33"/>
      <c r="AJ3195" s="33"/>
      <c r="AK3195" s="33"/>
      <c r="AL3195" s="33"/>
      <c r="AM3195" s="33"/>
      <c r="AN3195" s="34"/>
      <c r="AO3195" s="34"/>
    </row>
    <row r="3196" spans="1:41" s="35" customFormat="1" x14ac:dyDescent="0.2">
      <c r="A3196" s="35" t="s">
        <v>52</v>
      </c>
      <c r="B3196" s="35" t="s">
        <v>1</v>
      </c>
      <c r="C3196" s="35" t="s">
        <v>22</v>
      </c>
      <c r="D3196" s="35" t="s">
        <v>36</v>
      </c>
      <c r="F3196" s="33">
        <v>-2.9926402744295797</v>
      </c>
      <c r="G3196" s="33">
        <v>2.8474110790222937</v>
      </c>
      <c r="W3196" s="31"/>
      <c r="X3196" s="32"/>
      <c r="Y3196" s="33"/>
      <c r="Z3196" s="31"/>
      <c r="AA3196" s="32"/>
      <c r="AB3196" s="33"/>
      <c r="AC3196" s="31"/>
      <c r="AD3196" s="32"/>
      <c r="AE3196" s="33"/>
      <c r="AF3196" s="33"/>
      <c r="AG3196" s="33"/>
      <c r="AH3196" s="33"/>
      <c r="AI3196" s="33"/>
      <c r="AJ3196" s="33"/>
      <c r="AK3196" s="33"/>
      <c r="AL3196" s="33"/>
      <c r="AM3196" s="33"/>
      <c r="AN3196" s="34"/>
      <c r="AO3196" s="34"/>
    </row>
    <row r="3197" spans="1:41" s="35" customFormat="1" x14ac:dyDescent="0.2">
      <c r="A3197" s="35" t="s">
        <v>52</v>
      </c>
      <c r="B3197" s="35" t="s">
        <v>1</v>
      </c>
      <c r="C3197" s="35" t="s">
        <v>22</v>
      </c>
      <c r="D3197" s="35" t="s">
        <v>37</v>
      </c>
      <c r="F3197" s="33">
        <v>-2.9729871144184004</v>
      </c>
      <c r="G3197" s="33">
        <v>2.7518252553315579</v>
      </c>
      <c r="W3197" s="31"/>
      <c r="X3197" s="32"/>
      <c r="Y3197" s="33"/>
      <c r="Z3197" s="31"/>
      <c r="AA3197" s="32"/>
      <c r="AB3197" s="33"/>
      <c r="AC3197" s="31"/>
      <c r="AD3197" s="32"/>
      <c r="AE3197" s="33"/>
      <c r="AF3197" s="33"/>
      <c r="AG3197" s="33"/>
      <c r="AH3197" s="33"/>
      <c r="AI3197" s="33"/>
      <c r="AJ3197" s="33"/>
      <c r="AK3197" s="33"/>
      <c r="AL3197" s="33"/>
      <c r="AM3197" s="33"/>
      <c r="AN3197" s="34"/>
      <c r="AO3197" s="34"/>
    </row>
    <row r="3198" spans="1:41" s="35" customFormat="1" x14ac:dyDescent="0.2">
      <c r="A3198" s="35" t="s">
        <v>52</v>
      </c>
      <c r="B3198" s="35" t="s">
        <v>1</v>
      </c>
      <c r="C3198" s="35" t="s">
        <v>22</v>
      </c>
      <c r="D3198" s="35" t="s">
        <v>38</v>
      </c>
      <c r="F3198" s="33">
        <v>-3.2593617317241566</v>
      </c>
      <c r="G3198" s="33">
        <v>2.9900879159865696</v>
      </c>
      <c r="W3198" s="31"/>
      <c r="X3198" s="32"/>
      <c r="Y3198" s="33"/>
      <c r="Z3198" s="31"/>
      <c r="AA3198" s="32"/>
      <c r="AB3198" s="33"/>
      <c r="AC3198" s="31"/>
      <c r="AD3198" s="32"/>
      <c r="AE3198" s="33"/>
      <c r="AF3198" s="33"/>
      <c r="AG3198" s="33"/>
      <c r="AH3198" s="33"/>
      <c r="AI3198" s="33"/>
      <c r="AJ3198" s="33"/>
      <c r="AK3198" s="33"/>
      <c r="AL3198" s="33"/>
      <c r="AM3198" s="33"/>
      <c r="AN3198" s="34"/>
      <c r="AO3198" s="34"/>
    </row>
    <row r="3199" spans="1:41" s="35" customFormat="1" x14ac:dyDescent="0.2">
      <c r="A3199" s="35" t="s">
        <v>52</v>
      </c>
      <c r="B3199" s="35" t="s">
        <v>1</v>
      </c>
      <c r="C3199" s="35" t="s">
        <v>22</v>
      </c>
      <c r="D3199" s="35" t="s">
        <v>39</v>
      </c>
      <c r="F3199" s="33">
        <v>-3.0350094245835511</v>
      </c>
      <c r="G3199" s="33">
        <v>2.7612689815706961</v>
      </c>
      <c r="W3199" s="31"/>
      <c r="X3199" s="32"/>
      <c r="Y3199" s="33"/>
      <c r="Z3199" s="31"/>
      <c r="AA3199" s="32"/>
      <c r="AB3199" s="33"/>
      <c r="AC3199" s="31"/>
      <c r="AD3199" s="32"/>
      <c r="AE3199" s="33"/>
      <c r="AF3199" s="33"/>
      <c r="AG3199" s="33"/>
      <c r="AH3199" s="33"/>
      <c r="AI3199" s="33"/>
      <c r="AJ3199" s="33"/>
      <c r="AK3199" s="33"/>
      <c r="AL3199" s="33"/>
      <c r="AM3199" s="33"/>
      <c r="AN3199" s="34"/>
      <c r="AO3199" s="34"/>
    </row>
    <row r="3200" spans="1:41" s="35" customFormat="1" x14ac:dyDescent="0.2">
      <c r="A3200" s="35" t="s">
        <v>52</v>
      </c>
      <c r="B3200" s="35" t="s">
        <v>1</v>
      </c>
      <c r="C3200" s="35" t="s">
        <v>22</v>
      </c>
      <c r="D3200" s="35" t="s">
        <v>40</v>
      </c>
      <c r="F3200" s="33">
        <v>-3.5051538497860482</v>
      </c>
      <c r="G3200" s="33">
        <v>3.3059422733090948</v>
      </c>
      <c r="W3200" s="31"/>
      <c r="X3200" s="32"/>
      <c r="Y3200" s="33"/>
      <c r="Z3200" s="31"/>
      <c r="AA3200" s="32"/>
      <c r="AB3200" s="33"/>
      <c r="AC3200" s="31"/>
      <c r="AD3200" s="32"/>
      <c r="AE3200" s="33"/>
      <c r="AF3200" s="33"/>
      <c r="AG3200" s="33"/>
      <c r="AH3200" s="33"/>
      <c r="AI3200" s="33"/>
      <c r="AJ3200" s="33"/>
      <c r="AK3200" s="33"/>
      <c r="AL3200" s="33"/>
      <c r="AM3200" s="33"/>
      <c r="AN3200" s="34"/>
      <c r="AO3200" s="34"/>
    </row>
    <row r="3201" spans="1:41" s="35" customFormat="1" x14ac:dyDescent="0.2">
      <c r="A3201" s="35" t="s">
        <v>52</v>
      </c>
      <c r="B3201" s="35" t="s">
        <v>1</v>
      </c>
      <c r="C3201" s="35" t="s">
        <v>22</v>
      </c>
      <c r="D3201" s="35" t="s">
        <v>41</v>
      </c>
      <c r="F3201" s="33">
        <v>-3.1963184781818019</v>
      </c>
      <c r="G3201" s="33">
        <v>3.0596396835586002</v>
      </c>
      <c r="W3201" s="31"/>
      <c r="X3201" s="32"/>
      <c r="Y3201" s="33"/>
      <c r="Z3201" s="31"/>
      <c r="AA3201" s="32"/>
      <c r="AB3201" s="33"/>
      <c r="AC3201" s="31"/>
      <c r="AD3201" s="32"/>
      <c r="AE3201" s="33"/>
      <c r="AF3201" s="33"/>
      <c r="AG3201" s="33"/>
      <c r="AH3201" s="33"/>
      <c r="AI3201" s="33"/>
      <c r="AJ3201" s="33"/>
      <c r="AK3201" s="33"/>
      <c r="AL3201" s="33"/>
      <c r="AM3201" s="33"/>
      <c r="AN3201" s="34"/>
      <c r="AO3201" s="34"/>
    </row>
    <row r="3202" spans="1:41" s="35" customFormat="1" x14ac:dyDescent="0.2">
      <c r="A3202" s="35" t="s">
        <v>52</v>
      </c>
      <c r="B3202" s="35" t="s">
        <v>1</v>
      </c>
      <c r="C3202" s="35" t="s">
        <v>22</v>
      </c>
      <c r="D3202" s="35" t="s">
        <v>42</v>
      </c>
      <c r="F3202" s="33">
        <v>-2.8433273055134771</v>
      </c>
      <c r="G3202" s="33">
        <v>2.7713507974205869</v>
      </c>
      <c r="W3202" s="31"/>
      <c r="X3202" s="32"/>
      <c r="Y3202" s="33"/>
      <c r="Z3202" s="31"/>
      <c r="AA3202" s="32"/>
      <c r="AB3202" s="33"/>
      <c r="AC3202" s="31"/>
      <c r="AD3202" s="32"/>
      <c r="AE3202" s="33"/>
      <c r="AF3202" s="33"/>
      <c r="AG3202" s="33"/>
      <c r="AH3202" s="33"/>
      <c r="AI3202" s="33"/>
      <c r="AJ3202" s="33"/>
      <c r="AK3202" s="33"/>
      <c r="AL3202" s="33"/>
      <c r="AM3202" s="33"/>
      <c r="AN3202" s="34"/>
      <c r="AO3202" s="34"/>
    </row>
    <row r="3203" spans="1:41" s="35" customFormat="1" x14ac:dyDescent="0.2">
      <c r="A3203" s="35" t="s">
        <v>52</v>
      </c>
      <c r="B3203" s="35" t="s">
        <v>1</v>
      </c>
      <c r="C3203" s="35" t="s">
        <v>22</v>
      </c>
      <c r="D3203" s="35" t="s">
        <v>43</v>
      </c>
      <c r="F3203" s="33">
        <v>-3.7939532076126645</v>
      </c>
      <c r="G3203" s="33">
        <v>3.7938255896905138</v>
      </c>
      <c r="W3203" s="31"/>
      <c r="X3203" s="32"/>
      <c r="Y3203" s="33"/>
      <c r="Z3203" s="31"/>
      <c r="AA3203" s="32"/>
      <c r="AB3203" s="33"/>
      <c r="AC3203" s="31"/>
      <c r="AD3203" s="32"/>
      <c r="AE3203" s="33"/>
      <c r="AF3203" s="33"/>
      <c r="AG3203" s="33"/>
      <c r="AH3203" s="33"/>
      <c r="AI3203" s="33"/>
      <c r="AJ3203" s="33"/>
      <c r="AK3203" s="33"/>
      <c r="AL3203" s="33"/>
      <c r="AM3203" s="33"/>
      <c r="AN3203" s="34"/>
      <c r="AO3203" s="34"/>
    </row>
    <row r="3204" spans="1:41" s="35" customFormat="1" x14ac:dyDescent="0.2">
      <c r="A3204" s="35" t="s">
        <v>52</v>
      </c>
      <c r="B3204" s="35" t="s">
        <v>1</v>
      </c>
      <c r="C3204" s="35" t="s">
        <v>22</v>
      </c>
      <c r="D3204" s="35" t="s">
        <v>44</v>
      </c>
      <c r="F3204" s="33">
        <v>-4.6271706213333781</v>
      </c>
      <c r="G3204" s="33">
        <v>4.5495789246658642</v>
      </c>
      <c r="W3204" s="31"/>
      <c r="X3204" s="32"/>
      <c r="Y3204" s="33"/>
      <c r="Z3204" s="31"/>
      <c r="AA3204" s="32"/>
      <c r="AB3204" s="33"/>
      <c r="AC3204" s="31"/>
      <c r="AD3204" s="32"/>
      <c r="AE3204" s="33"/>
      <c r="AF3204" s="33"/>
      <c r="AG3204" s="33"/>
      <c r="AH3204" s="33"/>
      <c r="AI3204" s="33"/>
      <c r="AJ3204" s="33"/>
      <c r="AK3204" s="33"/>
      <c r="AL3204" s="33"/>
      <c r="AM3204" s="33"/>
      <c r="AN3204" s="34"/>
      <c r="AO3204" s="34"/>
    </row>
    <row r="3205" spans="1:41" s="35" customFormat="1" x14ac:dyDescent="0.2">
      <c r="A3205" s="35" t="s">
        <v>52</v>
      </c>
      <c r="B3205" s="35" t="s">
        <v>1</v>
      </c>
      <c r="C3205" s="35" t="s">
        <v>22</v>
      </c>
      <c r="D3205" s="35" t="s">
        <v>45</v>
      </c>
      <c r="F3205" s="33">
        <v>-4.2660119016474196</v>
      </c>
      <c r="G3205" s="33">
        <v>4.2949811699755873</v>
      </c>
      <c r="W3205" s="31"/>
      <c r="X3205" s="32"/>
      <c r="Y3205" s="33"/>
      <c r="Z3205" s="31"/>
      <c r="AA3205" s="32"/>
      <c r="AB3205" s="33"/>
      <c r="AC3205" s="31"/>
      <c r="AD3205" s="32"/>
      <c r="AE3205" s="33"/>
      <c r="AF3205" s="33"/>
      <c r="AG3205" s="33"/>
      <c r="AH3205" s="33"/>
      <c r="AI3205" s="33"/>
      <c r="AJ3205" s="33"/>
      <c r="AK3205" s="33"/>
      <c r="AL3205" s="33"/>
      <c r="AM3205" s="33"/>
      <c r="AN3205" s="34"/>
      <c r="AO3205" s="34"/>
    </row>
    <row r="3206" spans="1:41" s="35" customFormat="1" x14ac:dyDescent="0.2">
      <c r="A3206" s="35" t="s">
        <v>52</v>
      </c>
      <c r="B3206" s="35" t="s">
        <v>1</v>
      </c>
      <c r="C3206" s="35" t="s">
        <v>22</v>
      </c>
      <c r="D3206" s="35" t="s">
        <v>46</v>
      </c>
      <c r="F3206" s="33">
        <v>-3.0695938814863406</v>
      </c>
      <c r="G3206" s="33">
        <v>3.2195449400131957</v>
      </c>
      <c r="W3206" s="31"/>
      <c r="X3206" s="32"/>
      <c r="Y3206" s="33"/>
      <c r="Z3206" s="31"/>
      <c r="AA3206" s="32"/>
      <c r="AB3206" s="33"/>
      <c r="AC3206" s="31"/>
      <c r="AD3206" s="32"/>
      <c r="AE3206" s="33"/>
      <c r="AF3206" s="33"/>
      <c r="AG3206" s="33"/>
      <c r="AH3206" s="33"/>
      <c r="AI3206" s="33"/>
      <c r="AJ3206" s="33"/>
      <c r="AK3206" s="33"/>
      <c r="AL3206" s="33"/>
      <c r="AM3206" s="33"/>
      <c r="AN3206" s="34"/>
      <c r="AO3206" s="34"/>
    </row>
    <row r="3207" spans="1:41" s="35" customFormat="1" x14ac:dyDescent="0.2">
      <c r="A3207" s="35" t="s">
        <v>52</v>
      </c>
      <c r="B3207" s="35" t="s">
        <v>1</v>
      </c>
      <c r="C3207" s="35" t="s">
        <v>22</v>
      </c>
      <c r="D3207" s="35" t="s">
        <v>47</v>
      </c>
      <c r="F3207" s="33">
        <v>-2.3319622914563629</v>
      </c>
      <c r="G3207" s="33">
        <v>2.5369166744300906</v>
      </c>
      <c r="W3207" s="31"/>
      <c r="X3207" s="32"/>
      <c r="Y3207" s="33"/>
      <c r="Z3207" s="31"/>
      <c r="AA3207" s="32"/>
      <c r="AB3207" s="33"/>
      <c r="AC3207" s="31"/>
      <c r="AD3207" s="32"/>
      <c r="AE3207" s="33"/>
      <c r="AF3207" s="33"/>
      <c r="AG3207" s="33"/>
      <c r="AH3207" s="33"/>
      <c r="AI3207" s="33"/>
      <c r="AJ3207" s="33"/>
      <c r="AK3207" s="33"/>
      <c r="AL3207" s="33"/>
      <c r="AM3207" s="33"/>
      <c r="AN3207" s="34"/>
      <c r="AO3207" s="34"/>
    </row>
    <row r="3208" spans="1:41" s="35" customFormat="1" x14ac:dyDescent="0.2">
      <c r="A3208" s="35" t="s">
        <v>52</v>
      </c>
      <c r="B3208" s="35" t="s">
        <v>1</v>
      </c>
      <c r="C3208" s="35" t="s">
        <v>22</v>
      </c>
      <c r="D3208" s="35" t="s">
        <v>48</v>
      </c>
      <c r="F3208" s="33">
        <v>-1.8892557195162258</v>
      </c>
      <c r="G3208" s="33">
        <v>2.0954862817114583</v>
      </c>
      <c r="W3208" s="31"/>
      <c r="X3208" s="32"/>
      <c r="Y3208" s="33"/>
      <c r="Z3208" s="31"/>
      <c r="AA3208" s="32"/>
      <c r="AB3208" s="33"/>
      <c r="AC3208" s="31"/>
      <c r="AD3208" s="32"/>
      <c r="AE3208" s="33"/>
      <c r="AF3208" s="33"/>
      <c r="AG3208" s="33"/>
      <c r="AH3208" s="33"/>
      <c r="AI3208" s="33"/>
      <c r="AJ3208" s="33"/>
      <c r="AK3208" s="33"/>
      <c r="AL3208" s="33"/>
      <c r="AM3208" s="33"/>
      <c r="AN3208" s="34"/>
      <c r="AO3208" s="34"/>
    </row>
    <row r="3209" spans="1:41" s="35" customFormat="1" x14ac:dyDescent="0.2">
      <c r="A3209" s="35" t="s">
        <v>52</v>
      </c>
      <c r="B3209" s="35" t="s">
        <v>1</v>
      </c>
      <c r="C3209" s="35" t="s">
        <v>22</v>
      </c>
      <c r="D3209" s="35" t="s">
        <v>49</v>
      </c>
      <c r="F3209" s="33">
        <v>-1.3942257994943779</v>
      </c>
      <c r="G3209" s="33">
        <v>1.5947135551928373</v>
      </c>
      <c r="W3209" s="31"/>
      <c r="X3209" s="32"/>
      <c r="Y3209" s="33"/>
      <c r="Z3209" s="31"/>
      <c r="AA3209" s="32"/>
      <c r="AB3209" s="33"/>
      <c r="AC3209" s="31"/>
      <c r="AD3209" s="32"/>
      <c r="AE3209" s="33"/>
      <c r="AF3209" s="33"/>
      <c r="AG3209" s="33"/>
      <c r="AH3209" s="33"/>
      <c r="AI3209" s="33"/>
      <c r="AJ3209" s="33"/>
      <c r="AK3209" s="33"/>
      <c r="AL3209" s="33"/>
      <c r="AM3209" s="33"/>
      <c r="AN3209" s="34"/>
      <c r="AO3209" s="34"/>
    </row>
    <row r="3210" spans="1:41" s="35" customFormat="1" x14ac:dyDescent="0.2">
      <c r="A3210" s="35" t="s">
        <v>52</v>
      </c>
      <c r="B3210" s="35" t="s">
        <v>1</v>
      </c>
      <c r="C3210" s="35" t="s">
        <v>22</v>
      </c>
      <c r="D3210" s="35" t="s">
        <v>50</v>
      </c>
      <c r="F3210" s="33">
        <v>-0.8666533093241483</v>
      </c>
      <c r="G3210" s="33">
        <v>1.0430212777361603</v>
      </c>
      <c r="W3210" s="31"/>
      <c r="X3210" s="32"/>
      <c r="Y3210" s="33"/>
      <c r="Z3210" s="31"/>
      <c r="AA3210" s="32"/>
      <c r="AB3210" s="33"/>
      <c r="AC3210" s="31"/>
      <c r="AD3210" s="32"/>
      <c r="AE3210" s="33"/>
      <c r="AF3210" s="33"/>
      <c r="AG3210" s="33"/>
      <c r="AH3210" s="33"/>
      <c r="AI3210" s="33"/>
      <c r="AJ3210" s="33"/>
      <c r="AK3210" s="33"/>
      <c r="AL3210" s="33"/>
      <c r="AM3210" s="33"/>
      <c r="AN3210" s="34"/>
      <c r="AO3210" s="34"/>
    </row>
    <row r="3211" spans="1:41" s="35" customFormat="1" x14ac:dyDescent="0.2">
      <c r="A3211" s="35" t="s">
        <v>52</v>
      </c>
      <c r="B3211" s="35" t="s">
        <v>1</v>
      </c>
      <c r="C3211" s="35" t="s">
        <v>22</v>
      </c>
      <c r="D3211" s="35" t="s">
        <v>51</v>
      </c>
      <c r="F3211" s="33">
        <v>-0.70304713312718792</v>
      </c>
      <c r="G3211" s="33">
        <v>0.90710819064586146</v>
      </c>
      <c r="W3211" s="31"/>
      <c r="X3211" s="32"/>
      <c r="Y3211" s="33"/>
      <c r="Z3211" s="31"/>
      <c r="AA3211" s="32"/>
      <c r="AB3211" s="33"/>
      <c r="AC3211" s="31"/>
      <c r="AD3211" s="32"/>
      <c r="AE3211" s="33"/>
      <c r="AF3211" s="33"/>
      <c r="AG3211" s="33"/>
      <c r="AH3211" s="33"/>
      <c r="AI3211" s="33"/>
      <c r="AJ3211" s="33"/>
      <c r="AK3211" s="33"/>
      <c r="AL3211" s="33"/>
      <c r="AM3211" s="33"/>
      <c r="AN3211" s="34"/>
      <c r="AO3211" s="34"/>
    </row>
    <row r="3212" spans="1:41" s="35" customFormat="1" x14ac:dyDescent="0.2">
      <c r="A3212" s="35" t="s">
        <v>52</v>
      </c>
      <c r="B3212" s="35" t="s">
        <v>1</v>
      </c>
      <c r="C3212" s="35" t="s">
        <v>23</v>
      </c>
      <c r="D3212" s="35" t="s">
        <v>34</v>
      </c>
      <c r="F3212" s="33">
        <v>-2.7975014417046</v>
      </c>
      <c r="G3212" s="33">
        <v>2.644611393727049</v>
      </c>
      <c r="W3212" s="31"/>
      <c r="X3212" s="32"/>
      <c r="Y3212" s="33"/>
      <c r="Z3212" s="31"/>
      <c r="AA3212" s="32"/>
      <c r="AB3212" s="33"/>
      <c r="AC3212" s="31"/>
      <c r="AD3212" s="32"/>
      <c r="AE3212" s="33"/>
      <c r="AF3212" s="33"/>
      <c r="AG3212" s="33"/>
      <c r="AH3212" s="33"/>
      <c r="AI3212" s="33"/>
      <c r="AJ3212" s="33"/>
      <c r="AK3212" s="33"/>
      <c r="AL3212" s="33"/>
      <c r="AM3212" s="33"/>
      <c r="AN3212" s="34"/>
      <c r="AO3212" s="34"/>
    </row>
    <row r="3213" spans="1:41" s="35" customFormat="1" x14ac:dyDescent="0.2">
      <c r="A3213" s="35" t="s">
        <v>52</v>
      </c>
      <c r="B3213" s="35" t="s">
        <v>1</v>
      </c>
      <c r="C3213" s="35" t="s">
        <v>23</v>
      </c>
      <c r="D3213" s="35" t="s">
        <v>35</v>
      </c>
      <c r="F3213" s="33">
        <v>-3.0258951945161718</v>
      </c>
      <c r="G3213" s="33">
        <v>2.8748877848481307</v>
      </c>
      <c r="W3213" s="31"/>
      <c r="X3213" s="32"/>
      <c r="Y3213" s="33"/>
      <c r="Z3213" s="31"/>
      <c r="AA3213" s="32"/>
      <c r="AB3213" s="33"/>
      <c r="AC3213" s="31"/>
      <c r="AD3213" s="32"/>
      <c r="AE3213" s="33"/>
      <c r="AF3213" s="33"/>
      <c r="AG3213" s="33"/>
      <c r="AH3213" s="33"/>
      <c r="AI3213" s="33"/>
      <c r="AJ3213" s="33"/>
      <c r="AK3213" s="33"/>
      <c r="AL3213" s="33"/>
      <c r="AM3213" s="33"/>
      <c r="AN3213" s="34"/>
      <c r="AO3213" s="34"/>
    </row>
    <row r="3214" spans="1:41" s="35" customFormat="1" x14ac:dyDescent="0.2">
      <c r="A3214" s="35" t="s">
        <v>52</v>
      </c>
      <c r="B3214" s="35" t="s">
        <v>1</v>
      </c>
      <c r="C3214" s="35" t="s">
        <v>23</v>
      </c>
      <c r="D3214" s="35" t="s">
        <v>36</v>
      </c>
      <c r="F3214" s="33">
        <v>-3.1998906088055943</v>
      </c>
      <c r="G3214" s="33">
        <v>3.0359029034246183</v>
      </c>
      <c r="W3214" s="31"/>
      <c r="X3214" s="32"/>
      <c r="Y3214" s="33"/>
      <c r="Z3214" s="31"/>
      <c r="AA3214" s="32"/>
      <c r="AB3214" s="33"/>
      <c r="AC3214" s="31"/>
      <c r="AD3214" s="32"/>
      <c r="AE3214" s="33"/>
      <c r="AF3214" s="33"/>
      <c r="AG3214" s="33"/>
      <c r="AH3214" s="33"/>
      <c r="AI3214" s="33"/>
      <c r="AJ3214" s="33"/>
      <c r="AK3214" s="33"/>
      <c r="AL3214" s="33"/>
      <c r="AM3214" s="33"/>
      <c r="AN3214" s="34"/>
      <c r="AO3214" s="34"/>
    </row>
    <row r="3215" spans="1:41" s="35" customFormat="1" x14ac:dyDescent="0.2">
      <c r="A3215" s="35" t="s">
        <v>52</v>
      </c>
      <c r="B3215" s="35" t="s">
        <v>1</v>
      </c>
      <c r="C3215" s="35" t="s">
        <v>23</v>
      </c>
      <c r="D3215" s="35" t="s">
        <v>37</v>
      </c>
      <c r="F3215" s="33">
        <v>-2.8986684792840425</v>
      </c>
      <c r="G3215" s="33">
        <v>2.6985143011151163</v>
      </c>
      <c r="W3215" s="31"/>
      <c r="X3215" s="32"/>
      <c r="Y3215" s="33"/>
      <c r="Z3215" s="31"/>
      <c r="AA3215" s="32"/>
      <c r="AB3215" s="33"/>
      <c r="AC3215" s="31"/>
      <c r="AD3215" s="32"/>
      <c r="AE3215" s="33"/>
      <c r="AF3215" s="33"/>
      <c r="AG3215" s="33"/>
      <c r="AH3215" s="33"/>
      <c r="AI3215" s="33"/>
      <c r="AJ3215" s="33"/>
      <c r="AK3215" s="33"/>
      <c r="AL3215" s="33"/>
      <c r="AM3215" s="33"/>
      <c r="AN3215" s="34"/>
      <c r="AO3215" s="34"/>
    </row>
    <row r="3216" spans="1:41" s="35" customFormat="1" x14ac:dyDescent="0.2">
      <c r="A3216" s="35" t="s">
        <v>52</v>
      </c>
      <c r="B3216" s="35" t="s">
        <v>1</v>
      </c>
      <c r="C3216" s="35" t="s">
        <v>23</v>
      </c>
      <c r="D3216" s="35" t="s">
        <v>38</v>
      </c>
      <c r="F3216" s="33">
        <v>-3.1789834149473553</v>
      </c>
      <c r="G3216" s="33">
        <v>2.9207647078640773</v>
      </c>
      <c r="W3216" s="31"/>
      <c r="X3216" s="32"/>
      <c r="Y3216" s="33"/>
      <c r="Z3216" s="31"/>
      <c r="AA3216" s="32"/>
      <c r="AB3216" s="33"/>
      <c r="AC3216" s="31"/>
      <c r="AD3216" s="32"/>
      <c r="AE3216" s="33"/>
      <c r="AF3216" s="33"/>
      <c r="AG3216" s="33"/>
      <c r="AH3216" s="33"/>
      <c r="AI3216" s="33"/>
      <c r="AJ3216" s="33"/>
      <c r="AK3216" s="33"/>
      <c r="AL3216" s="33"/>
      <c r="AM3216" s="33"/>
      <c r="AN3216" s="34"/>
      <c r="AO3216" s="34"/>
    </row>
    <row r="3217" spans="1:41" s="35" customFormat="1" x14ac:dyDescent="0.2">
      <c r="A3217" s="35" t="s">
        <v>52</v>
      </c>
      <c r="B3217" s="35" t="s">
        <v>1</v>
      </c>
      <c r="C3217" s="35" t="s">
        <v>23</v>
      </c>
      <c r="D3217" s="35" t="s">
        <v>39</v>
      </c>
      <c r="F3217" s="33">
        <v>-2.9706050799526764</v>
      </c>
      <c r="G3217" s="33">
        <v>2.7966096656632535</v>
      </c>
      <c r="W3217" s="31"/>
      <c r="X3217" s="32"/>
      <c r="Y3217" s="33"/>
      <c r="Z3217" s="31"/>
      <c r="AA3217" s="32"/>
      <c r="AB3217" s="33"/>
      <c r="AC3217" s="31"/>
      <c r="AD3217" s="32"/>
      <c r="AE3217" s="33"/>
      <c r="AF3217" s="33"/>
      <c r="AG3217" s="33"/>
      <c r="AH3217" s="33"/>
      <c r="AI3217" s="33"/>
      <c r="AJ3217" s="33"/>
      <c r="AK3217" s="33"/>
      <c r="AL3217" s="33"/>
      <c r="AM3217" s="33"/>
      <c r="AN3217" s="34"/>
      <c r="AO3217" s="34"/>
    </row>
    <row r="3218" spans="1:41" s="35" customFormat="1" x14ac:dyDescent="0.2">
      <c r="A3218" s="35" t="s">
        <v>52</v>
      </c>
      <c r="B3218" s="35" t="s">
        <v>1</v>
      </c>
      <c r="C3218" s="35" t="s">
        <v>23</v>
      </c>
      <c r="D3218" s="35" t="s">
        <v>40</v>
      </c>
      <c r="F3218" s="33">
        <v>-3.486745235438784</v>
      </c>
      <c r="G3218" s="33">
        <v>3.3845873355911786</v>
      </c>
      <c r="W3218" s="31"/>
      <c r="X3218" s="32"/>
      <c r="Y3218" s="33"/>
      <c r="Z3218" s="31"/>
      <c r="AA3218" s="32"/>
      <c r="AB3218" s="33"/>
      <c r="AC3218" s="31"/>
      <c r="AD3218" s="32"/>
      <c r="AE3218" s="33"/>
      <c r="AF3218" s="33"/>
      <c r="AG3218" s="33"/>
      <c r="AH3218" s="33"/>
      <c r="AI3218" s="33"/>
      <c r="AJ3218" s="33"/>
      <c r="AK3218" s="33"/>
      <c r="AL3218" s="33"/>
      <c r="AM3218" s="33"/>
      <c r="AN3218" s="34"/>
      <c r="AO3218" s="34"/>
    </row>
    <row r="3219" spans="1:41" s="35" customFormat="1" x14ac:dyDescent="0.2">
      <c r="A3219" s="35" t="s">
        <v>52</v>
      </c>
      <c r="B3219" s="35" t="s">
        <v>1</v>
      </c>
      <c r="C3219" s="35" t="s">
        <v>23</v>
      </c>
      <c r="D3219" s="35" t="s">
        <v>41</v>
      </c>
      <c r="F3219" s="33">
        <v>-3.39578407922142</v>
      </c>
      <c r="G3219" s="33">
        <v>3.3327652389662532</v>
      </c>
      <c r="W3219" s="31"/>
      <c r="X3219" s="32"/>
      <c r="Y3219" s="33"/>
      <c r="Z3219" s="31"/>
      <c r="AA3219" s="32"/>
      <c r="AB3219" s="33"/>
      <c r="AC3219" s="31"/>
      <c r="AD3219" s="32"/>
      <c r="AE3219" s="33"/>
      <c r="AF3219" s="33"/>
      <c r="AG3219" s="33"/>
      <c r="AH3219" s="33"/>
      <c r="AI3219" s="33"/>
      <c r="AJ3219" s="33"/>
      <c r="AK3219" s="33"/>
      <c r="AL3219" s="33"/>
      <c r="AM3219" s="33"/>
      <c r="AN3219" s="34"/>
      <c r="AO3219" s="34"/>
    </row>
    <row r="3220" spans="1:41" s="35" customFormat="1" x14ac:dyDescent="0.2">
      <c r="A3220" s="35" t="s">
        <v>52</v>
      </c>
      <c r="B3220" s="35" t="s">
        <v>1</v>
      </c>
      <c r="C3220" s="35" t="s">
        <v>23</v>
      </c>
      <c r="D3220" s="35" t="s">
        <v>42</v>
      </c>
      <c r="F3220" s="33">
        <v>-2.7228895129119262</v>
      </c>
      <c r="G3220" s="33">
        <v>2.7428058445020027</v>
      </c>
      <c r="W3220" s="31"/>
      <c r="X3220" s="32"/>
      <c r="Y3220" s="33"/>
      <c r="Z3220" s="31"/>
      <c r="AA3220" s="32"/>
      <c r="AB3220" s="33"/>
      <c r="AC3220" s="31"/>
      <c r="AD3220" s="32"/>
      <c r="AE3220" s="33"/>
      <c r="AF3220" s="33"/>
      <c r="AG3220" s="33"/>
      <c r="AH3220" s="33"/>
      <c r="AI3220" s="33"/>
      <c r="AJ3220" s="33"/>
      <c r="AK3220" s="33"/>
      <c r="AL3220" s="33"/>
      <c r="AM3220" s="33"/>
      <c r="AN3220" s="34"/>
      <c r="AO3220" s="34"/>
    </row>
    <row r="3221" spans="1:41" s="35" customFormat="1" x14ac:dyDescent="0.2">
      <c r="A3221" s="35" t="s">
        <v>52</v>
      </c>
      <c r="B3221" s="35" t="s">
        <v>1</v>
      </c>
      <c r="C3221" s="35" t="s">
        <v>23</v>
      </c>
      <c r="D3221" s="35" t="s">
        <v>43</v>
      </c>
      <c r="F3221" s="33">
        <v>-3.6644068401204093</v>
      </c>
      <c r="G3221" s="33">
        <v>3.6797652052769356</v>
      </c>
      <c r="W3221" s="31"/>
      <c r="X3221" s="32"/>
      <c r="Y3221" s="33"/>
      <c r="Z3221" s="31"/>
      <c r="AA3221" s="32"/>
      <c r="AB3221" s="33"/>
      <c r="AC3221" s="31"/>
      <c r="AD3221" s="32"/>
      <c r="AE3221" s="33"/>
      <c r="AF3221" s="33"/>
      <c r="AG3221" s="33"/>
      <c r="AH3221" s="33"/>
      <c r="AI3221" s="33"/>
      <c r="AJ3221" s="33"/>
      <c r="AK3221" s="33"/>
      <c r="AL3221" s="33"/>
      <c r="AM3221" s="33"/>
      <c r="AN3221" s="34"/>
      <c r="AO3221" s="34"/>
    </row>
    <row r="3222" spans="1:41" s="35" customFormat="1" x14ac:dyDescent="0.2">
      <c r="A3222" s="35" t="s">
        <v>52</v>
      </c>
      <c r="B3222" s="35" t="s">
        <v>1</v>
      </c>
      <c r="C3222" s="35" t="s">
        <v>23</v>
      </c>
      <c r="D3222" s="35" t="s">
        <v>44</v>
      </c>
      <c r="F3222" s="33">
        <v>-4.4008156778191516</v>
      </c>
      <c r="G3222" s="33">
        <v>4.4873179538297814</v>
      </c>
      <c r="W3222" s="31"/>
      <c r="X3222" s="32"/>
      <c r="Y3222" s="33"/>
      <c r="Z3222" s="31"/>
      <c r="AA3222" s="32"/>
      <c r="AB3222" s="33"/>
      <c r="AC3222" s="31"/>
      <c r="AD3222" s="32"/>
      <c r="AE3222" s="33"/>
      <c r="AF3222" s="33"/>
      <c r="AG3222" s="33"/>
      <c r="AH3222" s="33"/>
      <c r="AI3222" s="33"/>
      <c r="AJ3222" s="33"/>
      <c r="AK3222" s="33"/>
      <c r="AL3222" s="33"/>
      <c r="AM3222" s="33"/>
      <c r="AN3222" s="34"/>
      <c r="AO3222" s="34"/>
    </row>
    <row r="3223" spans="1:41" s="35" customFormat="1" x14ac:dyDescent="0.2">
      <c r="A3223" s="35" t="s">
        <v>52</v>
      </c>
      <c r="B3223" s="35" t="s">
        <v>1</v>
      </c>
      <c r="C3223" s="35" t="s">
        <v>23</v>
      </c>
      <c r="D3223" s="35" t="s">
        <v>45</v>
      </c>
      <c r="F3223" s="33">
        <v>-4.0408354157955335</v>
      </c>
      <c r="G3223" s="33">
        <v>4.283993016402734</v>
      </c>
      <c r="W3223" s="31"/>
      <c r="X3223" s="32"/>
      <c r="Y3223" s="33"/>
      <c r="Z3223" s="31"/>
      <c r="AA3223" s="32"/>
      <c r="AB3223" s="33"/>
      <c r="AC3223" s="31"/>
      <c r="AD3223" s="32"/>
      <c r="AE3223" s="33"/>
      <c r="AF3223" s="33"/>
      <c r="AG3223" s="33"/>
      <c r="AH3223" s="33"/>
      <c r="AI3223" s="33"/>
      <c r="AJ3223" s="33"/>
      <c r="AK3223" s="33"/>
      <c r="AL3223" s="33"/>
      <c r="AM3223" s="33"/>
      <c r="AN3223" s="34"/>
      <c r="AO3223" s="34"/>
    </row>
    <row r="3224" spans="1:41" s="35" customFormat="1" x14ac:dyDescent="0.2">
      <c r="A3224" s="35" t="s">
        <v>52</v>
      </c>
      <c r="B3224" s="35" t="s">
        <v>1</v>
      </c>
      <c r="C3224" s="35" t="s">
        <v>23</v>
      </c>
      <c r="D3224" s="35" t="s">
        <v>46</v>
      </c>
      <c r="F3224" s="33">
        <v>-2.897776703242696</v>
      </c>
      <c r="G3224" s="33">
        <v>3.2009805573005741</v>
      </c>
      <c r="W3224" s="31"/>
      <c r="X3224" s="32"/>
      <c r="Y3224" s="33"/>
      <c r="Z3224" s="31"/>
      <c r="AA3224" s="32"/>
      <c r="AB3224" s="33"/>
      <c r="AC3224" s="31"/>
      <c r="AD3224" s="32"/>
      <c r="AE3224" s="33"/>
      <c r="AF3224" s="33"/>
      <c r="AG3224" s="33"/>
      <c r="AH3224" s="33"/>
      <c r="AI3224" s="33"/>
      <c r="AJ3224" s="33"/>
      <c r="AK3224" s="33"/>
      <c r="AL3224" s="33"/>
      <c r="AM3224" s="33"/>
      <c r="AN3224" s="34"/>
      <c r="AO3224" s="34"/>
    </row>
    <row r="3225" spans="1:41" s="35" customFormat="1" x14ac:dyDescent="0.2">
      <c r="A3225" s="35" t="s">
        <v>52</v>
      </c>
      <c r="B3225" s="35" t="s">
        <v>1</v>
      </c>
      <c r="C3225" s="35" t="s">
        <v>23</v>
      </c>
      <c r="D3225" s="35" t="s">
        <v>47</v>
      </c>
      <c r="F3225" s="33">
        <v>-2.238456950007035</v>
      </c>
      <c r="G3225" s="33">
        <v>2.5782236217601282</v>
      </c>
      <c r="W3225" s="31"/>
      <c r="X3225" s="32"/>
      <c r="Y3225" s="33"/>
      <c r="Z3225" s="31"/>
      <c r="AA3225" s="32"/>
      <c r="AB3225" s="33"/>
      <c r="AC3225" s="31"/>
      <c r="AD3225" s="32"/>
      <c r="AE3225" s="33"/>
      <c r="AF3225" s="33"/>
      <c r="AG3225" s="33"/>
      <c r="AH3225" s="33"/>
      <c r="AI3225" s="33"/>
      <c r="AJ3225" s="33"/>
      <c r="AK3225" s="33"/>
      <c r="AL3225" s="33"/>
      <c r="AM3225" s="33"/>
      <c r="AN3225" s="34"/>
      <c r="AO3225" s="34"/>
    </row>
    <row r="3226" spans="1:41" s="35" customFormat="1" x14ac:dyDescent="0.2">
      <c r="A3226" s="35" t="s">
        <v>52</v>
      </c>
      <c r="B3226" s="35" t="s">
        <v>1</v>
      </c>
      <c r="C3226" s="35" t="s">
        <v>23</v>
      </c>
      <c r="D3226" s="35" t="s">
        <v>48</v>
      </c>
      <c r="F3226" s="33">
        <v>-1.8264564189048593</v>
      </c>
      <c r="G3226" s="33">
        <v>2.1335246358085733</v>
      </c>
      <c r="W3226" s="31"/>
      <c r="X3226" s="32"/>
      <c r="Y3226" s="33"/>
      <c r="Z3226" s="31"/>
      <c r="AA3226" s="32"/>
      <c r="AB3226" s="33"/>
      <c r="AC3226" s="31"/>
      <c r="AD3226" s="32"/>
      <c r="AE3226" s="33"/>
      <c r="AF3226" s="33"/>
      <c r="AG3226" s="33"/>
      <c r="AH3226" s="33"/>
      <c r="AI3226" s="33"/>
      <c r="AJ3226" s="33"/>
      <c r="AK3226" s="33"/>
      <c r="AL3226" s="33"/>
      <c r="AM3226" s="33"/>
      <c r="AN3226" s="34"/>
      <c r="AO3226" s="34"/>
    </row>
    <row r="3227" spans="1:41" s="35" customFormat="1" x14ac:dyDescent="0.2">
      <c r="A3227" s="35" t="s">
        <v>52</v>
      </c>
      <c r="B3227" s="35" t="s">
        <v>1</v>
      </c>
      <c r="C3227" s="35" t="s">
        <v>23</v>
      </c>
      <c r="D3227" s="35" t="s">
        <v>49</v>
      </c>
      <c r="F3227" s="33">
        <v>-1.2817794300956578</v>
      </c>
      <c r="G3227" s="33">
        <v>1.6136192037034469</v>
      </c>
      <c r="W3227" s="31"/>
      <c r="X3227" s="32"/>
      <c r="Y3227" s="33"/>
      <c r="Z3227" s="31"/>
      <c r="AA3227" s="32"/>
      <c r="AB3227" s="33"/>
      <c r="AC3227" s="31"/>
      <c r="AD3227" s="32"/>
      <c r="AE3227" s="33"/>
      <c r="AF3227" s="33"/>
      <c r="AG3227" s="33"/>
      <c r="AH3227" s="33"/>
      <c r="AI3227" s="33"/>
      <c r="AJ3227" s="33"/>
      <c r="AK3227" s="33"/>
      <c r="AL3227" s="33"/>
      <c r="AM3227" s="33"/>
      <c r="AN3227" s="34"/>
      <c r="AO3227" s="34"/>
    </row>
    <row r="3228" spans="1:41" s="35" customFormat="1" x14ac:dyDescent="0.2">
      <c r="A3228" s="35" t="s">
        <v>52</v>
      </c>
      <c r="B3228" s="35" t="s">
        <v>1</v>
      </c>
      <c r="C3228" s="35" t="s">
        <v>23</v>
      </c>
      <c r="D3228" s="35" t="s">
        <v>50</v>
      </c>
      <c r="F3228" s="33">
        <v>-0.82330745861663746</v>
      </c>
      <c r="G3228" s="33">
        <v>1.0834088040094252</v>
      </c>
      <c r="W3228" s="31"/>
      <c r="X3228" s="32"/>
      <c r="Y3228" s="33"/>
      <c r="Z3228" s="31"/>
      <c r="AA3228" s="32"/>
      <c r="AB3228" s="33"/>
      <c r="AC3228" s="31"/>
      <c r="AD3228" s="32"/>
      <c r="AE3228" s="33"/>
      <c r="AF3228" s="33"/>
      <c r="AG3228" s="33"/>
      <c r="AH3228" s="33"/>
      <c r="AI3228" s="33"/>
      <c r="AJ3228" s="33"/>
      <c r="AK3228" s="33"/>
      <c r="AL3228" s="33"/>
      <c r="AM3228" s="33"/>
      <c r="AN3228" s="34"/>
      <c r="AO3228" s="34"/>
    </row>
    <row r="3229" spans="1:41" s="35" customFormat="1" x14ac:dyDescent="0.2">
      <c r="A3229" s="35" t="s">
        <v>52</v>
      </c>
      <c r="B3229" s="35" t="s">
        <v>1</v>
      </c>
      <c r="C3229" s="35" t="s">
        <v>23</v>
      </c>
      <c r="D3229" s="35" t="s">
        <v>51</v>
      </c>
      <c r="F3229" s="33">
        <v>-0.67378634235084056</v>
      </c>
      <c r="G3229" s="33">
        <v>0.98313354247132945</v>
      </c>
      <c r="W3229" s="31"/>
      <c r="X3229" s="32"/>
      <c r="Y3229" s="33"/>
      <c r="Z3229" s="31"/>
      <c r="AA3229" s="32"/>
      <c r="AB3229" s="33"/>
      <c r="AC3229" s="31"/>
      <c r="AD3229" s="32"/>
      <c r="AE3229" s="33"/>
      <c r="AF3229" s="33"/>
      <c r="AG3229" s="33"/>
      <c r="AH3229" s="33"/>
      <c r="AI3229" s="33"/>
      <c r="AJ3229" s="33"/>
      <c r="AK3229" s="33"/>
      <c r="AL3229" s="33"/>
      <c r="AM3229" s="33"/>
      <c r="AN3229" s="34"/>
      <c r="AO3229" s="34"/>
    </row>
    <row r="3230" spans="1:41" s="35" customFormat="1" x14ac:dyDescent="0.2">
      <c r="A3230" s="35" t="s">
        <v>52</v>
      </c>
      <c r="B3230" s="35" t="s">
        <v>1</v>
      </c>
      <c r="C3230" s="35" t="s">
        <v>24</v>
      </c>
      <c r="D3230" s="35" t="s">
        <v>34</v>
      </c>
      <c r="F3230" s="33">
        <v>-3.0232295779703606</v>
      </c>
      <c r="G3230" s="33">
        <v>2.8041638890313316</v>
      </c>
      <c r="W3230" s="31"/>
      <c r="X3230" s="32"/>
      <c r="Y3230" s="33"/>
      <c r="Z3230" s="31"/>
      <c r="AA3230" s="32"/>
      <c r="AB3230" s="33"/>
      <c r="AC3230" s="31"/>
      <c r="AD3230" s="32"/>
      <c r="AE3230" s="33"/>
      <c r="AF3230" s="33"/>
      <c r="AG3230" s="33"/>
      <c r="AH3230" s="33"/>
      <c r="AI3230" s="33"/>
      <c r="AJ3230" s="33"/>
      <c r="AK3230" s="33"/>
      <c r="AL3230" s="33"/>
      <c r="AM3230" s="33"/>
      <c r="AN3230" s="34"/>
      <c r="AO3230" s="34"/>
    </row>
    <row r="3231" spans="1:41" s="35" customFormat="1" x14ac:dyDescent="0.2">
      <c r="A3231" s="35" t="s">
        <v>52</v>
      </c>
      <c r="B3231" s="35" t="s">
        <v>1</v>
      </c>
      <c r="C3231" s="35" t="s">
        <v>24</v>
      </c>
      <c r="D3231" s="35" t="s">
        <v>35</v>
      </c>
      <c r="F3231" s="33">
        <v>-3.1881441977334495</v>
      </c>
      <c r="G3231" s="33">
        <v>2.8058048305215118</v>
      </c>
      <c r="W3231" s="31"/>
      <c r="X3231" s="32"/>
      <c r="Y3231" s="33"/>
      <c r="Z3231" s="31"/>
      <c r="AA3231" s="32"/>
      <c r="AB3231" s="33"/>
      <c r="AC3231" s="31"/>
      <c r="AD3231" s="32"/>
      <c r="AE3231" s="33"/>
      <c r="AF3231" s="33"/>
      <c r="AG3231" s="33"/>
      <c r="AH3231" s="33"/>
      <c r="AI3231" s="33"/>
      <c r="AJ3231" s="33"/>
      <c r="AK3231" s="33"/>
      <c r="AL3231" s="33"/>
      <c r="AM3231" s="33"/>
      <c r="AN3231" s="34"/>
      <c r="AO3231" s="34"/>
    </row>
    <row r="3232" spans="1:41" s="35" customFormat="1" x14ac:dyDescent="0.2">
      <c r="A3232" s="35" t="s">
        <v>52</v>
      </c>
      <c r="B3232" s="35" t="s">
        <v>1</v>
      </c>
      <c r="C3232" s="35" t="s">
        <v>24</v>
      </c>
      <c r="D3232" s="35" t="s">
        <v>36</v>
      </c>
      <c r="F3232" s="33">
        <v>-3.3159325162812161</v>
      </c>
      <c r="G3232" s="33">
        <v>3.1399415414594123</v>
      </c>
      <c r="W3232" s="31"/>
      <c r="X3232" s="32"/>
      <c r="Y3232" s="33"/>
      <c r="Z3232" s="31"/>
      <c r="AA3232" s="32"/>
      <c r="AB3232" s="33"/>
      <c r="AC3232" s="31"/>
      <c r="AD3232" s="32"/>
      <c r="AE3232" s="33"/>
      <c r="AF3232" s="33"/>
      <c r="AG3232" s="33"/>
      <c r="AH3232" s="33"/>
      <c r="AI3232" s="33"/>
      <c r="AJ3232" s="33"/>
      <c r="AK3232" s="33"/>
      <c r="AL3232" s="33"/>
      <c r="AM3232" s="33"/>
      <c r="AN3232" s="34"/>
      <c r="AO3232" s="34"/>
    </row>
    <row r="3233" spans="1:41" s="35" customFormat="1" x14ac:dyDescent="0.2">
      <c r="A3233" s="35" t="s">
        <v>52</v>
      </c>
      <c r="B3233" s="35" t="s">
        <v>1</v>
      </c>
      <c r="C3233" s="35" t="s">
        <v>24</v>
      </c>
      <c r="D3233" s="35" t="s">
        <v>37</v>
      </c>
      <c r="F3233" s="33">
        <v>-3.0835341777344749</v>
      </c>
      <c r="G3233" s="33">
        <v>2.8741090200502537</v>
      </c>
      <c r="W3233" s="31"/>
      <c r="X3233" s="32"/>
      <c r="Y3233" s="33"/>
      <c r="Z3233" s="31"/>
      <c r="AA3233" s="32"/>
      <c r="AB3233" s="33"/>
      <c r="AC3233" s="31"/>
      <c r="AD3233" s="32"/>
      <c r="AE3233" s="33"/>
      <c r="AF3233" s="33"/>
      <c r="AG3233" s="33"/>
      <c r="AH3233" s="33"/>
      <c r="AI3233" s="33"/>
      <c r="AJ3233" s="33"/>
      <c r="AK3233" s="33"/>
      <c r="AL3233" s="33"/>
      <c r="AM3233" s="33"/>
      <c r="AN3233" s="34"/>
      <c r="AO3233" s="34"/>
    </row>
    <row r="3234" spans="1:41" s="35" customFormat="1" x14ac:dyDescent="0.2">
      <c r="A3234" s="35" t="s">
        <v>52</v>
      </c>
      <c r="B3234" s="35" t="s">
        <v>1</v>
      </c>
      <c r="C3234" s="35" t="s">
        <v>24</v>
      </c>
      <c r="D3234" s="35" t="s">
        <v>38</v>
      </c>
      <c r="F3234" s="33">
        <v>-3.4543869545151531</v>
      </c>
      <c r="G3234" s="33">
        <v>3.2314240295369467</v>
      </c>
      <c r="W3234" s="31"/>
      <c r="X3234" s="32"/>
      <c r="Y3234" s="33"/>
      <c r="Z3234" s="31"/>
      <c r="AA3234" s="32"/>
      <c r="AB3234" s="33"/>
      <c r="AC3234" s="31"/>
      <c r="AD3234" s="32"/>
      <c r="AE3234" s="33"/>
      <c r="AF3234" s="33"/>
      <c r="AG3234" s="33"/>
      <c r="AH3234" s="33"/>
      <c r="AI3234" s="33"/>
      <c r="AJ3234" s="33"/>
      <c r="AK3234" s="33"/>
      <c r="AL3234" s="33"/>
      <c r="AM3234" s="33"/>
      <c r="AN3234" s="34"/>
      <c r="AO3234" s="34"/>
    </row>
    <row r="3235" spans="1:41" s="35" customFormat="1" x14ac:dyDescent="0.2">
      <c r="A3235" s="35" t="s">
        <v>52</v>
      </c>
      <c r="B3235" s="35" t="s">
        <v>1</v>
      </c>
      <c r="C3235" s="35" t="s">
        <v>24</v>
      </c>
      <c r="D3235" s="35" t="s">
        <v>39</v>
      </c>
      <c r="F3235" s="33">
        <v>-3.3532639351828113</v>
      </c>
      <c r="G3235" s="33">
        <v>3.1374801292241425</v>
      </c>
      <c r="W3235" s="31"/>
      <c r="X3235" s="32"/>
      <c r="Y3235" s="33"/>
      <c r="Z3235" s="31"/>
      <c r="AA3235" s="32"/>
      <c r="AB3235" s="33"/>
      <c r="AC3235" s="31"/>
      <c r="AD3235" s="32"/>
      <c r="AE3235" s="33"/>
      <c r="AF3235" s="33"/>
      <c r="AG3235" s="33"/>
      <c r="AH3235" s="33"/>
      <c r="AI3235" s="33"/>
      <c r="AJ3235" s="33"/>
      <c r="AK3235" s="33"/>
      <c r="AL3235" s="33"/>
      <c r="AM3235" s="33"/>
      <c r="AN3235" s="34"/>
      <c r="AO3235" s="34"/>
    </row>
    <row r="3236" spans="1:41" s="35" customFormat="1" x14ac:dyDescent="0.2">
      <c r="A3236" s="35" t="s">
        <v>52</v>
      </c>
      <c r="B3236" s="35" t="s">
        <v>1</v>
      </c>
      <c r="C3236" s="35" t="s">
        <v>24</v>
      </c>
      <c r="D3236" s="35" t="s">
        <v>40</v>
      </c>
      <c r="F3236" s="33">
        <v>-3.4755140762012209</v>
      </c>
      <c r="G3236" s="33">
        <v>3.4287472437310909</v>
      </c>
      <c r="W3236" s="31"/>
      <c r="X3236" s="32"/>
      <c r="Y3236" s="33"/>
      <c r="Z3236" s="31"/>
      <c r="AA3236" s="32"/>
      <c r="AB3236" s="33"/>
      <c r="AC3236" s="31"/>
      <c r="AD3236" s="32"/>
      <c r="AE3236" s="33"/>
      <c r="AF3236" s="33"/>
      <c r="AG3236" s="33"/>
      <c r="AH3236" s="33"/>
      <c r="AI3236" s="33"/>
      <c r="AJ3236" s="33"/>
      <c r="AK3236" s="33"/>
      <c r="AL3236" s="33"/>
      <c r="AM3236" s="33"/>
      <c r="AN3236" s="34"/>
      <c r="AO3236" s="34"/>
    </row>
    <row r="3237" spans="1:41" s="35" customFormat="1" x14ac:dyDescent="0.2">
      <c r="A3237" s="35" t="s">
        <v>52</v>
      </c>
      <c r="B3237" s="35" t="s">
        <v>1</v>
      </c>
      <c r="C3237" s="35" t="s">
        <v>24</v>
      </c>
      <c r="D3237" s="35" t="s">
        <v>41</v>
      </c>
      <c r="F3237" s="33">
        <v>-3.2771652735757142</v>
      </c>
      <c r="G3237" s="33">
        <v>3.2728578021639914</v>
      </c>
      <c r="W3237" s="31"/>
      <c r="X3237" s="32"/>
      <c r="Y3237" s="33"/>
      <c r="Z3237" s="31"/>
      <c r="AA3237" s="32"/>
      <c r="AB3237" s="33"/>
      <c r="AC3237" s="31"/>
      <c r="AD3237" s="32"/>
      <c r="AE3237" s="33"/>
      <c r="AF3237" s="33"/>
      <c r="AG3237" s="33"/>
      <c r="AH3237" s="33"/>
      <c r="AI3237" s="33"/>
      <c r="AJ3237" s="33"/>
      <c r="AK3237" s="33"/>
      <c r="AL3237" s="33"/>
      <c r="AM3237" s="33"/>
      <c r="AN3237" s="34"/>
      <c r="AO3237" s="34"/>
    </row>
    <row r="3238" spans="1:41" s="35" customFormat="1" x14ac:dyDescent="0.2">
      <c r="A3238" s="35" t="s">
        <v>52</v>
      </c>
      <c r="B3238" s="35" t="s">
        <v>1</v>
      </c>
      <c r="C3238" s="35" t="s">
        <v>24</v>
      </c>
      <c r="D3238" s="35" t="s">
        <v>42</v>
      </c>
      <c r="F3238" s="33">
        <v>-2.6513512127583199</v>
      </c>
      <c r="G3238" s="33">
        <v>2.7772934721296343</v>
      </c>
      <c r="W3238" s="31"/>
      <c r="X3238" s="32"/>
      <c r="Y3238" s="33"/>
      <c r="Z3238" s="31"/>
      <c r="AA3238" s="32"/>
      <c r="AB3238" s="33"/>
      <c r="AC3238" s="31"/>
      <c r="AD3238" s="32"/>
      <c r="AE3238" s="33"/>
      <c r="AF3238" s="33"/>
      <c r="AG3238" s="33"/>
      <c r="AH3238" s="33"/>
      <c r="AI3238" s="33"/>
      <c r="AJ3238" s="33"/>
      <c r="AK3238" s="33"/>
      <c r="AL3238" s="33"/>
      <c r="AM3238" s="33"/>
      <c r="AN3238" s="34"/>
      <c r="AO3238" s="34"/>
    </row>
    <row r="3239" spans="1:41" s="35" customFormat="1" x14ac:dyDescent="0.2">
      <c r="A3239" s="35" t="s">
        <v>52</v>
      </c>
      <c r="B3239" s="35" t="s">
        <v>1</v>
      </c>
      <c r="C3239" s="35" t="s">
        <v>24</v>
      </c>
      <c r="D3239" s="35" t="s">
        <v>43</v>
      </c>
      <c r="F3239" s="33">
        <v>-3.4340803035741758</v>
      </c>
      <c r="G3239" s="33">
        <v>3.5786882723962874</v>
      </c>
      <c r="W3239" s="31"/>
      <c r="X3239" s="32"/>
      <c r="Y3239" s="33"/>
      <c r="Z3239" s="31"/>
      <c r="AA3239" s="32"/>
      <c r="AB3239" s="33"/>
      <c r="AC3239" s="31"/>
      <c r="AD3239" s="32"/>
      <c r="AE3239" s="33"/>
      <c r="AF3239" s="33"/>
      <c r="AG3239" s="33"/>
      <c r="AH3239" s="33"/>
      <c r="AI3239" s="33"/>
      <c r="AJ3239" s="33"/>
      <c r="AK3239" s="33"/>
      <c r="AL3239" s="33"/>
      <c r="AM3239" s="33"/>
      <c r="AN3239" s="34"/>
      <c r="AO3239" s="34"/>
    </row>
    <row r="3240" spans="1:41" s="35" customFormat="1" x14ac:dyDescent="0.2">
      <c r="A3240" s="35" t="s">
        <v>52</v>
      </c>
      <c r="B3240" s="35" t="s">
        <v>1</v>
      </c>
      <c r="C3240" s="35" t="s">
        <v>24</v>
      </c>
      <c r="D3240" s="35" t="s">
        <v>44</v>
      </c>
      <c r="F3240" s="33">
        <v>-4.1021486077637048</v>
      </c>
      <c r="G3240" s="33">
        <v>4.282447053997231</v>
      </c>
      <c r="W3240" s="31"/>
      <c r="X3240" s="32"/>
      <c r="Y3240" s="33"/>
      <c r="Z3240" s="31"/>
      <c r="AA3240" s="32"/>
      <c r="AB3240" s="33"/>
      <c r="AC3240" s="31"/>
      <c r="AD3240" s="32"/>
      <c r="AE3240" s="33"/>
      <c r="AF3240" s="33"/>
      <c r="AG3240" s="33"/>
      <c r="AH3240" s="33"/>
      <c r="AI3240" s="33"/>
      <c r="AJ3240" s="33"/>
      <c r="AK3240" s="33"/>
      <c r="AL3240" s="33"/>
      <c r="AM3240" s="33"/>
      <c r="AN3240" s="34"/>
      <c r="AO3240" s="34"/>
    </row>
    <row r="3241" spans="1:41" s="35" customFormat="1" x14ac:dyDescent="0.2">
      <c r="A3241" s="35" t="s">
        <v>52</v>
      </c>
      <c r="B3241" s="35" t="s">
        <v>1</v>
      </c>
      <c r="C3241" s="35" t="s">
        <v>24</v>
      </c>
      <c r="D3241" s="35" t="s">
        <v>45</v>
      </c>
      <c r="F3241" s="33">
        <v>-3.8449310291779906</v>
      </c>
      <c r="G3241" s="33">
        <v>4.017845238705708</v>
      </c>
      <c r="W3241" s="31"/>
      <c r="X3241" s="32"/>
      <c r="Y3241" s="33"/>
      <c r="Z3241" s="31"/>
      <c r="AA3241" s="32"/>
      <c r="AB3241" s="33"/>
      <c r="AC3241" s="31"/>
      <c r="AD3241" s="32"/>
      <c r="AE3241" s="33"/>
      <c r="AF3241" s="33"/>
      <c r="AG3241" s="33"/>
      <c r="AH3241" s="33"/>
      <c r="AI3241" s="33"/>
      <c r="AJ3241" s="33"/>
      <c r="AK3241" s="33"/>
      <c r="AL3241" s="33"/>
      <c r="AM3241" s="33"/>
      <c r="AN3241" s="34"/>
      <c r="AO3241" s="34"/>
    </row>
    <row r="3242" spans="1:41" s="35" customFormat="1" x14ac:dyDescent="0.2">
      <c r="A3242" s="35" t="s">
        <v>52</v>
      </c>
      <c r="B3242" s="35" t="s">
        <v>1</v>
      </c>
      <c r="C3242" s="35" t="s">
        <v>24</v>
      </c>
      <c r="D3242" s="35" t="s">
        <v>46</v>
      </c>
      <c r="F3242" s="33">
        <v>-2.8439567201681966</v>
      </c>
      <c r="G3242" s="33">
        <v>3.0886621198912874</v>
      </c>
      <c r="W3242" s="31"/>
      <c r="X3242" s="32"/>
      <c r="Y3242" s="33"/>
      <c r="Z3242" s="31"/>
      <c r="AA3242" s="32"/>
      <c r="AB3242" s="33"/>
      <c r="AC3242" s="31"/>
      <c r="AD3242" s="32"/>
      <c r="AE3242" s="33"/>
      <c r="AF3242" s="33"/>
      <c r="AG3242" s="33"/>
      <c r="AH3242" s="33"/>
      <c r="AI3242" s="33"/>
      <c r="AJ3242" s="33"/>
      <c r="AK3242" s="33"/>
      <c r="AL3242" s="33"/>
      <c r="AM3242" s="33"/>
      <c r="AN3242" s="34"/>
      <c r="AO3242" s="34"/>
    </row>
    <row r="3243" spans="1:41" s="35" customFormat="1" x14ac:dyDescent="0.2">
      <c r="A3243" s="35" t="s">
        <v>52</v>
      </c>
      <c r="B3243" s="35" t="s">
        <v>1</v>
      </c>
      <c r="C3243" s="35" t="s">
        <v>24</v>
      </c>
      <c r="D3243" s="35" t="s">
        <v>47</v>
      </c>
      <c r="F3243" s="33">
        <v>-2.2249115429977948</v>
      </c>
      <c r="G3243" s="33">
        <v>2.4127993436234041</v>
      </c>
      <c r="W3243" s="31"/>
      <c r="X3243" s="32"/>
      <c r="Y3243" s="33"/>
      <c r="Z3243" s="31"/>
      <c r="AA3243" s="32"/>
      <c r="AB3243" s="33"/>
      <c r="AC3243" s="31"/>
      <c r="AD3243" s="32"/>
      <c r="AE3243" s="33"/>
      <c r="AF3243" s="33"/>
      <c r="AG3243" s="33"/>
      <c r="AH3243" s="33"/>
      <c r="AI3243" s="33"/>
      <c r="AJ3243" s="33"/>
      <c r="AK3243" s="33"/>
      <c r="AL3243" s="33"/>
      <c r="AM3243" s="33"/>
      <c r="AN3243" s="34"/>
      <c r="AO3243" s="34"/>
    </row>
    <row r="3244" spans="1:41" s="35" customFormat="1" x14ac:dyDescent="0.2">
      <c r="A3244" s="35" t="s">
        <v>52</v>
      </c>
      <c r="B3244" s="35" t="s">
        <v>1</v>
      </c>
      <c r="C3244" s="35" t="s">
        <v>24</v>
      </c>
      <c r="D3244" s="35" t="s">
        <v>48</v>
      </c>
      <c r="F3244" s="33">
        <v>-1.680939439003128</v>
      </c>
      <c r="G3244" s="33">
        <v>1.9036972462950619</v>
      </c>
      <c r="W3244" s="31"/>
      <c r="X3244" s="32"/>
      <c r="Y3244" s="33"/>
      <c r="Z3244" s="31"/>
      <c r="AA3244" s="32"/>
      <c r="AB3244" s="33"/>
      <c r="AC3244" s="31"/>
      <c r="AD3244" s="32"/>
      <c r="AE3244" s="33"/>
      <c r="AF3244" s="33"/>
      <c r="AG3244" s="33"/>
      <c r="AH3244" s="33"/>
      <c r="AI3244" s="33"/>
      <c r="AJ3244" s="33"/>
      <c r="AK3244" s="33"/>
      <c r="AL3244" s="33"/>
      <c r="AM3244" s="33"/>
      <c r="AN3244" s="34"/>
      <c r="AO3244" s="34"/>
    </row>
    <row r="3245" spans="1:41" s="35" customFormat="1" x14ac:dyDescent="0.2">
      <c r="A3245" s="35" t="s">
        <v>52</v>
      </c>
      <c r="B3245" s="35" t="s">
        <v>1</v>
      </c>
      <c r="C3245" s="35" t="s">
        <v>24</v>
      </c>
      <c r="D3245" s="35" t="s">
        <v>49</v>
      </c>
      <c r="F3245" s="33">
        <v>-1.2056817599097482</v>
      </c>
      <c r="G3245" s="33">
        <v>1.4655658684170043</v>
      </c>
      <c r="W3245" s="31"/>
      <c r="X3245" s="32"/>
      <c r="Y3245" s="33"/>
      <c r="Z3245" s="31"/>
      <c r="AA3245" s="32"/>
      <c r="AB3245" s="33"/>
      <c r="AC3245" s="31"/>
      <c r="AD3245" s="32"/>
      <c r="AE3245" s="33"/>
      <c r="AF3245" s="33"/>
      <c r="AG3245" s="33"/>
      <c r="AH3245" s="33"/>
      <c r="AI3245" s="33"/>
      <c r="AJ3245" s="33"/>
      <c r="AK3245" s="33"/>
      <c r="AL3245" s="33"/>
      <c r="AM3245" s="33"/>
      <c r="AN3245" s="34"/>
      <c r="AO3245" s="34"/>
    </row>
    <row r="3246" spans="1:41" s="35" customFormat="1" x14ac:dyDescent="0.2">
      <c r="A3246" s="35" t="s">
        <v>52</v>
      </c>
      <c r="B3246" s="35" t="s">
        <v>1</v>
      </c>
      <c r="C3246" s="35" t="s">
        <v>24</v>
      </c>
      <c r="D3246" s="35" t="s">
        <v>50</v>
      </c>
      <c r="F3246" s="33">
        <v>-0.85431516332495772</v>
      </c>
      <c r="G3246" s="33">
        <v>0.98538536485308448</v>
      </c>
      <c r="W3246" s="31"/>
      <c r="X3246" s="32"/>
      <c r="Y3246" s="33"/>
      <c r="Z3246" s="31"/>
      <c r="AA3246" s="32"/>
      <c r="AB3246" s="33"/>
      <c r="AC3246" s="31"/>
      <c r="AD3246" s="32"/>
      <c r="AE3246" s="33"/>
      <c r="AF3246" s="33"/>
      <c r="AG3246" s="33"/>
      <c r="AH3246" s="33"/>
      <c r="AI3246" s="33"/>
      <c r="AJ3246" s="33"/>
      <c r="AK3246" s="33"/>
      <c r="AL3246" s="33"/>
      <c r="AM3246" s="33"/>
      <c r="AN3246" s="34"/>
      <c r="AO3246" s="34"/>
    </row>
    <row r="3247" spans="1:41" s="35" customFormat="1" x14ac:dyDescent="0.2">
      <c r="A3247" s="35" t="s">
        <v>52</v>
      </c>
      <c r="B3247" s="35" t="s">
        <v>1</v>
      </c>
      <c r="C3247" s="35" t="s">
        <v>24</v>
      </c>
      <c r="D3247" s="35" t="s">
        <v>51</v>
      </c>
      <c r="F3247" s="33">
        <v>-0.82888057022716777</v>
      </c>
      <c r="G3247" s="33">
        <v>0.95072047587303221</v>
      </c>
      <c r="W3247" s="31"/>
      <c r="X3247" s="32"/>
      <c r="Y3247" s="33"/>
      <c r="Z3247" s="31"/>
      <c r="AA3247" s="32"/>
      <c r="AB3247" s="33"/>
      <c r="AC3247" s="31"/>
      <c r="AD3247" s="32"/>
      <c r="AE3247" s="33"/>
      <c r="AF3247" s="33"/>
      <c r="AG3247" s="33"/>
      <c r="AH3247" s="33"/>
      <c r="AI3247" s="33"/>
      <c r="AJ3247" s="33"/>
      <c r="AK3247" s="33"/>
      <c r="AL3247" s="33"/>
      <c r="AM3247" s="33"/>
      <c r="AN3247" s="34"/>
      <c r="AO3247" s="34"/>
    </row>
    <row r="3248" spans="1:41" s="35" customFormat="1" x14ac:dyDescent="0.2">
      <c r="A3248" s="35" t="s">
        <v>52</v>
      </c>
      <c r="B3248" s="35" t="s">
        <v>1</v>
      </c>
      <c r="C3248" s="35" t="s">
        <v>25</v>
      </c>
      <c r="D3248" s="35" t="s">
        <v>34</v>
      </c>
      <c r="F3248" s="33">
        <v>-2.7534354441311693</v>
      </c>
      <c r="G3248" s="33">
        <v>2.5235591455205872</v>
      </c>
      <c r="W3248" s="31"/>
      <c r="X3248" s="32"/>
      <c r="Y3248" s="33"/>
      <c r="Z3248" s="31"/>
      <c r="AA3248" s="32"/>
      <c r="AB3248" s="33"/>
      <c r="AC3248" s="31"/>
      <c r="AD3248" s="32"/>
      <c r="AE3248" s="33"/>
      <c r="AF3248" s="33"/>
      <c r="AG3248" s="33"/>
      <c r="AH3248" s="33"/>
      <c r="AI3248" s="33"/>
      <c r="AJ3248" s="33"/>
      <c r="AK3248" s="33"/>
      <c r="AL3248" s="33"/>
      <c r="AM3248" s="33"/>
      <c r="AN3248" s="34"/>
      <c r="AO3248" s="34"/>
    </row>
    <row r="3249" spans="1:41" s="35" customFormat="1" x14ac:dyDescent="0.2">
      <c r="A3249" s="35" t="s">
        <v>52</v>
      </c>
      <c r="B3249" s="35" t="s">
        <v>1</v>
      </c>
      <c r="C3249" s="35" t="s">
        <v>25</v>
      </c>
      <c r="D3249" s="35" t="s">
        <v>35</v>
      </c>
      <c r="F3249" s="33">
        <v>-2.8690086108359369</v>
      </c>
      <c r="G3249" s="33">
        <v>2.6772333561939599</v>
      </c>
      <c r="W3249" s="31"/>
      <c r="X3249" s="32"/>
      <c r="Y3249" s="33"/>
      <c r="Z3249" s="31"/>
      <c r="AA3249" s="32"/>
      <c r="AB3249" s="33"/>
      <c r="AC3249" s="31"/>
      <c r="AD3249" s="32"/>
      <c r="AE3249" s="33"/>
      <c r="AF3249" s="33"/>
      <c r="AG3249" s="33"/>
      <c r="AH3249" s="33"/>
      <c r="AI3249" s="33"/>
      <c r="AJ3249" s="33"/>
      <c r="AK3249" s="33"/>
      <c r="AL3249" s="33"/>
      <c r="AM3249" s="33"/>
      <c r="AN3249" s="34"/>
      <c r="AO3249" s="34"/>
    </row>
    <row r="3250" spans="1:41" s="35" customFormat="1" x14ac:dyDescent="0.2">
      <c r="A3250" s="35" t="s">
        <v>52</v>
      </c>
      <c r="B3250" s="35" t="s">
        <v>1</v>
      </c>
      <c r="C3250" s="35" t="s">
        <v>25</v>
      </c>
      <c r="D3250" s="35" t="s">
        <v>36</v>
      </c>
      <c r="F3250" s="33">
        <v>-2.938860524778379</v>
      </c>
      <c r="G3250" s="33">
        <v>2.8791688892275649</v>
      </c>
      <c r="W3250" s="31"/>
      <c r="X3250" s="32"/>
      <c r="Y3250" s="33"/>
      <c r="Z3250" s="31"/>
      <c r="AA3250" s="32"/>
      <c r="AB3250" s="33"/>
      <c r="AC3250" s="31"/>
      <c r="AD3250" s="32"/>
      <c r="AE3250" s="33"/>
      <c r="AF3250" s="33"/>
      <c r="AG3250" s="33"/>
      <c r="AH3250" s="33"/>
      <c r="AI3250" s="33"/>
      <c r="AJ3250" s="33"/>
      <c r="AK3250" s="33"/>
      <c r="AL3250" s="33"/>
      <c r="AM3250" s="33"/>
      <c r="AN3250" s="34"/>
      <c r="AO3250" s="34"/>
    </row>
    <row r="3251" spans="1:41" s="35" customFormat="1" x14ac:dyDescent="0.2">
      <c r="A3251" s="35" t="s">
        <v>52</v>
      </c>
      <c r="B3251" s="35" t="s">
        <v>1</v>
      </c>
      <c r="C3251" s="35" t="s">
        <v>25</v>
      </c>
      <c r="D3251" s="35" t="s">
        <v>37</v>
      </c>
      <c r="F3251" s="33">
        <v>-2.9414005943762858</v>
      </c>
      <c r="G3251" s="33">
        <v>2.7216845741573321</v>
      </c>
      <c r="W3251" s="31"/>
      <c r="X3251" s="32"/>
      <c r="Y3251" s="33"/>
      <c r="Z3251" s="31"/>
      <c r="AA3251" s="32"/>
      <c r="AB3251" s="33"/>
      <c r="AC3251" s="31"/>
      <c r="AD3251" s="32"/>
      <c r="AE3251" s="33"/>
      <c r="AF3251" s="33"/>
      <c r="AG3251" s="33"/>
      <c r="AH3251" s="33"/>
      <c r="AI3251" s="33"/>
      <c r="AJ3251" s="33"/>
      <c r="AK3251" s="33"/>
      <c r="AL3251" s="33"/>
      <c r="AM3251" s="33"/>
      <c r="AN3251" s="34"/>
      <c r="AO3251" s="34"/>
    </row>
    <row r="3252" spans="1:41" s="35" customFormat="1" x14ac:dyDescent="0.2">
      <c r="A3252" s="35" t="s">
        <v>52</v>
      </c>
      <c r="B3252" s="35" t="s">
        <v>1</v>
      </c>
      <c r="C3252" s="35" t="s">
        <v>25</v>
      </c>
      <c r="D3252" s="35" t="s">
        <v>38</v>
      </c>
      <c r="F3252" s="33">
        <v>-3.2119180065533799</v>
      </c>
      <c r="G3252" s="33">
        <v>2.8601183672432624</v>
      </c>
      <c r="W3252" s="31"/>
      <c r="X3252" s="32"/>
      <c r="Y3252" s="33"/>
      <c r="Z3252" s="31"/>
      <c r="AA3252" s="32"/>
      <c r="AB3252" s="33"/>
      <c r="AC3252" s="31"/>
      <c r="AD3252" s="32"/>
      <c r="AE3252" s="33"/>
      <c r="AF3252" s="33"/>
      <c r="AG3252" s="33"/>
      <c r="AH3252" s="33"/>
      <c r="AI3252" s="33"/>
      <c r="AJ3252" s="33"/>
      <c r="AK3252" s="33"/>
      <c r="AL3252" s="33"/>
      <c r="AM3252" s="33"/>
      <c r="AN3252" s="34"/>
      <c r="AO3252" s="34"/>
    </row>
    <row r="3253" spans="1:41" s="35" customFormat="1" x14ac:dyDescent="0.2">
      <c r="A3253" s="35" t="s">
        <v>52</v>
      </c>
      <c r="B3253" s="35" t="s">
        <v>1</v>
      </c>
      <c r="C3253" s="35" t="s">
        <v>25</v>
      </c>
      <c r="D3253" s="35" t="s">
        <v>39</v>
      </c>
      <c r="F3253" s="33">
        <v>-3.2284284589397751</v>
      </c>
      <c r="G3253" s="33">
        <v>2.7369249917447735</v>
      </c>
      <c r="W3253" s="31"/>
      <c r="X3253" s="32"/>
      <c r="Y3253" s="33"/>
      <c r="Z3253" s="31"/>
      <c r="AA3253" s="32"/>
      <c r="AB3253" s="33"/>
      <c r="AC3253" s="31"/>
      <c r="AD3253" s="32"/>
      <c r="AE3253" s="33"/>
      <c r="AF3253" s="33"/>
      <c r="AG3253" s="33"/>
      <c r="AH3253" s="33"/>
      <c r="AI3253" s="33"/>
      <c r="AJ3253" s="33"/>
      <c r="AK3253" s="33"/>
      <c r="AL3253" s="33"/>
      <c r="AM3253" s="33"/>
      <c r="AN3253" s="34"/>
      <c r="AO3253" s="34"/>
    </row>
    <row r="3254" spans="1:41" s="35" customFormat="1" x14ac:dyDescent="0.2">
      <c r="A3254" s="35" t="s">
        <v>52</v>
      </c>
      <c r="B3254" s="35" t="s">
        <v>1</v>
      </c>
      <c r="C3254" s="35" t="s">
        <v>25</v>
      </c>
      <c r="D3254" s="35" t="s">
        <v>40</v>
      </c>
      <c r="F3254" s="33">
        <v>-3.4367141659681475</v>
      </c>
      <c r="G3254" s="33">
        <v>3.1890573801722164</v>
      </c>
      <c r="W3254" s="31"/>
      <c r="X3254" s="32"/>
      <c r="Y3254" s="33"/>
      <c r="Z3254" s="31"/>
      <c r="AA3254" s="32"/>
      <c r="AB3254" s="33"/>
      <c r="AC3254" s="31"/>
      <c r="AD3254" s="32"/>
      <c r="AE3254" s="33"/>
      <c r="AF3254" s="33"/>
      <c r="AG3254" s="33"/>
      <c r="AH3254" s="33"/>
      <c r="AI3254" s="33"/>
      <c r="AJ3254" s="33"/>
      <c r="AK3254" s="33"/>
      <c r="AL3254" s="33"/>
      <c r="AM3254" s="33"/>
      <c r="AN3254" s="34"/>
      <c r="AO3254" s="34"/>
    </row>
    <row r="3255" spans="1:41" s="35" customFormat="1" x14ac:dyDescent="0.2">
      <c r="A3255" s="35" t="s">
        <v>52</v>
      </c>
      <c r="B3255" s="35" t="s">
        <v>1</v>
      </c>
      <c r="C3255" s="35" t="s">
        <v>25</v>
      </c>
      <c r="D3255" s="35" t="s">
        <v>41</v>
      </c>
      <c r="F3255" s="33">
        <v>-3.1026950138433795</v>
      </c>
      <c r="G3255" s="33">
        <v>2.9617211511595416</v>
      </c>
      <c r="W3255" s="31"/>
      <c r="X3255" s="32"/>
      <c r="Y3255" s="33"/>
      <c r="Z3255" s="31"/>
      <c r="AA3255" s="32"/>
      <c r="AB3255" s="33"/>
      <c r="AC3255" s="31"/>
      <c r="AD3255" s="32"/>
      <c r="AE3255" s="33"/>
      <c r="AF3255" s="33"/>
      <c r="AG3255" s="33"/>
      <c r="AH3255" s="33"/>
      <c r="AI3255" s="33"/>
      <c r="AJ3255" s="33"/>
      <c r="AK3255" s="33"/>
      <c r="AL3255" s="33"/>
      <c r="AM3255" s="33"/>
      <c r="AN3255" s="34"/>
      <c r="AO3255" s="34"/>
    </row>
    <row r="3256" spans="1:41" s="35" customFormat="1" x14ac:dyDescent="0.2">
      <c r="A3256" s="35" t="s">
        <v>52</v>
      </c>
      <c r="B3256" s="35" t="s">
        <v>1</v>
      </c>
      <c r="C3256" s="35" t="s">
        <v>25</v>
      </c>
      <c r="D3256" s="35" t="s">
        <v>42</v>
      </c>
      <c r="F3256" s="33">
        <v>-2.7229546089562855</v>
      </c>
      <c r="G3256" s="33">
        <v>2.7394650613426808</v>
      </c>
      <c r="W3256" s="31"/>
      <c r="X3256" s="32"/>
      <c r="Y3256" s="33"/>
      <c r="Z3256" s="31"/>
      <c r="AA3256" s="32"/>
      <c r="AB3256" s="33"/>
      <c r="AC3256" s="31"/>
      <c r="AD3256" s="32"/>
      <c r="AE3256" s="33"/>
      <c r="AF3256" s="33"/>
      <c r="AG3256" s="33"/>
      <c r="AH3256" s="33"/>
      <c r="AI3256" s="33"/>
      <c r="AJ3256" s="33"/>
      <c r="AK3256" s="33"/>
      <c r="AL3256" s="33"/>
      <c r="AM3256" s="33"/>
      <c r="AN3256" s="34"/>
      <c r="AO3256" s="34"/>
    </row>
    <row r="3257" spans="1:41" s="35" customFormat="1" x14ac:dyDescent="0.2">
      <c r="A3257" s="35" t="s">
        <v>52</v>
      </c>
      <c r="B3257" s="35" t="s">
        <v>1</v>
      </c>
      <c r="C3257" s="35" t="s">
        <v>25</v>
      </c>
      <c r="D3257" s="35" t="s">
        <v>43</v>
      </c>
      <c r="F3257" s="33">
        <v>-3.675480708171404</v>
      </c>
      <c r="G3257" s="33">
        <v>3.521806497498031</v>
      </c>
      <c r="W3257" s="31"/>
      <c r="X3257" s="32"/>
      <c r="Y3257" s="33"/>
      <c r="Z3257" s="31"/>
      <c r="AA3257" s="32"/>
      <c r="AB3257" s="33"/>
      <c r="AC3257" s="31"/>
      <c r="AD3257" s="32"/>
      <c r="AE3257" s="33"/>
      <c r="AF3257" s="33"/>
      <c r="AG3257" s="33"/>
      <c r="AH3257" s="33"/>
      <c r="AI3257" s="33"/>
      <c r="AJ3257" s="33"/>
      <c r="AK3257" s="33"/>
      <c r="AL3257" s="33"/>
      <c r="AM3257" s="33"/>
      <c r="AN3257" s="34"/>
      <c r="AO3257" s="34"/>
    </row>
    <row r="3258" spans="1:41" s="35" customFormat="1" x14ac:dyDescent="0.2">
      <c r="A3258" s="35" t="s">
        <v>52</v>
      </c>
      <c r="B3258" s="35" t="s">
        <v>1</v>
      </c>
      <c r="C3258" s="35" t="s">
        <v>25</v>
      </c>
      <c r="D3258" s="35" t="s">
        <v>44</v>
      </c>
      <c r="F3258" s="33">
        <v>-4.7410399044933831</v>
      </c>
      <c r="G3258" s="33">
        <v>4.8616932103939652</v>
      </c>
      <c r="W3258" s="31"/>
      <c r="X3258" s="32"/>
      <c r="Y3258" s="33"/>
      <c r="Z3258" s="31"/>
      <c r="AA3258" s="32"/>
      <c r="AB3258" s="33"/>
      <c r="AC3258" s="31"/>
      <c r="AD3258" s="32"/>
      <c r="AE3258" s="33"/>
      <c r="AF3258" s="33"/>
      <c r="AG3258" s="33"/>
      <c r="AH3258" s="33"/>
      <c r="AI3258" s="33"/>
      <c r="AJ3258" s="33"/>
      <c r="AK3258" s="33"/>
      <c r="AL3258" s="33"/>
      <c r="AM3258" s="33"/>
      <c r="AN3258" s="34"/>
      <c r="AO3258" s="34"/>
    </row>
    <row r="3259" spans="1:41" s="35" customFormat="1" x14ac:dyDescent="0.2">
      <c r="A3259" s="35" t="s">
        <v>52</v>
      </c>
      <c r="B3259" s="35" t="s">
        <v>1</v>
      </c>
      <c r="C3259" s="35" t="s">
        <v>25</v>
      </c>
      <c r="D3259" s="35" t="s">
        <v>45</v>
      </c>
      <c r="F3259" s="33">
        <v>-4.3257385252355913</v>
      </c>
      <c r="G3259" s="33">
        <v>4.6978587213289646</v>
      </c>
      <c r="W3259" s="31"/>
      <c r="X3259" s="32"/>
      <c r="Y3259" s="33"/>
      <c r="Z3259" s="31"/>
      <c r="AA3259" s="32"/>
      <c r="AB3259" s="33"/>
      <c r="AC3259" s="31"/>
      <c r="AD3259" s="32"/>
      <c r="AE3259" s="33"/>
      <c r="AF3259" s="33"/>
      <c r="AG3259" s="33"/>
      <c r="AH3259" s="33"/>
      <c r="AI3259" s="33"/>
      <c r="AJ3259" s="33"/>
      <c r="AK3259" s="33"/>
      <c r="AL3259" s="33"/>
      <c r="AM3259" s="33"/>
      <c r="AN3259" s="34"/>
      <c r="AO3259" s="34"/>
    </row>
    <row r="3260" spans="1:41" s="35" customFormat="1" x14ac:dyDescent="0.2">
      <c r="A3260" s="35" t="s">
        <v>52</v>
      </c>
      <c r="B3260" s="35" t="s">
        <v>1</v>
      </c>
      <c r="C3260" s="35" t="s">
        <v>25</v>
      </c>
      <c r="D3260" s="35" t="s">
        <v>46</v>
      </c>
      <c r="F3260" s="33">
        <v>-3.0417333434936116</v>
      </c>
      <c r="G3260" s="33">
        <v>3.3579720084330313</v>
      </c>
      <c r="W3260" s="31"/>
      <c r="X3260" s="32"/>
      <c r="Y3260" s="33"/>
      <c r="Z3260" s="31"/>
      <c r="AA3260" s="32"/>
      <c r="AB3260" s="33"/>
      <c r="AC3260" s="31"/>
      <c r="AD3260" s="32"/>
      <c r="AE3260" s="33"/>
      <c r="AF3260" s="33"/>
      <c r="AG3260" s="33"/>
      <c r="AH3260" s="33"/>
      <c r="AI3260" s="33"/>
      <c r="AJ3260" s="33"/>
      <c r="AK3260" s="33"/>
      <c r="AL3260" s="33"/>
      <c r="AM3260" s="33"/>
      <c r="AN3260" s="34"/>
      <c r="AO3260" s="34"/>
    </row>
    <row r="3261" spans="1:41" s="35" customFormat="1" x14ac:dyDescent="0.2">
      <c r="A3261" s="35" t="s">
        <v>52</v>
      </c>
      <c r="B3261" s="35" t="s">
        <v>1</v>
      </c>
      <c r="C3261" s="35" t="s">
        <v>25</v>
      </c>
      <c r="D3261" s="35" t="s">
        <v>47</v>
      </c>
      <c r="F3261" s="33">
        <v>-2.5045086235362848</v>
      </c>
      <c r="G3261" s="33">
        <v>2.6873936345855878</v>
      </c>
      <c r="W3261" s="31"/>
      <c r="X3261" s="32"/>
      <c r="Y3261" s="33"/>
      <c r="Z3261" s="31"/>
      <c r="AA3261" s="32"/>
      <c r="AB3261" s="33"/>
      <c r="AC3261" s="31"/>
      <c r="AD3261" s="32"/>
      <c r="AE3261" s="33"/>
      <c r="AF3261" s="33"/>
      <c r="AG3261" s="33"/>
      <c r="AH3261" s="33"/>
      <c r="AI3261" s="33"/>
      <c r="AJ3261" s="33"/>
      <c r="AK3261" s="33"/>
      <c r="AL3261" s="33"/>
      <c r="AM3261" s="33"/>
      <c r="AN3261" s="34"/>
      <c r="AO3261" s="34"/>
    </row>
    <row r="3262" spans="1:41" s="35" customFormat="1" x14ac:dyDescent="0.2">
      <c r="A3262" s="35" t="s">
        <v>52</v>
      </c>
      <c r="B3262" s="35" t="s">
        <v>1</v>
      </c>
      <c r="C3262" s="35" t="s">
        <v>25</v>
      </c>
      <c r="D3262" s="35" t="s">
        <v>48</v>
      </c>
      <c r="F3262" s="33">
        <v>-2.0841271050826791</v>
      </c>
      <c r="G3262" s="33">
        <v>2.3076532296984937</v>
      </c>
      <c r="W3262" s="31"/>
      <c r="X3262" s="32"/>
      <c r="Y3262" s="33"/>
      <c r="Z3262" s="31"/>
      <c r="AA3262" s="32"/>
      <c r="AB3262" s="33"/>
      <c r="AC3262" s="31"/>
      <c r="AD3262" s="32"/>
      <c r="AE3262" s="33"/>
      <c r="AF3262" s="33"/>
      <c r="AG3262" s="33"/>
      <c r="AH3262" s="33"/>
      <c r="AI3262" s="33"/>
      <c r="AJ3262" s="33"/>
      <c r="AK3262" s="33"/>
      <c r="AL3262" s="33"/>
      <c r="AM3262" s="33"/>
      <c r="AN3262" s="34"/>
      <c r="AO3262" s="34"/>
    </row>
    <row r="3263" spans="1:41" s="35" customFormat="1" x14ac:dyDescent="0.2">
      <c r="A3263" s="35" t="s">
        <v>52</v>
      </c>
      <c r="B3263" s="35" t="s">
        <v>1</v>
      </c>
      <c r="C3263" s="35" t="s">
        <v>25</v>
      </c>
      <c r="D3263" s="35" t="s">
        <v>49</v>
      </c>
      <c r="F3263" s="33">
        <v>-1.3805278264624452</v>
      </c>
      <c r="G3263" s="33">
        <v>1.6180243338667479</v>
      </c>
      <c r="W3263" s="31"/>
      <c r="X3263" s="32"/>
      <c r="Y3263" s="33"/>
      <c r="Z3263" s="31"/>
      <c r="AA3263" s="32"/>
      <c r="AB3263" s="33"/>
      <c r="AC3263" s="31"/>
      <c r="AD3263" s="32"/>
      <c r="AE3263" s="33"/>
      <c r="AF3263" s="33"/>
      <c r="AG3263" s="33"/>
      <c r="AH3263" s="33"/>
      <c r="AI3263" s="33"/>
      <c r="AJ3263" s="33"/>
      <c r="AK3263" s="33"/>
      <c r="AL3263" s="33"/>
      <c r="AM3263" s="33"/>
      <c r="AN3263" s="34"/>
      <c r="AO3263" s="34"/>
    </row>
    <row r="3264" spans="1:41" s="35" customFormat="1" x14ac:dyDescent="0.2">
      <c r="A3264" s="35" t="s">
        <v>52</v>
      </c>
      <c r="B3264" s="35" t="s">
        <v>1</v>
      </c>
      <c r="C3264" s="35" t="s">
        <v>25</v>
      </c>
      <c r="D3264" s="35" t="s">
        <v>50</v>
      </c>
      <c r="F3264" s="33">
        <v>-0.73154004419721097</v>
      </c>
      <c r="G3264" s="33">
        <v>0.81663237572709491</v>
      </c>
      <c r="W3264" s="31"/>
      <c r="X3264" s="32"/>
      <c r="Y3264" s="33"/>
      <c r="Z3264" s="31"/>
      <c r="AA3264" s="32"/>
      <c r="AB3264" s="33"/>
      <c r="AC3264" s="31"/>
      <c r="AD3264" s="32"/>
      <c r="AE3264" s="33"/>
      <c r="AF3264" s="33"/>
      <c r="AG3264" s="33"/>
      <c r="AH3264" s="33"/>
      <c r="AI3264" s="33"/>
      <c r="AJ3264" s="33"/>
      <c r="AK3264" s="33"/>
      <c r="AL3264" s="33"/>
      <c r="AM3264" s="33"/>
      <c r="AN3264" s="34"/>
      <c r="AO3264" s="34"/>
    </row>
    <row r="3265" spans="1:41" s="35" customFormat="1" x14ac:dyDescent="0.2">
      <c r="A3265" s="35" t="s">
        <v>52</v>
      </c>
      <c r="B3265" s="35" t="s">
        <v>1</v>
      </c>
      <c r="C3265" s="35" t="s">
        <v>25</v>
      </c>
      <c r="D3265" s="35" t="s">
        <v>51</v>
      </c>
      <c r="F3265" s="33">
        <v>-0.50039371078767558</v>
      </c>
      <c r="G3265" s="33">
        <v>0.65152785186314111</v>
      </c>
      <c r="W3265" s="31"/>
      <c r="X3265" s="32"/>
      <c r="Y3265" s="33"/>
      <c r="Z3265" s="31"/>
      <c r="AA3265" s="32"/>
      <c r="AB3265" s="33"/>
      <c r="AC3265" s="31"/>
      <c r="AD3265" s="32"/>
      <c r="AE3265" s="33"/>
      <c r="AF3265" s="33"/>
      <c r="AG3265" s="33"/>
      <c r="AH3265" s="33"/>
      <c r="AI3265" s="33"/>
      <c r="AJ3265" s="33"/>
      <c r="AK3265" s="33"/>
      <c r="AL3265" s="33"/>
      <c r="AM3265" s="33"/>
      <c r="AN3265" s="34"/>
      <c r="AO3265" s="34"/>
    </row>
    <row r="3266" spans="1:41" s="35" customFormat="1" x14ac:dyDescent="0.2">
      <c r="A3266" s="35" t="s">
        <v>53</v>
      </c>
      <c r="B3266" s="35" t="s">
        <v>1</v>
      </c>
      <c r="C3266" s="35" t="s">
        <v>2</v>
      </c>
      <c r="D3266" s="35" t="s">
        <v>34</v>
      </c>
      <c r="F3266" s="33">
        <v>-2.4653021966657014</v>
      </c>
      <c r="G3266" s="33">
        <v>2.3240726303027217</v>
      </c>
      <c r="W3266" s="31"/>
      <c r="X3266" s="32"/>
      <c r="Y3266" s="33"/>
      <c r="Z3266" s="31"/>
      <c r="AA3266" s="32"/>
      <c r="AB3266" s="33"/>
      <c r="AC3266" s="31"/>
      <c r="AD3266" s="32"/>
      <c r="AE3266" s="33"/>
      <c r="AF3266" s="33"/>
      <c r="AG3266" s="33"/>
      <c r="AH3266" s="33"/>
      <c r="AI3266" s="33"/>
      <c r="AJ3266" s="33"/>
      <c r="AK3266" s="33"/>
      <c r="AL3266" s="33"/>
      <c r="AM3266" s="33"/>
      <c r="AN3266" s="34"/>
      <c r="AO3266" s="34"/>
    </row>
    <row r="3267" spans="1:41" s="35" customFormat="1" x14ac:dyDescent="0.2">
      <c r="A3267" s="35" t="s">
        <v>53</v>
      </c>
      <c r="B3267" s="35" t="s">
        <v>1</v>
      </c>
      <c r="C3267" s="35" t="s">
        <v>2</v>
      </c>
      <c r="D3267" s="35" t="s">
        <v>35</v>
      </c>
      <c r="F3267" s="33">
        <v>-2.8867136410935279</v>
      </c>
      <c r="G3267" s="33">
        <v>2.6735665825507797</v>
      </c>
      <c r="W3267" s="31"/>
      <c r="X3267" s="32"/>
      <c r="Y3267" s="33"/>
      <c r="Z3267" s="31"/>
      <c r="AA3267" s="32"/>
      <c r="AB3267" s="33"/>
      <c r="AC3267" s="31"/>
      <c r="AD3267" s="32"/>
      <c r="AE3267" s="33"/>
      <c r="AF3267" s="33"/>
      <c r="AG3267" s="33"/>
      <c r="AH3267" s="33"/>
      <c r="AI3267" s="33"/>
      <c r="AJ3267" s="33"/>
      <c r="AK3267" s="33"/>
      <c r="AL3267" s="33"/>
      <c r="AM3267" s="33"/>
      <c r="AN3267" s="34"/>
      <c r="AO3267" s="34"/>
    </row>
    <row r="3268" spans="1:41" s="35" customFormat="1" x14ac:dyDescent="0.2">
      <c r="A3268" s="35" t="s">
        <v>53</v>
      </c>
      <c r="B3268" s="35" t="s">
        <v>1</v>
      </c>
      <c r="C3268" s="35" t="s">
        <v>2</v>
      </c>
      <c r="D3268" s="35" t="s">
        <v>36</v>
      </c>
      <c r="F3268" s="33">
        <v>-2.9798324736116899</v>
      </c>
      <c r="G3268" s="33">
        <v>2.8076163329079806</v>
      </c>
      <c r="W3268" s="31"/>
      <c r="X3268" s="32"/>
      <c r="Y3268" s="33"/>
      <c r="Z3268" s="31"/>
      <c r="AA3268" s="32"/>
      <c r="AB3268" s="33"/>
      <c r="AC3268" s="31"/>
      <c r="AD3268" s="32"/>
      <c r="AE3268" s="33"/>
      <c r="AF3268" s="33"/>
      <c r="AG3268" s="33"/>
      <c r="AH3268" s="33"/>
      <c r="AI3268" s="33"/>
      <c r="AJ3268" s="33"/>
      <c r="AK3268" s="33"/>
      <c r="AL3268" s="33"/>
      <c r="AM3268" s="33"/>
      <c r="AN3268" s="34"/>
      <c r="AO3268" s="34"/>
    </row>
    <row r="3269" spans="1:41" s="35" customFormat="1" x14ac:dyDescent="0.2">
      <c r="A3269" s="35" t="s">
        <v>53</v>
      </c>
      <c r="B3269" s="35" t="s">
        <v>1</v>
      </c>
      <c r="C3269" s="35" t="s">
        <v>2</v>
      </c>
      <c r="D3269" s="35" t="s">
        <v>37</v>
      </c>
      <c r="F3269" s="33">
        <v>-2.6997898163558198</v>
      </c>
      <c r="G3269" s="33">
        <v>2.5508931611556438</v>
      </c>
      <c r="W3269" s="31"/>
      <c r="X3269" s="32"/>
      <c r="Y3269" s="33"/>
      <c r="Z3269" s="31"/>
      <c r="AA3269" s="32"/>
      <c r="AB3269" s="33"/>
      <c r="AC3269" s="31"/>
      <c r="AD3269" s="32"/>
      <c r="AE3269" s="33"/>
      <c r="AF3269" s="33"/>
      <c r="AG3269" s="33"/>
      <c r="AH3269" s="33"/>
      <c r="AI3269" s="33"/>
      <c r="AJ3269" s="33"/>
      <c r="AK3269" s="33"/>
      <c r="AL3269" s="33"/>
      <c r="AM3269" s="33"/>
      <c r="AN3269" s="34"/>
      <c r="AO3269" s="34"/>
    </row>
    <row r="3270" spans="1:41" s="35" customFormat="1" x14ac:dyDescent="0.2">
      <c r="A3270" s="35" t="s">
        <v>53</v>
      </c>
      <c r="B3270" s="35" t="s">
        <v>1</v>
      </c>
      <c r="C3270" s="35" t="s">
        <v>2</v>
      </c>
      <c r="D3270" s="35" t="s">
        <v>38</v>
      </c>
      <c r="F3270" s="33">
        <v>-3.0876092684463594</v>
      </c>
      <c r="G3270" s="33">
        <v>2.8399951153384735</v>
      </c>
      <c r="W3270" s="31"/>
      <c r="X3270" s="32"/>
      <c r="Y3270" s="33"/>
      <c r="Z3270" s="31"/>
      <c r="AA3270" s="32"/>
      <c r="AB3270" s="33"/>
      <c r="AC3270" s="31"/>
      <c r="AD3270" s="32"/>
      <c r="AE3270" s="33"/>
      <c r="AF3270" s="33"/>
      <c r="AG3270" s="33"/>
      <c r="AH3270" s="33"/>
      <c r="AI3270" s="33"/>
      <c r="AJ3270" s="33"/>
      <c r="AK3270" s="33"/>
      <c r="AL3270" s="33"/>
      <c r="AM3270" s="33"/>
      <c r="AN3270" s="34"/>
      <c r="AO3270" s="34"/>
    </row>
    <row r="3271" spans="1:41" s="35" customFormat="1" x14ac:dyDescent="0.2">
      <c r="A3271" s="35" t="s">
        <v>53</v>
      </c>
      <c r="B3271" s="35" t="s">
        <v>1</v>
      </c>
      <c r="C3271" s="35" t="s">
        <v>2</v>
      </c>
      <c r="D3271" s="35" t="s">
        <v>39</v>
      </c>
      <c r="F3271" s="33">
        <v>-2.892690191536011</v>
      </c>
      <c r="G3271" s="33">
        <v>2.709684438136637</v>
      </c>
      <c r="W3271" s="31"/>
      <c r="X3271" s="32"/>
      <c r="Y3271" s="33"/>
      <c r="Z3271" s="31"/>
      <c r="AA3271" s="32"/>
      <c r="AB3271" s="33"/>
      <c r="AC3271" s="31"/>
      <c r="AD3271" s="32"/>
      <c r="AE3271" s="33"/>
      <c r="AF3271" s="33"/>
      <c r="AG3271" s="33"/>
      <c r="AH3271" s="33"/>
      <c r="AI3271" s="33"/>
      <c r="AJ3271" s="33"/>
      <c r="AK3271" s="33"/>
      <c r="AL3271" s="33"/>
      <c r="AM3271" s="33"/>
      <c r="AN3271" s="34"/>
      <c r="AO3271" s="34"/>
    </row>
    <row r="3272" spans="1:41" s="35" customFormat="1" x14ac:dyDescent="0.2">
      <c r="A3272" s="35" t="s">
        <v>53</v>
      </c>
      <c r="B3272" s="35" t="s">
        <v>1</v>
      </c>
      <c r="C3272" s="35" t="s">
        <v>2</v>
      </c>
      <c r="D3272" s="35" t="s">
        <v>40</v>
      </c>
      <c r="F3272" s="33">
        <v>-3.2514721606114896</v>
      </c>
      <c r="G3272" s="33">
        <v>3.1615852397302775</v>
      </c>
      <c r="W3272" s="31"/>
      <c r="X3272" s="32"/>
      <c r="Y3272" s="33"/>
      <c r="Z3272" s="31"/>
      <c r="AA3272" s="32"/>
      <c r="AB3272" s="33"/>
      <c r="AC3272" s="31"/>
      <c r="AD3272" s="32"/>
      <c r="AE3272" s="33"/>
      <c r="AF3272" s="33"/>
      <c r="AG3272" s="33"/>
      <c r="AH3272" s="33"/>
      <c r="AI3272" s="33"/>
      <c r="AJ3272" s="33"/>
      <c r="AK3272" s="33"/>
      <c r="AL3272" s="33"/>
      <c r="AM3272" s="33"/>
      <c r="AN3272" s="34"/>
      <c r="AO3272" s="34"/>
    </row>
    <row r="3273" spans="1:41" s="35" customFormat="1" x14ac:dyDescent="0.2">
      <c r="A3273" s="35" t="s">
        <v>53</v>
      </c>
      <c r="B3273" s="35" t="s">
        <v>1</v>
      </c>
      <c r="C3273" s="35" t="s">
        <v>2</v>
      </c>
      <c r="D3273" s="35" t="s">
        <v>41</v>
      </c>
      <c r="F3273" s="33">
        <v>-3.1202366594643101</v>
      </c>
      <c r="G3273" s="33">
        <v>3.1244729497945896</v>
      </c>
      <c r="W3273" s="31"/>
      <c r="X3273" s="32"/>
      <c r="Y3273" s="33"/>
      <c r="Z3273" s="31"/>
      <c r="AA3273" s="32"/>
      <c r="AB3273" s="33"/>
      <c r="AC3273" s="31"/>
      <c r="AD3273" s="32"/>
      <c r="AE3273" s="33"/>
      <c r="AF3273" s="33"/>
      <c r="AG3273" s="33"/>
      <c r="AH3273" s="33"/>
      <c r="AI3273" s="33"/>
      <c r="AJ3273" s="33"/>
      <c r="AK3273" s="33"/>
      <c r="AL3273" s="33"/>
      <c r="AM3273" s="33"/>
      <c r="AN3273" s="34"/>
      <c r="AO3273" s="34"/>
    </row>
    <row r="3274" spans="1:41" s="35" customFormat="1" x14ac:dyDescent="0.2">
      <c r="A3274" s="35" t="s">
        <v>53</v>
      </c>
      <c r="B3274" s="35" t="s">
        <v>1</v>
      </c>
      <c r="C3274" s="35" t="s">
        <v>2</v>
      </c>
      <c r="D3274" s="35" t="s">
        <v>42</v>
      </c>
      <c r="F3274" s="33">
        <v>-2.6785586429869306</v>
      </c>
      <c r="G3274" s="33">
        <v>2.6964684056273844</v>
      </c>
      <c r="W3274" s="31"/>
      <c r="X3274" s="32"/>
      <c r="Y3274" s="33"/>
      <c r="Z3274" s="31"/>
      <c r="AA3274" s="32"/>
      <c r="AB3274" s="33"/>
      <c r="AC3274" s="31"/>
      <c r="AD3274" s="32"/>
      <c r="AE3274" s="33"/>
      <c r="AF3274" s="33"/>
      <c r="AG3274" s="33"/>
      <c r="AH3274" s="33"/>
      <c r="AI3274" s="33"/>
      <c r="AJ3274" s="33"/>
      <c r="AK3274" s="33"/>
      <c r="AL3274" s="33"/>
      <c r="AM3274" s="33"/>
      <c r="AN3274" s="34"/>
      <c r="AO3274" s="34"/>
    </row>
    <row r="3275" spans="1:41" s="35" customFormat="1" x14ac:dyDescent="0.2">
      <c r="A3275" s="35" t="s">
        <v>53</v>
      </c>
      <c r="B3275" s="35" t="s">
        <v>1</v>
      </c>
      <c r="C3275" s="35" t="s">
        <v>2</v>
      </c>
      <c r="D3275" s="35" t="s">
        <v>43</v>
      </c>
      <c r="F3275" s="33">
        <v>-3.3145789644517567</v>
      </c>
      <c r="G3275" s="33">
        <v>3.3840501481309406</v>
      </c>
      <c r="W3275" s="31"/>
      <c r="X3275" s="32"/>
      <c r="Y3275" s="33"/>
      <c r="Z3275" s="31"/>
      <c r="AA3275" s="32"/>
      <c r="AB3275" s="33"/>
      <c r="AC3275" s="31"/>
      <c r="AD3275" s="32"/>
      <c r="AE3275" s="33"/>
      <c r="AF3275" s="33"/>
      <c r="AG3275" s="33"/>
      <c r="AH3275" s="33"/>
      <c r="AI3275" s="33"/>
      <c r="AJ3275" s="33"/>
      <c r="AK3275" s="33"/>
      <c r="AL3275" s="33"/>
      <c r="AM3275" s="33"/>
      <c r="AN3275" s="34"/>
      <c r="AO3275" s="34"/>
    </row>
    <row r="3276" spans="1:41" s="35" customFormat="1" x14ac:dyDescent="0.2">
      <c r="A3276" s="35" t="s">
        <v>53</v>
      </c>
      <c r="B3276" s="35" t="s">
        <v>1</v>
      </c>
      <c r="C3276" s="35" t="s">
        <v>2</v>
      </c>
      <c r="D3276" s="35" t="s">
        <v>44</v>
      </c>
      <c r="F3276" s="33">
        <v>-4.3915414209750869</v>
      </c>
      <c r="G3276" s="33">
        <v>4.5155473843989959</v>
      </c>
      <c r="W3276" s="31"/>
      <c r="X3276" s="32"/>
      <c r="Y3276" s="33"/>
      <c r="Z3276" s="31"/>
      <c r="AA3276" s="32"/>
      <c r="AB3276" s="33"/>
      <c r="AC3276" s="31"/>
      <c r="AD3276" s="32"/>
      <c r="AE3276" s="33"/>
      <c r="AF3276" s="33"/>
      <c r="AG3276" s="33"/>
      <c r="AH3276" s="33"/>
      <c r="AI3276" s="33"/>
      <c r="AJ3276" s="33"/>
      <c r="AK3276" s="33"/>
      <c r="AL3276" s="33"/>
      <c r="AM3276" s="33"/>
      <c r="AN3276" s="34"/>
      <c r="AO3276" s="34"/>
    </row>
    <row r="3277" spans="1:41" s="35" customFormat="1" x14ac:dyDescent="0.2">
      <c r="A3277" s="35" t="s">
        <v>53</v>
      </c>
      <c r="B3277" s="35" t="s">
        <v>1</v>
      </c>
      <c r="C3277" s="35" t="s">
        <v>2</v>
      </c>
      <c r="D3277" s="35" t="s">
        <v>45</v>
      </c>
      <c r="F3277" s="33">
        <v>-4.4051253941937762</v>
      </c>
      <c r="G3277" s="33">
        <v>4.6502037397095934</v>
      </c>
      <c r="W3277" s="31"/>
      <c r="X3277" s="32"/>
      <c r="Y3277" s="33"/>
      <c r="Z3277" s="31"/>
      <c r="AA3277" s="32"/>
      <c r="AB3277" s="33"/>
      <c r="AC3277" s="31"/>
      <c r="AD3277" s="32"/>
      <c r="AE3277" s="33"/>
      <c r="AF3277" s="33"/>
      <c r="AG3277" s="33"/>
      <c r="AH3277" s="33"/>
      <c r="AI3277" s="33"/>
      <c r="AJ3277" s="33"/>
      <c r="AK3277" s="33"/>
      <c r="AL3277" s="33"/>
      <c r="AM3277" s="33"/>
      <c r="AN3277" s="34"/>
      <c r="AO3277" s="34"/>
    </row>
    <row r="3278" spans="1:41" s="35" customFormat="1" x14ac:dyDescent="0.2">
      <c r="A3278" s="35" t="s">
        <v>53</v>
      </c>
      <c r="B3278" s="35" t="s">
        <v>1</v>
      </c>
      <c r="C3278" s="35" t="s">
        <v>2</v>
      </c>
      <c r="D3278" s="35" t="s">
        <v>46</v>
      </c>
      <c r="F3278" s="33">
        <v>-3.5084439409512838</v>
      </c>
      <c r="G3278" s="33">
        <v>3.7719789879999617</v>
      </c>
      <c r="W3278" s="31"/>
      <c r="X3278" s="32"/>
      <c r="Y3278" s="33"/>
      <c r="Z3278" s="31"/>
      <c r="AA3278" s="32"/>
      <c r="AB3278" s="33"/>
      <c r="AC3278" s="31"/>
      <c r="AD3278" s="32"/>
      <c r="AE3278" s="33"/>
      <c r="AF3278" s="33"/>
      <c r="AG3278" s="33"/>
      <c r="AH3278" s="33"/>
      <c r="AI3278" s="33"/>
      <c r="AJ3278" s="33"/>
      <c r="AK3278" s="33"/>
      <c r="AL3278" s="33"/>
      <c r="AM3278" s="33"/>
      <c r="AN3278" s="34"/>
      <c r="AO3278" s="34"/>
    </row>
    <row r="3279" spans="1:41" s="35" customFormat="1" x14ac:dyDescent="0.2">
      <c r="A3279" s="35" t="s">
        <v>53</v>
      </c>
      <c r="B3279" s="35" t="s">
        <v>1</v>
      </c>
      <c r="C3279" s="35" t="s">
        <v>2</v>
      </c>
      <c r="D3279" s="35" t="s">
        <v>47</v>
      </c>
      <c r="F3279" s="33">
        <v>-2.3929372090285095</v>
      </c>
      <c r="G3279" s="33">
        <v>2.6853108522222824</v>
      </c>
      <c r="W3279" s="31"/>
      <c r="X3279" s="32"/>
      <c r="Y3279" s="33"/>
      <c r="Z3279" s="31"/>
      <c r="AA3279" s="32"/>
      <c r="AB3279" s="33"/>
      <c r="AC3279" s="31"/>
      <c r="AD3279" s="32"/>
      <c r="AE3279" s="33"/>
      <c r="AF3279" s="33"/>
      <c r="AG3279" s="33"/>
      <c r="AH3279" s="33"/>
      <c r="AI3279" s="33"/>
      <c r="AJ3279" s="33"/>
      <c r="AK3279" s="33"/>
      <c r="AL3279" s="33"/>
      <c r="AM3279" s="33"/>
      <c r="AN3279" s="34"/>
      <c r="AO3279" s="34"/>
    </row>
    <row r="3280" spans="1:41" s="35" customFormat="1" x14ac:dyDescent="0.2">
      <c r="A3280" s="35" t="s">
        <v>53</v>
      </c>
      <c r="B3280" s="35" t="s">
        <v>1</v>
      </c>
      <c r="C3280" s="35" t="s">
        <v>2</v>
      </c>
      <c r="D3280" s="35" t="s">
        <v>48</v>
      </c>
      <c r="F3280" s="33">
        <v>-2.0646247084318485</v>
      </c>
      <c r="G3280" s="33">
        <v>2.3663162014835368</v>
      </c>
      <c r="W3280" s="31"/>
      <c r="X3280" s="32"/>
      <c r="Y3280" s="33"/>
      <c r="Z3280" s="31"/>
      <c r="AA3280" s="32"/>
      <c r="AB3280" s="33"/>
      <c r="AC3280" s="31"/>
      <c r="AD3280" s="32"/>
      <c r="AE3280" s="33"/>
      <c r="AF3280" s="33"/>
      <c r="AG3280" s="33"/>
      <c r="AH3280" s="33"/>
      <c r="AI3280" s="33"/>
      <c r="AJ3280" s="33"/>
      <c r="AK3280" s="33"/>
      <c r="AL3280" s="33"/>
      <c r="AM3280" s="33"/>
      <c r="AN3280" s="34"/>
      <c r="AO3280" s="34"/>
    </row>
    <row r="3281" spans="1:41" s="35" customFormat="1" x14ac:dyDescent="0.2">
      <c r="A3281" s="35" t="s">
        <v>53</v>
      </c>
      <c r="B3281" s="35" t="s">
        <v>1</v>
      </c>
      <c r="C3281" s="35" t="s">
        <v>2</v>
      </c>
      <c r="D3281" s="35" t="s">
        <v>49</v>
      </c>
      <c r="F3281" s="33">
        <v>-1.5026002469379378</v>
      </c>
      <c r="G3281" s="33">
        <v>1.8738325340732986</v>
      </c>
      <c r="W3281" s="31"/>
      <c r="X3281" s="32"/>
      <c r="Y3281" s="33"/>
      <c r="Z3281" s="31"/>
      <c r="AA3281" s="32"/>
      <c r="AB3281" s="33"/>
      <c r="AC3281" s="31"/>
      <c r="AD3281" s="32"/>
      <c r="AE3281" s="33"/>
      <c r="AF3281" s="33"/>
      <c r="AG3281" s="33"/>
      <c r="AH3281" s="33"/>
      <c r="AI3281" s="33"/>
      <c r="AJ3281" s="33"/>
      <c r="AK3281" s="33"/>
      <c r="AL3281" s="33"/>
      <c r="AM3281" s="33"/>
      <c r="AN3281" s="34"/>
      <c r="AO3281" s="34"/>
    </row>
    <row r="3282" spans="1:41" s="35" customFormat="1" x14ac:dyDescent="0.2">
      <c r="A3282" s="35" t="s">
        <v>53</v>
      </c>
      <c r="B3282" s="35" t="s">
        <v>1</v>
      </c>
      <c r="C3282" s="35" t="s">
        <v>2</v>
      </c>
      <c r="D3282" s="35" t="s">
        <v>50</v>
      </c>
      <c r="F3282" s="33">
        <v>-0.98131776075659738</v>
      </c>
      <c r="G3282" s="33">
        <v>1.282850144312313</v>
      </c>
      <c r="W3282" s="31"/>
      <c r="X3282" s="32"/>
      <c r="Y3282" s="33"/>
      <c r="Z3282" s="31"/>
      <c r="AA3282" s="32"/>
      <c r="AB3282" s="33"/>
      <c r="AC3282" s="31"/>
      <c r="AD3282" s="32"/>
      <c r="AE3282" s="33"/>
      <c r="AF3282" s="33"/>
      <c r="AG3282" s="33"/>
      <c r="AH3282" s="33"/>
      <c r="AI3282" s="33"/>
      <c r="AJ3282" s="33"/>
      <c r="AK3282" s="33"/>
      <c r="AL3282" s="33"/>
      <c r="AM3282" s="33"/>
      <c r="AN3282" s="34"/>
      <c r="AO3282" s="34"/>
    </row>
    <row r="3283" spans="1:41" s="35" customFormat="1" x14ac:dyDescent="0.2">
      <c r="A3283" s="35" t="s">
        <v>53</v>
      </c>
      <c r="B3283" s="35" t="s">
        <v>1</v>
      </c>
      <c r="C3283" s="35" t="s">
        <v>2</v>
      </c>
      <c r="D3283" s="35" t="s">
        <v>51</v>
      </c>
      <c r="F3283" s="33">
        <v>-0.80308529223641123</v>
      </c>
      <c r="G3283" s="33">
        <v>1.1550951633895414</v>
      </c>
      <c r="W3283" s="31"/>
      <c r="X3283" s="32"/>
      <c r="Y3283" s="33"/>
      <c r="Z3283" s="31"/>
      <c r="AA3283" s="32"/>
      <c r="AB3283" s="33"/>
      <c r="AC3283" s="31"/>
      <c r="AD3283" s="32"/>
      <c r="AE3283" s="33"/>
      <c r="AF3283" s="33"/>
      <c r="AG3283" s="33"/>
      <c r="AH3283" s="33"/>
      <c r="AI3283" s="33"/>
      <c r="AJ3283" s="33"/>
      <c r="AK3283" s="33"/>
      <c r="AL3283" s="33"/>
      <c r="AM3283" s="33"/>
      <c r="AN3283" s="34"/>
      <c r="AO3283" s="34"/>
    </row>
    <row r="3284" spans="1:41" s="35" customFormat="1" x14ac:dyDescent="0.2">
      <c r="A3284" s="35" t="s">
        <v>53</v>
      </c>
      <c r="B3284" s="35" t="s">
        <v>1</v>
      </c>
      <c r="C3284" s="35" t="s">
        <v>10</v>
      </c>
      <c r="D3284" s="35" t="s">
        <v>34</v>
      </c>
      <c r="F3284" s="33">
        <v>-2.5170322648942527</v>
      </c>
      <c r="G3284" s="33">
        <v>2.3932128031213846</v>
      </c>
      <c r="W3284" s="31"/>
      <c r="X3284" s="32"/>
      <c r="Y3284" s="33"/>
      <c r="Z3284" s="31"/>
      <c r="AA3284" s="32"/>
      <c r="AB3284" s="33"/>
      <c r="AC3284" s="31"/>
      <c r="AD3284" s="32"/>
      <c r="AE3284" s="33"/>
      <c r="AF3284" s="33"/>
      <c r="AG3284" s="33"/>
      <c r="AH3284" s="33"/>
      <c r="AI3284" s="33"/>
      <c r="AJ3284" s="33"/>
      <c r="AK3284" s="33"/>
      <c r="AL3284" s="33"/>
      <c r="AM3284" s="33"/>
      <c r="AN3284" s="34"/>
      <c r="AO3284" s="34"/>
    </row>
    <row r="3285" spans="1:41" s="35" customFormat="1" x14ac:dyDescent="0.2">
      <c r="A3285" s="35" t="s">
        <v>53</v>
      </c>
      <c r="B3285" s="35" t="s">
        <v>1</v>
      </c>
      <c r="C3285" s="35" t="s">
        <v>10</v>
      </c>
      <c r="D3285" s="35" t="s">
        <v>35</v>
      </c>
      <c r="F3285" s="33">
        <v>-2.793404865065142</v>
      </c>
      <c r="G3285" s="33">
        <v>2.6244054775461443</v>
      </c>
      <c r="W3285" s="31"/>
      <c r="X3285" s="32"/>
      <c r="Y3285" s="33"/>
      <c r="Z3285" s="31"/>
      <c r="AA3285" s="32"/>
      <c r="AB3285" s="33"/>
      <c r="AC3285" s="31"/>
      <c r="AD3285" s="32"/>
      <c r="AE3285" s="33"/>
      <c r="AF3285" s="33"/>
      <c r="AG3285" s="33"/>
      <c r="AH3285" s="33"/>
      <c r="AI3285" s="33"/>
      <c r="AJ3285" s="33"/>
      <c r="AK3285" s="33"/>
      <c r="AL3285" s="33"/>
      <c r="AM3285" s="33"/>
      <c r="AN3285" s="34"/>
      <c r="AO3285" s="34"/>
    </row>
    <row r="3286" spans="1:41" s="35" customFormat="1" x14ac:dyDescent="0.2">
      <c r="A3286" s="35" t="s">
        <v>53</v>
      </c>
      <c r="B3286" s="35" t="s">
        <v>1</v>
      </c>
      <c r="C3286" s="35" t="s">
        <v>10</v>
      </c>
      <c r="D3286" s="35" t="s">
        <v>36</v>
      </c>
      <c r="F3286" s="33">
        <v>-2.8637267578582826</v>
      </c>
      <c r="G3286" s="33">
        <v>2.6990752293023008</v>
      </c>
      <c r="W3286" s="31"/>
      <c r="X3286" s="32"/>
      <c r="Y3286" s="33"/>
      <c r="Z3286" s="31"/>
      <c r="AA3286" s="32"/>
      <c r="AB3286" s="33"/>
      <c r="AC3286" s="31"/>
      <c r="AD3286" s="32"/>
      <c r="AE3286" s="33"/>
      <c r="AF3286" s="33"/>
      <c r="AG3286" s="33"/>
      <c r="AH3286" s="33"/>
      <c r="AI3286" s="33"/>
      <c r="AJ3286" s="33"/>
      <c r="AK3286" s="33"/>
      <c r="AL3286" s="33"/>
      <c r="AM3286" s="33"/>
      <c r="AN3286" s="34"/>
      <c r="AO3286" s="34"/>
    </row>
    <row r="3287" spans="1:41" s="35" customFormat="1" x14ac:dyDescent="0.2">
      <c r="A3287" s="35" t="s">
        <v>53</v>
      </c>
      <c r="B3287" s="35" t="s">
        <v>1</v>
      </c>
      <c r="C3287" s="35" t="s">
        <v>10</v>
      </c>
      <c r="D3287" s="35" t="s">
        <v>37</v>
      </c>
      <c r="F3287" s="33">
        <v>-2.7552193211290823</v>
      </c>
      <c r="G3287" s="33">
        <v>2.5181664889715614</v>
      </c>
      <c r="W3287" s="31"/>
      <c r="X3287" s="32"/>
      <c r="Y3287" s="33"/>
      <c r="Z3287" s="31"/>
      <c r="AA3287" s="32"/>
      <c r="AB3287" s="33"/>
      <c r="AC3287" s="31"/>
      <c r="AD3287" s="32"/>
      <c r="AE3287" s="33"/>
      <c r="AF3287" s="33"/>
      <c r="AG3287" s="33"/>
      <c r="AH3287" s="33"/>
      <c r="AI3287" s="33"/>
      <c r="AJ3287" s="33"/>
      <c r="AK3287" s="33"/>
      <c r="AL3287" s="33"/>
      <c r="AM3287" s="33"/>
      <c r="AN3287" s="34"/>
      <c r="AO3287" s="34"/>
    </row>
    <row r="3288" spans="1:41" s="35" customFormat="1" x14ac:dyDescent="0.2">
      <c r="A3288" s="35" t="s">
        <v>53</v>
      </c>
      <c r="B3288" s="35" t="s">
        <v>1</v>
      </c>
      <c r="C3288" s="35" t="s">
        <v>10</v>
      </c>
      <c r="D3288" s="35" t="s">
        <v>38</v>
      </c>
      <c r="F3288" s="33">
        <v>-3.245960271911319</v>
      </c>
      <c r="G3288" s="33">
        <v>2.9230844845707717</v>
      </c>
      <c r="W3288" s="31"/>
      <c r="X3288" s="32"/>
      <c r="Y3288" s="33"/>
      <c r="Z3288" s="31"/>
      <c r="AA3288" s="32"/>
      <c r="AB3288" s="33"/>
      <c r="AC3288" s="31"/>
      <c r="AD3288" s="32"/>
      <c r="AE3288" s="33"/>
      <c r="AF3288" s="33"/>
      <c r="AG3288" s="33"/>
      <c r="AH3288" s="33"/>
      <c r="AI3288" s="33"/>
      <c r="AJ3288" s="33"/>
      <c r="AK3288" s="33"/>
      <c r="AL3288" s="33"/>
      <c r="AM3288" s="33"/>
      <c r="AN3288" s="34"/>
      <c r="AO3288" s="34"/>
    </row>
    <row r="3289" spans="1:41" s="35" customFormat="1" x14ac:dyDescent="0.2">
      <c r="A3289" s="35" t="s">
        <v>53</v>
      </c>
      <c r="B3289" s="35" t="s">
        <v>1</v>
      </c>
      <c r="C3289" s="35" t="s">
        <v>10</v>
      </c>
      <c r="D3289" s="35" t="s">
        <v>39</v>
      </c>
      <c r="F3289" s="33">
        <v>-2.9960529002109655</v>
      </c>
      <c r="G3289" s="33">
        <v>2.79264871568027</v>
      </c>
      <c r="W3289" s="31"/>
      <c r="X3289" s="32"/>
      <c r="Y3289" s="33"/>
      <c r="Z3289" s="31"/>
      <c r="AA3289" s="32"/>
      <c r="AB3289" s="33"/>
      <c r="AC3289" s="31"/>
      <c r="AD3289" s="32"/>
      <c r="AE3289" s="33"/>
      <c r="AF3289" s="33"/>
      <c r="AG3289" s="33"/>
      <c r="AH3289" s="33"/>
      <c r="AI3289" s="33"/>
      <c r="AJ3289" s="33"/>
      <c r="AK3289" s="33"/>
      <c r="AL3289" s="33"/>
      <c r="AM3289" s="33"/>
      <c r="AN3289" s="34"/>
      <c r="AO3289" s="34"/>
    </row>
    <row r="3290" spans="1:41" s="35" customFormat="1" x14ac:dyDescent="0.2">
      <c r="A3290" s="35" t="s">
        <v>53</v>
      </c>
      <c r="B3290" s="35" t="s">
        <v>1</v>
      </c>
      <c r="C3290" s="35" t="s">
        <v>10</v>
      </c>
      <c r="D3290" s="35" t="s">
        <v>40</v>
      </c>
      <c r="F3290" s="33">
        <v>-3.3051289612775898</v>
      </c>
      <c r="G3290" s="33">
        <v>3.1198723619838336</v>
      </c>
      <c r="W3290" s="31"/>
      <c r="X3290" s="32"/>
      <c r="Y3290" s="33"/>
      <c r="Z3290" s="31"/>
      <c r="AA3290" s="32"/>
      <c r="AB3290" s="33"/>
      <c r="AC3290" s="31"/>
      <c r="AD3290" s="32"/>
      <c r="AE3290" s="33"/>
      <c r="AF3290" s="33"/>
      <c r="AG3290" s="33"/>
      <c r="AH3290" s="33"/>
      <c r="AI3290" s="33"/>
      <c r="AJ3290" s="33"/>
      <c r="AK3290" s="33"/>
      <c r="AL3290" s="33"/>
      <c r="AM3290" s="33"/>
      <c r="AN3290" s="34"/>
      <c r="AO3290" s="34"/>
    </row>
    <row r="3291" spans="1:41" s="35" customFormat="1" x14ac:dyDescent="0.2">
      <c r="A3291" s="35" t="s">
        <v>53</v>
      </c>
      <c r="B3291" s="35" t="s">
        <v>1</v>
      </c>
      <c r="C3291" s="35" t="s">
        <v>10</v>
      </c>
      <c r="D3291" s="35" t="s">
        <v>41</v>
      </c>
      <c r="F3291" s="33">
        <v>-2.9193037376464095</v>
      </c>
      <c r="G3291" s="33">
        <v>2.8873564261355473</v>
      </c>
      <c r="W3291" s="31"/>
      <c r="X3291" s="32"/>
      <c r="Y3291" s="33"/>
      <c r="Z3291" s="31"/>
      <c r="AA3291" s="32"/>
      <c r="AB3291" s="33"/>
      <c r="AC3291" s="31"/>
      <c r="AD3291" s="32"/>
      <c r="AE3291" s="33"/>
      <c r="AF3291" s="33"/>
      <c r="AG3291" s="33"/>
      <c r="AH3291" s="33"/>
      <c r="AI3291" s="33"/>
      <c r="AJ3291" s="33"/>
      <c r="AK3291" s="33"/>
      <c r="AL3291" s="33"/>
      <c r="AM3291" s="33"/>
      <c r="AN3291" s="34"/>
      <c r="AO3291" s="34"/>
    </row>
    <row r="3292" spans="1:41" s="35" customFormat="1" x14ac:dyDescent="0.2">
      <c r="A3292" s="35" t="s">
        <v>53</v>
      </c>
      <c r="B3292" s="35" t="s">
        <v>1</v>
      </c>
      <c r="C3292" s="35" t="s">
        <v>10</v>
      </c>
      <c r="D3292" s="35" t="s">
        <v>42</v>
      </c>
      <c r="F3292" s="33">
        <v>-2.6440653615528285</v>
      </c>
      <c r="G3292" s="33">
        <v>2.5873541576873929</v>
      </c>
      <c r="W3292" s="31"/>
      <c r="X3292" s="32"/>
      <c r="Y3292" s="33"/>
      <c r="Z3292" s="31"/>
      <c r="AA3292" s="32"/>
      <c r="AB3292" s="33"/>
      <c r="AC3292" s="31"/>
      <c r="AD3292" s="32"/>
      <c r="AE3292" s="33"/>
      <c r="AF3292" s="33"/>
      <c r="AG3292" s="33"/>
      <c r="AH3292" s="33"/>
      <c r="AI3292" s="33"/>
      <c r="AJ3292" s="33"/>
      <c r="AK3292" s="33"/>
      <c r="AL3292" s="33"/>
      <c r="AM3292" s="33"/>
      <c r="AN3292" s="34"/>
      <c r="AO3292" s="34"/>
    </row>
    <row r="3293" spans="1:41" s="35" customFormat="1" x14ac:dyDescent="0.2">
      <c r="A3293" s="35" t="s">
        <v>53</v>
      </c>
      <c r="B3293" s="35" t="s">
        <v>1</v>
      </c>
      <c r="C3293" s="35" t="s">
        <v>10</v>
      </c>
      <c r="D3293" s="35" t="s">
        <v>43</v>
      </c>
      <c r="F3293" s="33">
        <v>-3.4024831945799217</v>
      </c>
      <c r="G3293" s="33">
        <v>3.4162829208538441</v>
      </c>
      <c r="W3293" s="31"/>
      <c r="X3293" s="32"/>
      <c r="Y3293" s="33"/>
      <c r="Z3293" s="31"/>
      <c r="AA3293" s="32"/>
      <c r="AB3293" s="33"/>
      <c r="AC3293" s="31"/>
      <c r="AD3293" s="32"/>
      <c r="AE3293" s="33"/>
      <c r="AF3293" s="33"/>
      <c r="AG3293" s="33"/>
      <c r="AH3293" s="33"/>
      <c r="AI3293" s="33"/>
      <c r="AJ3293" s="33"/>
      <c r="AK3293" s="33"/>
      <c r="AL3293" s="33"/>
      <c r="AM3293" s="33"/>
      <c r="AN3293" s="34"/>
      <c r="AO3293" s="34"/>
    </row>
    <row r="3294" spans="1:41" s="35" customFormat="1" x14ac:dyDescent="0.2">
      <c r="A3294" s="35" t="s">
        <v>53</v>
      </c>
      <c r="B3294" s="35" t="s">
        <v>1</v>
      </c>
      <c r="C3294" s="35" t="s">
        <v>10</v>
      </c>
      <c r="D3294" s="35" t="s">
        <v>44</v>
      </c>
      <c r="F3294" s="33">
        <v>-4.2830191532639184</v>
      </c>
      <c r="G3294" s="33">
        <v>4.3246073694319049</v>
      </c>
      <c r="W3294" s="31"/>
      <c r="X3294" s="32"/>
      <c r="Y3294" s="33"/>
      <c r="Z3294" s="31"/>
      <c r="AA3294" s="32"/>
      <c r="AB3294" s="33"/>
      <c r="AC3294" s="31"/>
      <c r="AD3294" s="32"/>
      <c r="AE3294" s="33"/>
      <c r="AF3294" s="33"/>
      <c r="AG3294" s="33"/>
      <c r="AH3294" s="33"/>
      <c r="AI3294" s="33"/>
      <c r="AJ3294" s="33"/>
      <c r="AK3294" s="33"/>
      <c r="AL3294" s="33"/>
      <c r="AM3294" s="33"/>
      <c r="AN3294" s="34"/>
      <c r="AO3294" s="34"/>
    </row>
    <row r="3295" spans="1:41" s="35" customFormat="1" x14ac:dyDescent="0.2">
      <c r="A3295" s="35" t="s">
        <v>53</v>
      </c>
      <c r="B3295" s="35" t="s">
        <v>1</v>
      </c>
      <c r="C3295" s="35" t="s">
        <v>10</v>
      </c>
      <c r="D3295" s="35" t="s">
        <v>45</v>
      </c>
      <c r="F3295" s="33">
        <v>-4.4429447481644475</v>
      </c>
      <c r="G3295" s="33">
        <v>4.5627944256667341</v>
      </c>
      <c r="W3295" s="31"/>
      <c r="X3295" s="32"/>
      <c r="Y3295" s="33"/>
      <c r="Z3295" s="31"/>
      <c r="AA3295" s="32"/>
      <c r="AB3295" s="33"/>
      <c r="AC3295" s="31"/>
      <c r="AD3295" s="32"/>
      <c r="AE3295" s="33"/>
      <c r="AF3295" s="33"/>
      <c r="AG3295" s="33"/>
      <c r="AH3295" s="33"/>
      <c r="AI3295" s="33"/>
      <c r="AJ3295" s="33"/>
      <c r="AK3295" s="33"/>
      <c r="AL3295" s="33"/>
      <c r="AM3295" s="33"/>
      <c r="AN3295" s="34"/>
      <c r="AO3295" s="34"/>
    </row>
    <row r="3296" spans="1:41" s="35" customFormat="1" x14ac:dyDescent="0.2">
      <c r="A3296" s="35" t="s">
        <v>53</v>
      </c>
      <c r="B3296" s="35" t="s">
        <v>1</v>
      </c>
      <c r="C3296" s="35" t="s">
        <v>10</v>
      </c>
      <c r="D3296" s="35" t="s">
        <v>46</v>
      </c>
      <c r="F3296" s="33">
        <v>-3.5799892626787351</v>
      </c>
      <c r="G3296" s="33">
        <v>3.6597630227827813</v>
      </c>
      <c r="W3296" s="31"/>
      <c r="X3296" s="32"/>
      <c r="Y3296" s="33"/>
      <c r="Z3296" s="31"/>
      <c r="AA3296" s="32"/>
      <c r="AB3296" s="33"/>
      <c r="AC3296" s="31"/>
      <c r="AD3296" s="32"/>
      <c r="AE3296" s="33"/>
      <c r="AF3296" s="33"/>
      <c r="AG3296" s="33"/>
      <c r="AH3296" s="33"/>
      <c r="AI3296" s="33"/>
      <c r="AJ3296" s="33"/>
      <c r="AK3296" s="33"/>
      <c r="AL3296" s="33"/>
      <c r="AM3296" s="33"/>
      <c r="AN3296" s="34"/>
      <c r="AO3296" s="34"/>
    </row>
    <row r="3297" spans="1:41" s="35" customFormat="1" x14ac:dyDescent="0.2">
      <c r="A3297" s="35" t="s">
        <v>53</v>
      </c>
      <c r="B3297" s="35" t="s">
        <v>1</v>
      </c>
      <c r="C3297" s="35" t="s">
        <v>10</v>
      </c>
      <c r="D3297" s="35" t="s">
        <v>47</v>
      </c>
      <c r="F3297" s="33">
        <v>-2.5947266141898995</v>
      </c>
      <c r="G3297" s="33">
        <v>2.7281869806198915</v>
      </c>
      <c r="W3297" s="31"/>
      <c r="X3297" s="32"/>
      <c r="Y3297" s="33"/>
      <c r="Z3297" s="31"/>
      <c r="AA3297" s="32"/>
      <c r="AB3297" s="33"/>
      <c r="AC3297" s="31"/>
      <c r="AD3297" s="32"/>
      <c r="AE3297" s="33"/>
      <c r="AF3297" s="33"/>
      <c r="AG3297" s="33"/>
      <c r="AH3297" s="33"/>
      <c r="AI3297" s="33"/>
      <c r="AJ3297" s="33"/>
      <c r="AK3297" s="33"/>
      <c r="AL3297" s="33"/>
      <c r="AM3297" s="33"/>
      <c r="AN3297" s="34"/>
      <c r="AO3297" s="34"/>
    </row>
    <row r="3298" spans="1:41" s="35" customFormat="1" x14ac:dyDescent="0.2">
      <c r="A3298" s="35" t="s">
        <v>53</v>
      </c>
      <c r="B3298" s="35" t="s">
        <v>1</v>
      </c>
      <c r="C3298" s="35" t="s">
        <v>10</v>
      </c>
      <c r="D3298" s="35" t="s">
        <v>48</v>
      </c>
      <c r="F3298" s="33">
        <v>-2.2943462710493088</v>
      </c>
      <c r="G3298" s="33">
        <v>2.3949141392373479</v>
      </c>
      <c r="W3298" s="31"/>
      <c r="X3298" s="32"/>
      <c r="Y3298" s="33"/>
      <c r="Z3298" s="31"/>
      <c r="AA3298" s="32"/>
      <c r="AB3298" s="33"/>
      <c r="AC3298" s="31"/>
      <c r="AD3298" s="32"/>
      <c r="AE3298" s="33"/>
      <c r="AF3298" s="33"/>
      <c r="AG3298" s="33"/>
      <c r="AH3298" s="33"/>
      <c r="AI3298" s="33"/>
      <c r="AJ3298" s="33"/>
      <c r="AK3298" s="33"/>
      <c r="AL3298" s="33"/>
      <c r="AM3298" s="33"/>
      <c r="AN3298" s="34"/>
      <c r="AO3298" s="34"/>
    </row>
    <row r="3299" spans="1:41" s="35" customFormat="1" x14ac:dyDescent="0.2">
      <c r="A3299" s="35" t="s">
        <v>53</v>
      </c>
      <c r="B3299" s="35" t="s">
        <v>1</v>
      </c>
      <c r="C3299" s="35" t="s">
        <v>10</v>
      </c>
      <c r="D3299" s="35" t="s">
        <v>49</v>
      </c>
      <c r="F3299" s="33">
        <v>-1.6947198088454356</v>
      </c>
      <c r="G3299" s="33">
        <v>1.8506756194753837</v>
      </c>
      <c r="W3299" s="31"/>
      <c r="X3299" s="32"/>
      <c r="Y3299" s="33"/>
      <c r="Z3299" s="31"/>
      <c r="AA3299" s="32"/>
      <c r="AB3299" s="33"/>
      <c r="AC3299" s="31"/>
      <c r="AD3299" s="32"/>
      <c r="AE3299" s="33"/>
      <c r="AF3299" s="33"/>
      <c r="AG3299" s="33"/>
      <c r="AH3299" s="33"/>
      <c r="AI3299" s="33"/>
      <c r="AJ3299" s="33"/>
      <c r="AK3299" s="33"/>
      <c r="AL3299" s="33"/>
      <c r="AM3299" s="33"/>
      <c r="AN3299" s="34"/>
      <c r="AO3299" s="34"/>
    </row>
    <row r="3300" spans="1:41" s="35" customFormat="1" x14ac:dyDescent="0.2">
      <c r="A3300" s="35" t="s">
        <v>53</v>
      </c>
      <c r="B3300" s="35" t="s">
        <v>1</v>
      </c>
      <c r="C3300" s="35" t="s">
        <v>10</v>
      </c>
      <c r="D3300" s="35" t="s">
        <v>50</v>
      </c>
      <c r="F3300" s="33">
        <v>-1.0546393545508852</v>
      </c>
      <c r="G3300" s="33">
        <v>1.1673056128968839</v>
      </c>
      <c r="W3300" s="31"/>
      <c r="X3300" s="32"/>
      <c r="Y3300" s="33"/>
      <c r="Z3300" s="31"/>
      <c r="AA3300" s="32"/>
      <c r="AB3300" s="33"/>
      <c r="AC3300" s="31"/>
      <c r="AD3300" s="32"/>
      <c r="AE3300" s="33"/>
      <c r="AF3300" s="33"/>
      <c r="AG3300" s="33"/>
      <c r="AH3300" s="33"/>
      <c r="AI3300" s="33"/>
      <c r="AJ3300" s="33"/>
      <c r="AK3300" s="33"/>
      <c r="AL3300" s="33"/>
      <c r="AM3300" s="33"/>
      <c r="AN3300" s="34"/>
      <c r="AO3300" s="34"/>
    </row>
    <row r="3301" spans="1:41" s="35" customFormat="1" x14ac:dyDescent="0.2">
      <c r="A3301" s="35" t="s">
        <v>53</v>
      </c>
      <c r="B3301" s="35" t="s">
        <v>1</v>
      </c>
      <c r="C3301" s="35" t="s">
        <v>10</v>
      </c>
      <c r="D3301" s="35" t="s">
        <v>51</v>
      </c>
      <c r="F3301" s="33">
        <v>-0.89036590068733967</v>
      </c>
      <c r="G3301" s="33">
        <v>1.0731650144802607</v>
      </c>
      <c r="W3301" s="31"/>
      <c r="X3301" s="32"/>
      <c r="Y3301" s="33"/>
      <c r="Z3301" s="31"/>
      <c r="AA3301" s="32"/>
      <c r="AB3301" s="33"/>
      <c r="AC3301" s="31"/>
      <c r="AD3301" s="32"/>
      <c r="AE3301" s="33"/>
      <c r="AF3301" s="33"/>
      <c r="AG3301" s="33"/>
      <c r="AH3301" s="33"/>
      <c r="AI3301" s="33"/>
      <c r="AJ3301" s="33"/>
      <c r="AK3301" s="33"/>
      <c r="AL3301" s="33"/>
      <c r="AM3301" s="33"/>
      <c r="AN3301" s="34"/>
      <c r="AO3301" s="34"/>
    </row>
    <row r="3302" spans="1:41" s="35" customFormat="1" x14ac:dyDescent="0.2">
      <c r="A3302" s="35" t="s">
        <v>53</v>
      </c>
      <c r="B3302" s="35" t="s">
        <v>1</v>
      </c>
      <c r="C3302" s="35" t="s">
        <v>11</v>
      </c>
      <c r="D3302" s="35" t="s">
        <v>34</v>
      </c>
      <c r="F3302" s="33">
        <v>-2.6312396033475611</v>
      </c>
      <c r="G3302" s="33">
        <v>2.4410372796554438</v>
      </c>
      <c r="W3302" s="31"/>
      <c r="X3302" s="32"/>
      <c r="Y3302" s="33"/>
      <c r="Z3302" s="31"/>
      <c r="AA3302" s="32"/>
      <c r="AB3302" s="33"/>
      <c r="AC3302" s="31"/>
      <c r="AD3302" s="32"/>
      <c r="AE3302" s="33"/>
      <c r="AF3302" s="33"/>
      <c r="AG3302" s="33"/>
      <c r="AH3302" s="33"/>
      <c r="AI3302" s="33"/>
      <c r="AJ3302" s="33"/>
      <c r="AK3302" s="33"/>
      <c r="AL3302" s="33"/>
      <c r="AM3302" s="33"/>
      <c r="AN3302" s="34"/>
      <c r="AO3302" s="34"/>
    </row>
    <row r="3303" spans="1:41" s="35" customFormat="1" x14ac:dyDescent="0.2">
      <c r="A3303" s="35" t="s">
        <v>53</v>
      </c>
      <c r="B3303" s="35" t="s">
        <v>1</v>
      </c>
      <c r="C3303" s="35" t="s">
        <v>11</v>
      </c>
      <c r="D3303" s="35" t="s">
        <v>35</v>
      </c>
      <c r="F3303" s="33">
        <v>-3.1504812011330472</v>
      </c>
      <c r="G3303" s="33">
        <v>2.9501777370866589</v>
      </c>
      <c r="W3303" s="31"/>
      <c r="X3303" s="32"/>
      <c r="Y3303" s="33"/>
      <c r="Z3303" s="31"/>
      <c r="AA3303" s="32"/>
      <c r="AB3303" s="33"/>
      <c r="AC3303" s="31"/>
      <c r="AD3303" s="32"/>
      <c r="AE3303" s="33"/>
      <c r="AF3303" s="33"/>
      <c r="AG3303" s="33"/>
      <c r="AH3303" s="33"/>
      <c r="AI3303" s="33"/>
      <c r="AJ3303" s="33"/>
      <c r="AK3303" s="33"/>
      <c r="AL3303" s="33"/>
      <c r="AM3303" s="33"/>
      <c r="AN3303" s="34"/>
      <c r="AO3303" s="34"/>
    </row>
    <row r="3304" spans="1:41" s="35" customFormat="1" x14ac:dyDescent="0.2">
      <c r="A3304" s="35" t="s">
        <v>53</v>
      </c>
      <c r="B3304" s="35" t="s">
        <v>1</v>
      </c>
      <c r="C3304" s="35" t="s">
        <v>11</v>
      </c>
      <c r="D3304" s="35" t="s">
        <v>36</v>
      </c>
      <c r="F3304" s="33">
        <v>-3.015727690449479</v>
      </c>
      <c r="G3304" s="33">
        <v>2.8094065257665046</v>
      </c>
      <c r="W3304" s="31"/>
      <c r="X3304" s="32"/>
      <c r="Y3304" s="33"/>
      <c r="Z3304" s="31"/>
      <c r="AA3304" s="32"/>
      <c r="AB3304" s="33"/>
      <c r="AC3304" s="31"/>
      <c r="AD3304" s="32"/>
      <c r="AE3304" s="33"/>
      <c r="AF3304" s="33"/>
      <c r="AG3304" s="33"/>
      <c r="AH3304" s="33"/>
      <c r="AI3304" s="33"/>
      <c r="AJ3304" s="33"/>
      <c r="AK3304" s="33"/>
      <c r="AL3304" s="33"/>
      <c r="AM3304" s="33"/>
      <c r="AN3304" s="34"/>
      <c r="AO3304" s="34"/>
    </row>
    <row r="3305" spans="1:41" s="35" customFormat="1" x14ac:dyDescent="0.2">
      <c r="A3305" s="35" t="s">
        <v>53</v>
      </c>
      <c r="B3305" s="35" t="s">
        <v>1</v>
      </c>
      <c r="C3305" s="35" t="s">
        <v>11</v>
      </c>
      <c r="D3305" s="35" t="s">
        <v>37</v>
      </c>
      <c r="F3305" s="33">
        <v>-2.7004431606683088</v>
      </c>
      <c r="G3305" s="33">
        <v>2.6209235451134121</v>
      </c>
      <c r="W3305" s="31"/>
      <c r="X3305" s="32"/>
      <c r="Y3305" s="33"/>
      <c r="Z3305" s="31"/>
      <c r="AA3305" s="32"/>
      <c r="AB3305" s="33"/>
      <c r="AC3305" s="31"/>
      <c r="AD3305" s="32"/>
      <c r="AE3305" s="33"/>
      <c r="AF3305" s="33"/>
      <c r="AG3305" s="33"/>
      <c r="AH3305" s="33"/>
      <c r="AI3305" s="33"/>
      <c r="AJ3305" s="33"/>
      <c r="AK3305" s="33"/>
      <c r="AL3305" s="33"/>
      <c r="AM3305" s="33"/>
      <c r="AN3305" s="34"/>
      <c r="AO3305" s="34"/>
    </row>
    <row r="3306" spans="1:41" s="35" customFormat="1" x14ac:dyDescent="0.2">
      <c r="A3306" s="35" t="s">
        <v>53</v>
      </c>
      <c r="B3306" s="35" t="s">
        <v>1</v>
      </c>
      <c r="C3306" s="35" t="s">
        <v>11</v>
      </c>
      <c r="D3306" s="35" t="s">
        <v>38</v>
      </c>
      <c r="F3306" s="33">
        <v>-3.2568655516727061</v>
      </c>
      <c r="G3306" s="33">
        <v>3.0125039222513075</v>
      </c>
      <c r="W3306" s="31"/>
      <c r="X3306" s="32"/>
      <c r="Y3306" s="33"/>
      <c r="Z3306" s="31"/>
      <c r="AA3306" s="32"/>
      <c r="AB3306" s="33"/>
      <c r="AC3306" s="31"/>
      <c r="AD3306" s="32"/>
      <c r="AE3306" s="33"/>
      <c r="AF3306" s="33"/>
      <c r="AG3306" s="33"/>
      <c r="AH3306" s="33"/>
      <c r="AI3306" s="33"/>
      <c r="AJ3306" s="33"/>
      <c r="AK3306" s="33"/>
      <c r="AL3306" s="33"/>
      <c r="AM3306" s="33"/>
      <c r="AN3306" s="34"/>
      <c r="AO3306" s="34"/>
    </row>
    <row r="3307" spans="1:41" s="35" customFormat="1" x14ac:dyDescent="0.2">
      <c r="A3307" s="35" t="s">
        <v>53</v>
      </c>
      <c r="B3307" s="35" t="s">
        <v>1</v>
      </c>
      <c r="C3307" s="35" t="s">
        <v>11</v>
      </c>
      <c r="D3307" s="35" t="s">
        <v>39</v>
      </c>
      <c r="F3307" s="33">
        <v>-3.1953990380275696</v>
      </c>
      <c r="G3307" s="33">
        <v>3.0277630917226528</v>
      </c>
      <c r="W3307" s="31"/>
      <c r="X3307" s="32"/>
      <c r="Y3307" s="33"/>
      <c r="Z3307" s="31"/>
      <c r="AA3307" s="32"/>
      <c r="AB3307" s="33"/>
      <c r="AC3307" s="31"/>
      <c r="AD3307" s="32"/>
      <c r="AE3307" s="33"/>
      <c r="AF3307" s="33"/>
      <c r="AG3307" s="33"/>
      <c r="AH3307" s="33"/>
      <c r="AI3307" s="33"/>
      <c r="AJ3307" s="33"/>
      <c r="AK3307" s="33"/>
      <c r="AL3307" s="33"/>
      <c r="AM3307" s="33"/>
      <c r="AN3307" s="34"/>
      <c r="AO3307" s="34"/>
    </row>
    <row r="3308" spans="1:41" s="35" customFormat="1" x14ac:dyDescent="0.2">
      <c r="A3308" s="35" t="s">
        <v>53</v>
      </c>
      <c r="B3308" s="35" t="s">
        <v>1</v>
      </c>
      <c r="C3308" s="35" t="s">
        <v>11</v>
      </c>
      <c r="D3308" s="35" t="s">
        <v>40</v>
      </c>
      <c r="F3308" s="33">
        <v>-3.5762335211715603</v>
      </c>
      <c r="G3308" s="33">
        <v>3.4002157775513977</v>
      </c>
      <c r="W3308" s="31"/>
      <c r="X3308" s="32"/>
      <c r="Y3308" s="33"/>
      <c r="Z3308" s="31"/>
      <c r="AA3308" s="32"/>
      <c r="AB3308" s="33"/>
      <c r="AC3308" s="31"/>
      <c r="AD3308" s="32"/>
      <c r="AE3308" s="33"/>
      <c r="AF3308" s="33"/>
      <c r="AG3308" s="33"/>
      <c r="AH3308" s="33"/>
      <c r="AI3308" s="33"/>
      <c r="AJ3308" s="33"/>
      <c r="AK3308" s="33"/>
      <c r="AL3308" s="33"/>
      <c r="AM3308" s="33"/>
      <c r="AN3308" s="34"/>
      <c r="AO3308" s="34"/>
    </row>
    <row r="3309" spans="1:41" s="35" customFormat="1" x14ac:dyDescent="0.2">
      <c r="A3309" s="35" t="s">
        <v>53</v>
      </c>
      <c r="B3309" s="35" t="s">
        <v>1</v>
      </c>
      <c r="C3309" s="35" t="s">
        <v>11</v>
      </c>
      <c r="D3309" s="35" t="s">
        <v>41</v>
      </c>
      <c r="F3309" s="33">
        <v>-3.2706202959849042</v>
      </c>
      <c r="G3309" s="33">
        <v>3.1283446595056033</v>
      </c>
      <c r="W3309" s="31"/>
      <c r="X3309" s="32"/>
      <c r="Y3309" s="33"/>
      <c r="Z3309" s="31"/>
      <c r="AA3309" s="32"/>
      <c r="AB3309" s="33"/>
      <c r="AC3309" s="31"/>
      <c r="AD3309" s="32"/>
      <c r="AE3309" s="33"/>
      <c r="AF3309" s="33"/>
      <c r="AG3309" s="33"/>
      <c r="AH3309" s="33"/>
      <c r="AI3309" s="33"/>
      <c r="AJ3309" s="33"/>
      <c r="AK3309" s="33"/>
      <c r="AL3309" s="33"/>
      <c r="AM3309" s="33"/>
      <c r="AN3309" s="34"/>
      <c r="AO3309" s="34"/>
    </row>
    <row r="3310" spans="1:41" s="35" customFormat="1" x14ac:dyDescent="0.2">
      <c r="A3310" s="35" t="s">
        <v>53</v>
      </c>
      <c r="B3310" s="35" t="s">
        <v>1</v>
      </c>
      <c r="C3310" s="35" t="s">
        <v>11</v>
      </c>
      <c r="D3310" s="35" t="s">
        <v>42</v>
      </c>
      <c r="F3310" s="33">
        <v>-2.7724406504274715</v>
      </c>
      <c r="G3310" s="33">
        <v>2.7915683417366224</v>
      </c>
      <c r="W3310" s="31"/>
      <c r="X3310" s="32"/>
      <c r="Y3310" s="33"/>
      <c r="Z3310" s="31"/>
      <c r="AA3310" s="32"/>
      <c r="AB3310" s="33"/>
      <c r="AC3310" s="31"/>
      <c r="AD3310" s="32"/>
      <c r="AE3310" s="33"/>
      <c r="AF3310" s="33"/>
      <c r="AG3310" s="33"/>
      <c r="AH3310" s="33"/>
      <c r="AI3310" s="33"/>
      <c r="AJ3310" s="33"/>
      <c r="AK3310" s="33"/>
      <c r="AL3310" s="33"/>
      <c r="AM3310" s="33"/>
      <c r="AN3310" s="34"/>
      <c r="AO3310" s="34"/>
    </row>
    <row r="3311" spans="1:41" s="35" customFormat="1" x14ac:dyDescent="0.2">
      <c r="A3311" s="35" t="s">
        <v>53</v>
      </c>
      <c r="B3311" s="35" t="s">
        <v>1</v>
      </c>
      <c r="C3311" s="35" t="s">
        <v>11</v>
      </c>
      <c r="D3311" s="35" t="s">
        <v>43</v>
      </c>
      <c r="F3311" s="33">
        <v>-3.4490021362837262</v>
      </c>
      <c r="G3311" s="33">
        <v>3.4490021362837262</v>
      </c>
      <c r="W3311" s="31"/>
      <c r="X3311" s="32"/>
      <c r="Y3311" s="33"/>
      <c r="Z3311" s="31"/>
      <c r="AA3311" s="32"/>
      <c r="AB3311" s="33"/>
      <c r="AC3311" s="31"/>
      <c r="AD3311" s="32"/>
      <c r="AE3311" s="33"/>
      <c r="AF3311" s="33"/>
      <c r="AG3311" s="33"/>
      <c r="AH3311" s="33"/>
      <c r="AI3311" s="33"/>
      <c r="AJ3311" s="33"/>
      <c r="AK3311" s="33"/>
      <c r="AL3311" s="33"/>
      <c r="AM3311" s="33"/>
      <c r="AN3311" s="34"/>
      <c r="AO3311" s="34"/>
    </row>
    <row r="3312" spans="1:41" s="35" customFormat="1" x14ac:dyDescent="0.2">
      <c r="A3312" s="35" t="s">
        <v>53</v>
      </c>
      <c r="B3312" s="35" t="s">
        <v>1</v>
      </c>
      <c r="C3312" s="35" t="s">
        <v>11</v>
      </c>
      <c r="D3312" s="35" t="s">
        <v>44</v>
      </c>
      <c r="F3312" s="33">
        <v>-4.206587662854024</v>
      </c>
      <c r="G3312" s="33">
        <v>4.3183449603906343</v>
      </c>
      <c r="W3312" s="31"/>
      <c r="X3312" s="32"/>
      <c r="Y3312" s="33"/>
      <c r="Z3312" s="31"/>
      <c r="AA3312" s="32"/>
      <c r="AB3312" s="33"/>
      <c r="AC3312" s="31"/>
      <c r="AD3312" s="32"/>
      <c r="AE3312" s="33"/>
      <c r="AF3312" s="33"/>
      <c r="AG3312" s="33"/>
      <c r="AH3312" s="33"/>
      <c r="AI3312" s="33"/>
      <c r="AJ3312" s="33"/>
      <c r="AK3312" s="33"/>
      <c r="AL3312" s="33"/>
      <c r="AM3312" s="33"/>
      <c r="AN3312" s="34"/>
      <c r="AO3312" s="34"/>
    </row>
    <row r="3313" spans="1:41" s="35" customFormat="1" x14ac:dyDescent="0.2">
      <c r="A3313" s="35" t="s">
        <v>53</v>
      </c>
      <c r="B3313" s="35" t="s">
        <v>1</v>
      </c>
      <c r="C3313" s="35" t="s">
        <v>11</v>
      </c>
      <c r="D3313" s="35" t="s">
        <v>45</v>
      </c>
      <c r="F3313" s="33">
        <v>-4.3327444583424679</v>
      </c>
      <c r="G3313" s="33">
        <v>4.5263854681126343</v>
      </c>
      <c r="W3313" s="31"/>
      <c r="X3313" s="32"/>
      <c r="Y3313" s="33"/>
      <c r="Z3313" s="31"/>
      <c r="AA3313" s="32"/>
      <c r="AB3313" s="33"/>
      <c r="AC3313" s="31"/>
      <c r="AD3313" s="32"/>
      <c r="AE3313" s="33"/>
      <c r="AF3313" s="33"/>
      <c r="AG3313" s="33"/>
      <c r="AH3313" s="33"/>
      <c r="AI3313" s="33"/>
      <c r="AJ3313" s="33"/>
      <c r="AK3313" s="33"/>
      <c r="AL3313" s="33"/>
      <c r="AM3313" s="33"/>
      <c r="AN3313" s="34"/>
      <c r="AO3313" s="34"/>
    </row>
    <row r="3314" spans="1:41" s="35" customFormat="1" x14ac:dyDescent="0.2">
      <c r="A3314" s="35" t="s">
        <v>53</v>
      </c>
      <c r="B3314" s="35" t="s">
        <v>1</v>
      </c>
      <c r="C3314" s="35" t="s">
        <v>11</v>
      </c>
      <c r="D3314" s="35" t="s">
        <v>46</v>
      </c>
      <c r="F3314" s="33">
        <v>-3.5001525916947136</v>
      </c>
      <c r="G3314" s="33">
        <v>3.6551083830868225</v>
      </c>
      <c r="W3314" s="31"/>
      <c r="X3314" s="32"/>
      <c r="Y3314" s="33"/>
      <c r="Z3314" s="31"/>
      <c r="AA3314" s="32"/>
      <c r="AB3314" s="33"/>
      <c r="AC3314" s="31"/>
      <c r="AD3314" s="32"/>
      <c r="AE3314" s="33"/>
      <c r="AF3314" s="33"/>
      <c r="AG3314" s="33"/>
      <c r="AH3314" s="33"/>
      <c r="AI3314" s="33"/>
      <c r="AJ3314" s="33"/>
      <c r="AK3314" s="33"/>
      <c r="AL3314" s="33"/>
      <c r="AM3314" s="33"/>
      <c r="AN3314" s="34"/>
      <c r="AO3314" s="34"/>
    </row>
    <row r="3315" spans="1:41" s="35" customFormat="1" x14ac:dyDescent="0.2">
      <c r="A3315" s="35" t="s">
        <v>53</v>
      </c>
      <c r="B3315" s="35" t="s">
        <v>1</v>
      </c>
      <c r="C3315" s="35" t="s">
        <v>11</v>
      </c>
      <c r="D3315" s="35" t="s">
        <v>47</v>
      </c>
      <c r="F3315" s="33">
        <v>-2.2923141067797994</v>
      </c>
      <c r="G3315" s="33">
        <v>2.4709108649584994</v>
      </c>
      <c r="W3315" s="31"/>
      <c r="X3315" s="32"/>
      <c r="Y3315" s="33"/>
      <c r="Z3315" s="31"/>
      <c r="AA3315" s="32"/>
      <c r="AB3315" s="33"/>
      <c r="AC3315" s="31"/>
      <c r="AD3315" s="32"/>
      <c r="AE3315" s="33"/>
      <c r="AF3315" s="33"/>
      <c r="AG3315" s="33"/>
      <c r="AH3315" s="33"/>
      <c r="AI3315" s="33"/>
      <c r="AJ3315" s="33"/>
      <c r="AK3315" s="33"/>
      <c r="AL3315" s="33"/>
      <c r="AM3315" s="33"/>
      <c r="AN3315" s="34"/>
      <c r="AO3315" s="34"/>
    </row>
    <row r="3316" spans="1:41" s="35" customFormat="1" x14ac:dyDescent="0.2">
      <c r="A3316" s="35" t="s">
        <v>53</v>
      </c>
      <c r="B3316" s="35" t="s">
        <v>1</v>
      </c>
      <c r="C3316" s="35" t="s">
        <v>11</v>
      </c>
      <c r="D3316" s="35" t="s">
        <v>48</v>
      </c>
      <c r="F3316" s="33">
        <v>-1.8231483750059101</v>
      </c>
      <c r="G3316" s="33">
        <v>1.9821876061157033</v>
      </c>
      <c r="W3316" s="31"/>
      <c r="X3316" s="32"/>
      <c r="Y3316" s="33"/>
      <c r="Z3316" s="31"/>
      <c r="AA3316" s="32"/>
      <c r="AB3316" s="33"/>
      <c r="AC3316" s="31"/>
      <c r="AD3316" s="32"/>
      <c r="AE3316" s="33"/>
      <c r="AF3316" s="33"/>
      <c r="AG3316" s="33"/>
      <c r="AH3316" s="33"/>
      <c r="AI3316" s="33"/>
      <c r="AJ3316" s="33"/>
      <c r="AK3316" s="33"/>
      <c r="AL3316" s="33"/>
      <c r="AM3316" s="33"/>
      <c r="AN3316" s="34"/>
      <c r="AO3316" s="34"/>
    </row>
    <row r="3317" spans="1:41" s="35" customFormat="1" x14ac:dyDescent="0.2">
      <c r="A3317" s="35" t="s">
        <v>53</v>
      </c>
      <c r="B3317" s="35" t="s">
        <v>1</v>
      </c>
      <c r="C3317" s="35" t="s">
        <v>11</v>
      </c>
      <c r="D3317" s="35" t="s">
        <v>49</v>
      </c>
      <c r="F3317" s="33">
        <v>-1.3202405360911595</v>
      </c>
      <c r="G3317" s="33">
        <v>1.5974846011339066</v>
      </c>
      <c r="W3317" s="31"/>
      <c r="X3317" s="32"/>
      <c r="Y3317" s="33"/>
      <c r="Z3317" s="31"/>
      <c r="AA3317" s="32"/>
      <c r="AB3317" s="33"/>
      <c r="AC3317" s="31"/>
      <c r="AD3317" s="32"/>
      <c r="AE3317" s="33"/>
      <c r="AF3317" s="33"/>
      <c r="AG3317" s="33"/>
      <c r="AH3317" s="33"/>
      <c r="AI3317" s="33"/>
      <c r="AJ3317" s="33"/>
      <c r="AK3317" s="33"/>
      <c r="AL3317" s="33"/>
      <c r="AM3317" s="33"/>
      <c r="AN3317" s="34"/>
      <c r="AO3317" s="34"/>
    </row>
    <row r="3318" spans="1:41" s="35" customFormat="1" x14ac:dyDescent="0.2">
      <c r="A3318" s="35" t="s">
        <v>53</v>
      </c>
      <c r="B3318" s="35" t="s">
        <v>1</v>
      </c>
      <c r="C3318" s="35" t="s">
        <v>11</v>
      </c>
      <c r="D3318" s="35" t="s">
        <v>50</v>
      </c>
      <c r="F3318" s="33">
        <v>-0.79756025222762383</v>
      </c>
      <c r="G3318" s="33">
        <v>1.0008725665923051</v>
      </c>
      <c r="W3318" s="31"/>
      <c r="X3318" s="32"/>
      <c r="Y3318" s="33"/>
      <c r="Z3318" s="31"/>
      <c r="AA3318" s="32"/>
      <c r="AB3318" s="33"/>
      <c r="AC3318" s="31"/>
      <c r="AD3318" s="32"/>
      <c r="AE3318" s="33"/>
      <c r="AF3318" s="33"/>
      <c r="AG3318" s="33"/>
      <c r="AH3318" s="33"/>
      <c r="AI3318" s="33"/>
      <c r="AJ3318" s="33"/>
      <c r="AK3318" s="33"/>
      <c r="AL3318" s="33"/>
      <c r="AM3318" s="33"/>
      <c r="AN3318" s="34"/>
      <c r="AO3318" s="34"/>
    </row>
    <row r="3319" spans="1:41" s="35" customFormat="1" x14ac:dyDescent="0.2">
      <c r="A3319" s="35" t="s">
        <v>53</v>
      </c>
      <c r="B3319" s="35" t="s">
        <v>1</v>
      </c>
      <c r="C3319" s="35" t="s">
        <v>11</v>
      </c>
      <c r="D3319" s="35" t="s">
        <v>51</v>
      </c>
      <c r="F3319" s="33">
        <v>-0.65077134027088246</v>
      </c>
      <c r="G3319" s="33">
        <v>0.87579036050325165</v>
      </c>
      <c r="W3319" s="31"/>
      <c r="X3319" s="32"/>
      <c r="Y3319" s="33"/>
      <c r="Z3319" s="31"/>
      <c r="AA3319" s="32"/>
      <c r="AB3319" s="33"/>
      <c r="AC3319" s="31"/>
      <c r="AD3319" s="32"/>
      <c r="AE3319" s="33"/>
      <c r="AF3319" s="33"/>
      <c r="AG3319" s="33"/>
      <c r="AH3319" s="33"/>
      <c r="AI3319" s="33"/>
      <c r="AJ3319" s="33"/>
      <c r="AK3319" s="33"/>
      <c r="AL3319" s="33"/>
      <c r="AM3319" s="33"/>
      <c r="AN3319" s="34"/>
      <c r="AO3319" s="34"/>
    </row>
    <row r="3320" spans="1:41" s="35" customFormat="1" x14ac:dyDescent="0.2">
      <c r="A3320" s="35" t="s">
        <v>53</v>
      </c>
      <c r="B3320" s="35" t="s">
        <v>1</v>
      </c>
      <c r="C3320" s="35" t="s">
        <v>12</v>
      </c>
      <c r="D3320" s="35" t="s">
        <v>34</v>
      </c>
      <c r="F3320" s="33">
        <v>-2.3029345603891951</v>
      </c>
      <c r="G3320" s="33">
        <v>2.165243547180669</v>
      </c>
      <c r="W3320" s="31"/>
      <c r="X3320" s="32"/>
      <c r="Y3320" s="33"/>
      <c r="Z3320" s="31"/>
      <c r="AA3320" s="32"/>
      <c r="AB3320" s="33"/>
      <c r="AC3320" s="31"/>
      <c r="AD3320" s="32"/>
      <c r="AE3320" s="33"/>
      <c r="AF3320" s="33"/>
      <c r="AG3320" s="33"/>
      <c r="AH3320" s="33"/>
      <c r="AI3320" s="33"/>
      <c r="AJ3320" s="33"/>
      <c r="AK3320" s="33"/>
      <c r="AL3320" s="33"/>
      <c r="AM3320" s="33"/>
      <c r="AN3320" s="34"/>
      <c r="AO3320" s="34"/>
    </row>
    <row r="3321" spans="1:41" s="35" customFormat="1" x14ac:dyDescent="0.2">
      <c r="A3321" s="35" t="s">
        <v>53</v>
      </c>
      <c r="B3321" s="35" t="s">
        <v>1</v>
      </c>
      <c r="C3321" s="35" t="s">
        <v>12</v>
      </c>
      <c r="D3321" s="35" t="s">
        <v>35</v>
      </c>
      <c r="F3321" s="33">
        <v>-2.8766287419241574</v>
      </c>
      <c r="G3321" s="33">
        <v>2.7495208650391052</v>
      </c>
      <c r="W3321" s="31"/>
      <c r="X3321" s="32"/>
      <c r="Y3321" s="33"/>
      <c r="Z3321" s="31"/>
      <c r="AA3321" s="32"/>
      <c r="AB3321" s="33"/>
      <c r="AC3321" s="31"/>
      <c r="AD3321" s="32"/>
      <c r="AE3321" s="33"/>
      <c r="AF3321" s="33"/>
      <c r="AG3321" s="33"/>
      <c r="AH3321" s="33"/>
      <c r="AI3321" s="33"/>
      <c r="AJ3321" s="33"/>
      <c r="AK3321" s="33"/>
      <c r="AL3321" s="33"/>
      <c r="AM3321" s="33"/>
      <c r="AN3321" s="34"/>
      <c r="AO3321" s="34"/>
    </row>
    <row r="3322" spans="1:41" s="35" customFormat="1" x14ac:dyDescent="0.2">
      <c r="A3322" s="35" t="s">
        <v>53</v>
      </c>
      <c r="B3322" s="35" t="s">
        <v>1</v>
      </c>
      <c r="C3322" s="35" t="s">
        <v>12</v>
      </c>
      <c r="D3322" s="35" t="s">
        <v>36</v>
      </c>
      <c r="F3322" s="33">
        <v>-2.6840928295392974</v>
      </c>
      <c r="G3322" s="33">
        <v>2.5790331533281483</v>
      </c>
      <c r="W3322" s="31"/>
      <c r="X3322" s="32"/>
      <c r="Y3322" s="33"/>
      <c r="Z3322" s="31"/>
      <c r="AA3322" s="32"/>
      <c r="AB3322" s="33"/>
      <c r="AC3322" s="31"/>
      <c r="AD3322" s="32"/>
      <c r="AE3322" s="33"/>
      <c r="AF3322" s="33"/>
      <c r="AG3322" s="33"/>
      <c r="AH3322" s="33"/>
      <c r="AI3322" s="33"/>
      <c r="AJ3322" s="33"/>
      <c r="AK3322" s="33"/>
      <c r="AL3322" s="33"/>
      <c r="AM3322" s="33"/>
      <c r="AN3322" s="34"/>
      <c r="AO3322" s="34"/>
    </row>
    <row r="3323" spans="1:41" s="35" customFormat="1" x14ac:dyDescent="0.2">
      <c r="A3323" s="35" t="s">
        <v>53</v>
      </c>
      <c r="B3323" s="35" t="s">
        <v>1</v>
      </c>
      <c r="C3323" s="35" t="s">
        <v>12</v>
      </c>
      <c r="D3323" s="35" t="s">
        <v>37</v>
      </c>
      <c r="F3323" s="33">
        <v>-2.4953602317706856</v>
      </c>
      <c r="G3323" s="33">
        <v>2.4362159334629396</v>
      </c>
      <c r="W3323" s="31"/>
      <c r="X3323" s="32"/>
      <c r="Y3323" s="33"/>
      <c r="Z3323" s="31"/>
      <c r="AA3323" s="32"/>
      <c r="AB3323" s="33"/>
      <c r="AC3323" s="31"/>
      <c r="AD3323" s="32"/>
      <c r="AE3323" s="33"/>
      <c r="AF3323" s="33"/>
      <c r="AG3323" s="33"/>
      <c r="AH3323" s="33"/>
      <c r="AI3323" s="33"/>
      <c r="AJ3323" s="33"/>
      <c r="AK3323" s="33"/>
      <c r="AL3323" s="33"/>
      <c r="AM3323" s="33"/>
      <c r="AN3323" s="34"/>
      <c r="AO3323" s="34"/>
    </row>
    <row r="3324" spans="1:41" s="35" customFormat="1" x14ac:dyDescent="0.2">
      <c r="A3324" s="35" t="s">
        <v>53</v>
      </c>
      <c r="B3324" s="35" t="s">
        <v>1</v>
      </c>
      <c r="C3324" s="35" t="s">
        <v>12</v>
      </c>
      <c r="D3324" s="35" t="s">
        <v>38</v>
      </c>
      <c r="F3324" s="33">
        <v>-2.934780871201577</v>
      </c>
      <c r="G3324" s="33">
        <v>2.8018302211379407</v>
      </c>
      <c r="W3324" s="31"/>
      <c r="X3324" s="32"/>
      <c r="Y3324" s="33"/>
      <c r="Z3324" s="31"/>
      <c r="AA3324" s="32"/>
      <c r="AB3324" s="33"/>
      <c r="AC3324" s="31"/>
      <c r="AD3324" s="32"/>
      <c r="AE3324" s="33"/>
      <c r="AF3324" s="33"/>
      <c r="AG3324" s="33"/>
      <c r="AH3324" s="33"/>
      <c r="AI3324" s="33"/>
      <c r="AJ3324" s="33"/>
      <c r="AK3324" s="33"/>
      <c r="AL3324" s="33"/>
      <c r="AM3324" s="33"/>
      <c r="AN3324" s="34"/>
      <c r="AO3324" s="34"/>
    </row>
    <row r="3325" spans="1:41" s="35" customFormat="1" x14ac:dyDescent="0.2">
      <c r="A3325" s="35" t="s">
        <v>53</v>
      </c>
      <c r="B3325" s="35" t="s">
        <v>1</v>
      </c>
      <c r="C3325" s="35" t="s">
        <v>12</v>
      </c>
      <c r="D3325" s="35" t="s">
        <v>39</v>
      </c>
      <c r="F3325" s="33">
        <v>-2.727252182358463</v>
      </c>
      <c r="G3325" s="33">
        <v>2.6414295612352947</v>
      </c>
      <c r="W3325" s="31"/>
      <c r="X3325" s="32"/>
      <c r="Y3325" s="33"/>
      <c r="Z3325" s="31"/>
      <c r="AA3325" s="32"/>
      <c r="AB3325" s="33"/>
      <c r="AC3325" s="31"/>
      <c r="AD3325" s="32"/>
      <c r="AE3325" s="33"/>
      <c r="AF3325" s="33"/>
      <c r="AG3325" s="33"/>
      <c r="AH3325" s="33"/>
      <c r="AI3325" s="33"/>
      <c r="AJ3325" s="33"/>
      <c r="AK3325" s="33"/>
      <c r="AL3325" s="33"/>
      <c r="AM3325" s="33"/>
      <c r="AN3325" s="34"/>
      <c r="AO3325" s="34"/>
    </row>
    <row r="3326" spans="1:41" s="35" customFormat="1" x14ac:dyDescent="0.2">
      <c r="A3326" s="35" t="s">
        <v>53</v>
      </c>
      <c r="B3326" s="35" t="s">
        <v>1</v>
      </c>
      <c r="C3326" s="35" t="s">
        <v>12</v>
      </c>
      <c r="D3326" s="35" t="s">
        <v>40</v>
      </c>
      <c r="F3326" s="33">
        <v>-3.0350450637661526</v>
      </c>
      <c r="G3326" s="33">
        <v>3.1300176881689907</v>
      </c>
      <c r="W3326" s="31"/>
      <c r="X3326" s="32"/>
      <c r="Y3326" s="33"/>
      <c r="Z3326" s="31"/>
      <c r="AA3326" s="32"/>
      <c r="AB3326" s="33"/>
      <c r="AC3326" s="31"/>
      <c r="AD3326" s="32"/>
      <c r="AE3326" s="33"/>
      <c r="AF3326" s="33"/>
      <c r="AG3326" s="33"/>
      <c r="AH3326" s="33"/>
      <c r="AI3326" s="33"/>
      <c r="AJ3326" s="33"/>
      <c r="AK3326" s="33"/>
      <c r="AL3326" s="33"/>
      <c r="AM3326" s="33"/>
      <c r="AN3326" s="34"/>
      <c r="AO3326" s="34"/>
    </row>
    <row r="3327" spans="1:41" s="35" customFormat="1" x14ac:dyDescent="0.2">
      <c r="A3327" s="35" t="s">
        <v>53</v>
      </c>
      <c r="B3327" s="35" t="s">
        <v>1</v>
      </c>
      <c r="C3327" s="35" t="s">
        <v>12</v>
      </c>
      <c r="D3327" s="35" t="s">
        <v>41</v>
      </c>
      <c r="F3327" s="33">
        <v>-2.9901769753947596</v>
      </c>
      <c r="G3327" s="33">
        <v>3.2289589886931314</v>
      </c>
      <c r="W3327" s="31"/>
      <c r="X3327" s="32"/>
      <c r="Y3327" s="33"/>
      <c r="Z3327" s="31"/>
      <c r="AA3327" s="32"/>
      <c r="AB3327" s="33"/>
      <c r="AC3327" s="31"/>
      <c r="AD3327" s="32"/>
      <c r="AE3327" s="33"/>
      <c r="AF3327" s="33"/>
      <c r="AG3327" s="33"/>
      <c r="AH3327" s="33"/>
      <c r="AI3327" s="33"/>
      <c r="AJ3327" s="33"/>
      <c r="AK3327" s="33"/>
      <c r="AL3327" s="33"/>
      <c r="AM3327" s="33"/>
      <c r="AN3327" s="34"/>
      <c r="AO3327" s="34"/>
    </row>
    <row r="3328" spans="1:41" s="35" customFormat="1" x14ac:dyDescent="0.2">
      <c r="A3328" s="35" t="s">
        <v>53</v>
      </c>
      <c r="B3328" s="35" t="s">
        <v>1</v>
      </c>
      <c r="C3328" s="35" t="s">
        <v>12</v>
      </c>
      <c r="D3328" s="35" t="s">
        <v>42</v>
      </c>
      <c r="F3328" s="33">
        <v>-2.5799702018567889</v>
      </c>
      <c r="G3328" s="33">
        <v>2.6821636119803309</v>
      </c>
      <c r="W3328" s="31"/>
      <c r="X3328" s="32"/>
      <c r="Y3328" s="33"/>
      <c r="Z3328" s="31"/>
      <c r="AA3328" s="32"/>
      <c r="AB3328" s="33"/>
      <c r="AC3328" s="31"/>
      <c r="AD3328" s="32"/>
      <c r="AE3328" s="33"/>
      <c r="AF3328" s="33"/>
      <c r="AG3328" s="33"/>
      <c r="AH3328" s="33"/>
      <c r="AI3328" s="33"/>
      <c r="AJ3328" s="33"/>
      <c r="AK3328" s="33"/>
      <c r="AL3328" s="33"/>
      <c r="AM3328" s="33"/>
      <c r="AN3328" s="34"/>
      <c r="AO3328" s="34"/>
    </row>
    <row r="3329" spans="1:41" s="35" customFormat="1" x14ac:dyDescent="0.2">
      <c r="A3329" s="35" t="s">
        <v>53</v>
      </c>
      <c r="B3329" s="35" t="s">
        <v>1</v>
      </c>
      <c r="C3329" s="35" t="s">
        <v>12</v>
      </c>
      <c r="D3329" s="35" t="s">
        <v>43</v>
      </c>
      <c r="F3329" s="33">
        <v>-3.0737396559488523</v>
      </c>
      <c r="G3329" s="33">
        <v>3.2625273742191494</v>
      </c>
      <c r="W3329" s="31"/>
      <c r="X3329" s="32"/>
      <c r="Y3329" s="33"/>
      <c r="Z3329" s="31"/>
      <c r="AA3329" s="32"/>
      <c r="AB3329" s="33"/>
      <c r="AC3329" s="31"/>
      <c r="AD3329" s="32"/>
      <c r="AE3329" s="33"/>
      <c r="AF3329" s="33"/>
      <c r="AG3329" s="33"/>
      <c r="AH3329" s="33"/>
      <c r="AI3329" s="33"/>
      <c r="AJ3329" s="33"/>
      <c r="AK3329" s="33"/>
      <c r="AL3329" s="33"/>
      <c r="AM3329" s="33"/>
      <c r="AN3329" s="34"/>
      <c r="AO3329" s="34"/>
    </row>
    <row r="3330" spans="1:41" s="35" customFormat="1" x14ac:dyDescent="0.2">
      <c r="A3330" s="35" t="s">
        <v>53</v>
      </c>
      <c r="B3330" s="35" t="s">
        <v>1</v>
      </c>
      <c r="C3330" s="35" t="s">
        <v>12</v>
      </c>
      <c r="D3330" s="35" t="s">
        <v>44</v>
      </c>
      <c r="F3330" s="33">
        <v>-4.0374665074051634</v>
      </c>
      <c r="G3330" s="33">
        <v>4.4944705868734935</v>
      </c>
      <c r="W3330" s="31"/>
      <c r="X3330" s="32"/>
      <c r="Y3330" s="33"/>
      <c r="Z3330" s="31"/>
      <c r="AA3330" s="32"/>
      <c r="AB3330" s="33"/>
      <c r="AC3330" s="31"/>
      <c r="AD3330" s="32"/>
      <c r="AE3330" s="33"/>
      <c r="AF3330" s="33"/>
      <c r="AG3330" s="33"/>
      <c r="AH3330" s="33"/>
      <c r="AI3330" s="33"/>
      <c r="AJ3330" s="33"/>
      <c r="AK3330" s="33"/>
      <c r="AL3330" s="33"/>
      <c r="AM3330" s="33"/>
      <c r="AN3330" s="34"/>
      <c r="AO3330" s="34"/>
    </row>
    <row r="3331" spans="1:41" s="35" customFormat="1" x14ac:dyDescent="0.2">
      <c r="A3331" s="35" t="s">
        <v>53</v>
      </c>
      <c r="B3331" s="35" t="s">
        <v>1</v>
      </c>
      <c r="C3331" s="35" t="s">
        <v>12</v>
      </c>
      <c r="D3331" s="35" t="s">
        <v>45</v>
      </c>
      <c r="F3331" s="33">
        <v>-4.4084826042452709</v>
      </c>
      <c r="G3331" s="33">
        <v>5.1400970231070655</v>
      </c>
      <c r="W3331" s="31"/>
      <c r="X3331" s="32"/>
      <c r="Y3331" s="33"/>
      <c r="Z3331" s="31"/>
      <c r="AA3331" s="32"/>
      <c r="AB3331" s="33"/>
      <c r="AC3331" s="31"/>
      <c r="AD3331" s="32"/>
      <c r="AE3331" s="33"/>
      <c r="AF3331" s="33"/>
      <c r="AG3331" s="33"/>
      <c r="AH3331" s="33"/>
      <c r="AI3331" s="33"/>
      <c r="AJ3331" s="33"/>
      <c r="AK3331" s="33"/>
      <c r="AL3331" s="33"/>
      <c r="AM3331" s="33"/>
      <c r="AN3331" s="34"/>
      <c r="AO3331" s="34"/>
    </row>
    <row r="3332" spans="1:41" s="35" customFormat="1" x14ac:dyDescent="0.2">
      <c r="A3332" s="35" t="s">
        <v>53</v>
      </c>
      <c r="B3332" s="35" t="s">
        <v>1</v>
      </c>
      <c r="C3332" s="35" t="s">
        <v>12</v>
      </c>
      <c r="D3332" s="35" t="s">
        <v>46</v>
      </c>
      <c r="F3332" s="33">
        <v>-3.8024326882213551</v>
      </c>
      <c r="G3332" s="33">
        <v>4.4800290154320868</v>
      </c>
      <c r="W3332" s="31"/>
      <c r="X3332" s="32"/>
      <c r="Y3332" s="33"/>
      <c r="Z3332" s="31"/>
      <c r="AA3332" s="32"/>
      <c r="AB3332" s="33"/>
      <c r="AC3332" s="31"/>
      <c r="AD3332" s="32"/>
      <c r="AE3332" s="33"/>
      <c r="AF3332" s="33"/>
      <c r="AG3332" s="33"/>
      <c r="AH3332" s="33"/>
      <c r="AI3332" s="33"/>
      <c r="AJ3332" s="33"/>
      <c r="AK3332" s="33"/>
      <c r="AL3332" s="33"/>
      <c r="AM3332" s="33"/>
      <c r="AN3332" s="34"/>
      <c r="AO3332" s="34"/>
    </row>
    <row r="3333" spans="1:41" s="35" customFormat="1" x14ac:dyDescent="0.2">
      <c r="A3333" s="35" t="s">
        <v>53</v>
      </c>
      <c r="B3333" s="35" t="s">
        <v>1</v>
      </c>
      <c r="C3333" s="35" t="s">
        <v>12</v>
      </c>
      <c r="D3333" s="35" t="s">
        <v>47</v>
      </c>
      <c r="F3333" s="33">
        <v>-2.3812056727815514</v>
      </c>
      <c r="G3333" s="33">
        <v>3.0397854269110418</v>
      </c>
      <c r="W3333" s="31"/>
      <c r="X3333" s="32"/>
      <c r="Y3333" s="33"/>
      <c r="Z3333" s="31"/>
      <c r="AA3333" s="32"/>
      <c r="AB3333" s="33"/>
      <c r="AC3333" s="31"/>
      <c r="AD3333" s="32"/>
      <c r="AE3333" s="33"/>
      <c r="AF3333" s="33"/>
      <c r="AG3333" s="33"/>
      <c r="AH3333" s="33"/>
      <c r="AI3333" s="33"/>
      <c r="AJ3333" s="33"/>
      <c r="AK3333" s="33"/>
      <c r="AL3333" s="33"/>
      <c r="AM3333" s="33"/>
      <c r="AN3333" s="34"/>
      <c r="AO3333" s="34"/>
    </row>
    <row r="3334" spans="1:41" s="35" customFormat="1" x14ac:dyDescent="0.2">
      <c r="A3334" s="35" t="s">
        <v>53</v>
      </c>
      <c r="B3334" s="35" t="s">
        <v>1</v>
      </c>
      <c r="C3334" s="35" t="s">
        <v>12</v>
      </c>
      <c r="D3334" s="35" t="s">
        <v>48</v>
      </c>
      <c r="F3334" s="33">
        <v>-1.9829600481091738</v>
      </c>
      <c r="G3334" s="33">
        <v>2.6880615056605999</v>
      </c>
      <c r="W3334" s="31"/>
      <c r="X3334" s="32"/>
      <c r="Y3334" s="33"/>
      <c r="Z3334" s="31"/>
      <c r="AA3334" s="32"/>
      <c r="AB3334" s="33"/>
      <c r="AC3334" s="31"/>
      <c r="AD3334" s="32"/>
      <c r="AE3334" s="33"/>
      <c r="AF3334" s="33"/>
      <c r="AG3334" s="33"/>
      <c r="AH3334" s="33"/>
      <c r="AI3334" s="33"/>
      <c r="AJ3334" s="33"/>
      <c r="AK3334" s="33"/>
      <c r="AL3334" s="33"/>
      <c r="AM3334" s="33"/>
      <c r="AN3334" s="34"/>
      <c r="AO3334" s="34"/>
    </row>
    <row r="3335" spans="1:41" s="35" customFormat="1" x14ac:dyDescent="0.2">
      <c r="A3335" s="35" t="s">
        <v>53</v>
      </c>
      <c r="B3335" s="35" t="s">
        <v>1</v>
      </c>
      <c r="C3335" s="35" t="s">
        <v>12</v>
      </c>
      <c r="D3335" s="35" t="s">
        <v>49</v>
      </c>
      <c r="F3335" s="33">
        <v>-1.4230459919954008</v>
      </c>
      <c r="G3335" s="33">
        <v>2.1600622200223016</v>
      </c>
      <c r="W3335" s="31"/>
      <c r="X3335" s="32"/>
      <c r="Y3335" s="33"/>
      <c r="Z3335" s="31"/>
      <c r="AA3335" s="32"/>
      <c r="AB3335" s="33"/>
      <c r="AC3335" s="31"/>
      <c r="AD3335" s="32"/>
      <c r="AE3335" s="33"/>
      <c r="AF3335" s="33"/>
      <c r="AG3335" s="33"/>
      <c r="AH3335" s="33"/>
      <c r="AI3335" s="33"/>
      <c r="AJ3335" s="33"/>
      <c r="AK3335" s="33"/>
      <c r="AL3335" s="33"/>
      <c r="AM3335" s="33"/>
      <c r="AN3335" s="34"/>
      <c r="AO3335" s="34"/>
    </row>
    <row r="3336" spans="1:41" s="35" customFormat="1" x14ac:dyDescent="0.2">
      <c r="A3336" s="35" t="s">
        <v>53</v>
      </c>
      <c r="B3336" s="35" t="s">
        <v>1</v>
      </c>
      <c r="C3336" s="35" t="s">
        <v>12</v>
      </c>
      <c r="D3336" s="35" t="s">
        <v>50</v>
      </c>
      <c r="F3336" s="33">
        <v>-0.9267409948258386</v>
      </c>
      <c r="G3336" s="33">
        <v>1.569060200958325</v>
      </c>
      <c r="W3336" s="31"/>
      <c r="X3336" s="32"/>
      <c r="Y3336" s="33"/>
      <c r="Z3336" s="31"/>
      <c r="AA3336" s="32"/>
      <c r="AB3336" s="33"/>
      <c r="AC3336" s="31"/>
      <c r="AD3336" s="32"/>
      <c r="AE3336" s="33"/>
      <c r="AF3336" s="33"/>
      <c r="AG3336" s="33"/>
      <c r="AH3336" s="33"/>
      <c r="AI3336" s="33"/>
      <c r="AJ3336" s="33"/>
      <c r="AK3336" s="33"/>
      <c r="AL3336" s="33"/>
      <c r="AM3336" s="33"/>
      <c r="AN3336" s="34"/>
      <c r="AO3336" s="34"/>
    </row>
    <row r="3337" spans="1:41" s="35" customFormat="1" x14ac:dyDescent="0.2">
      <c r="A3337" s="35" t="s">
        <v>53</v>
      </c>
      <c r="B3337" s="35" t="s">
        <v>1</v>
      </c>
      <c r="C3337" s="35" t="s">
        <v>12</v>
      </c>
      <c r="D3337" s="35" t="s">
        <v>51</v>
      </c>
      <c r="F3337" s="33">
        <v>-0.68404542590784845</v>
      </c>
      <c r="G3337" s="33">
        <v>1.4051318289478543</v>
      </c>
      <c r="W3337" s="31"/>
      <c r="X3337" s="32"/>
      <c r="Y3337" s="33"/>
      <c r="Z3337" s="31"/>
      <c r="AA3337" s="32"/>
      <c r="AB3337" s="33"/>
      <c r="AC3337" s="31"/>
      <c r="AD3337" s="32"/>
      <c r="AE3337" s="33"/>
      <c r="AF3337" s="33"/>
      <c r="AG3337" s="33"/>
      <c r="AH3337" s="33"/>
      <c r="AI3337" s="33"/>
      <c r="AJ3337" s="33"/>
      <c r="AK3337" s="33"/>
      <c r="AL3337" s="33"/>
      <c r="AM3337" s="33"/>
      <c r="AN3337" s="34"/>
      <c r="AO3337" s="34"/>
    </row>
    <row r="3338" spans="1:41" s="35" customFormat="1" x14ac:dyDescent="0.2">
      <c r="A3338" s="35" t="s">
        <v>53</v>
      </c>
      <c r="B3338" s="35" t="s">
        <v>1</v>
      </c>
      <c r="C3338" s="35" t="s">
        <v>13</v>
      </c>
      <c r="D3338" s="35" t="s">
        <v>34</v>
      </c>
      <c r="F3338" s="33">
        <v>-2.414746112047967</v>
      </c>
      <c r="G3338" s="33">
        <v>2.2882705639872589</v>
      </c>
      <c r="W3338" s="31"/>
      <c r="X3338" s="32"/>
      <c r="Y3338" s="33"/>
      <c r="Z3338" s="31"/>
      <c r="AA3338" s="32"/>
      <c r="AB3338" s="33"/>
      <c r="AC3338" s="31"/>
      <c r="AD3338" s="32"/>
      <c r="AE3338" s="33"/>
      <c r="AF3338" s="33"/>
      <c r="AG3338" s="33"/>
      <c r="AH3338" s="33"/>
      <c r="AI3338" s="33"/>
      <c r="AJ3338" s="33"/>
      <c r="AK3338" s="33"/>
      <c r="AL3338" s="33"/>
      <c r="AM3338" s="33"/>
      <c r="AN3338" s="34"/>
      <c r="AO3338" s="34"/>
    </row>
    <row r="3339" spans="1:41" s="35" customFormat="1" x14ac:dyDescent="0.2">
      <c r="A3339" s="35" t="s">
        <v>53</v>
      </c>
      <c r="B3339" s="35" t="s">
        <v>1</v>
      </c>
      <c r="C3339" s="35" t="s">
        <v>13</v>
      </c>
      <c r="D3339" s="35" t="s">
        <v>35</v>
      </c>
      <c r="F3339" s="33">
        <v>-2.9484612141652615</v>
      </c>
      <c r="G3339" s="33">
        <v>2.7739718006370619</v>
      </c>
      <c r="W3339" s="31"/>
      <c r="X3339" s="32"/>
      <c r="Y3339" s="33"/>
      <c r="Z3339" s="31"/>
      <c r="AA3339" s="32"/>
      <c r="AB3339" s="33"/>
      <c r="AC3339" s="31"/>
      <c r="AD3339" s="32"/>
      <c r="AE3339" s="33"/>
      <c r="AF3339" s="33"/>
      <c r="AG3339" s="33"/>
      <c r="AH3339" s="33"/>
      <c r="AI3339" s="33"/>
      <c r="AJ3339" s="33"/>
      <c r="AK3339" s="33"/>
      <c r="AL3339" s="33"/>
      <c r="AM3339" s="33"/>
      <c r="AN3339" s="34"/>
      <c r="AO3339" s="34"/>
    </row>
    <row r="3340" spans="1:41" s="35" customFormat="1" x14ac:dyDescent="0.2">
      <c r="A3340" s="35" t="s">
        <v>53</v>
      </c>
      <c r="B3340" s="35" t="s">
        <v>1</v>
      </c>
      <c r="C3340" s="35" t="s">
        <v>13</v>
      </c>
      <c r="D3340" s="35" t="s">
        <v>36</v>
      </c>
      <c r="F3340" s="33">
        <v>-2.9534382611954282</v>
      </c>
      <c r="G3340" s="33">
        <v>2.7768994753606893</v>
      </c>
      <c r="W3340" s="31"/>
      <c r="X3340" s="32"/>
      <c r="Y3340" s="33"/>
      <c r="Z3340" s="31"/>
      <c r="AA3340" s="32"/>
      <c r="AB3340" s="33"/>
      <c r="AC3340" s="31"/>
      <c r="AD3340" s="32"/>
      <c r="AE3340" s="33"/>
      <c r="AF3340" s="33"/>
      <c r="AG3340" s="33"/>
      <c r="AH3340" s="33"/>
      <c r="AI3340" s="33"/>
      <c r="AJ3340" s="33"/>
      <c r="AK3340" s="33"/>
      <c r="AL3340" s="33"/>
      <c r="AM3340" s="33"/>
      <c r="AN3340" s="34"/>
      <c r="AO3340" s="34"/>
    </row>
    <row r="3341" spans="1:41" s="35" customFormat="1" x14ac:dyDescent="0.2">
      <c r="A3341" s="35" t="s">
        <v>53</v>
      </c>
      <c r="B3341" s="35" t="s">
        <v>1</v>
      </c>
      <c r="C3341" s="35" t="s">
        <v>13</v>
      </c>
      <c r="D3341" s="35" t="s">
        <v>37</v>
      </c>
      <c r="F3341" s="33">
        <v>-2.6843849540940603</v>
      </c>
      <c r="G3341" s="33">
        <v>2.4624672100430955</v>
      </c>
      <c r="W3341" s="31"/>
      <c r="X3341" s="32"/>
      <c r="Y3341" s="33"/>
      <c r="Z3341" s="31"/>
      <c r="AA3341" s="32"/>
      <c r="AB3341" s="33"/>
      <c r="AC3341" s="31"/>
      <c r="AD3341" s="32"/>
      <c r="AE3341" s="33"/>
      <c r="AF3341" s="33"/>
      <c r="AG3341" s="33"/>
      <c r="AH3341" s="33"/>
      <c r="AI3341" s="33"/>
      <c r="AJ3341" s="33"/>
      <c r="AK3341" s="33"/>
      <c r="AL3341" s="33"/>
      <c r="AM3341" s="33"/>
      <c r="AN3341" s="34"/>
      <c r="AO3341" s="34"/>
    </row>
    <row r="3342" spans="1:41" s="35" customFormat="1" x14ac:dyDescent="0.2">
      <c r="A3342" s="35" t="s">
        <v>53</v>
      </c>
      <c r="B3342" s="35" t="s">
        <v>1</v>
      </c>
      <c r="C3342" s="35" t="s">
        <v>13</v>
      </c>
      <c r="D3342" s="35" t="s">
        <v>38</v>
      </c>
      <c r="F3342" s="33">
        <v>-2.9876920554618698</v>
      </c>
      <c r="G3342" s="33">
        <v>2.7209808881394042</v>
      </c>
      <c r="W3342" s="31"/>
      <c r="X3342" s="32"/>
      <c r="Y3342" s="33"/>
      <c r="Z3342" s="31"/>
      <c r="AA3342" s="32"/>
      <c r="AB3342" s="33"/>
      <c r="AC3342" s="31"/>
      <c r="AD3342" s="32"/>
      <c r="AE3342" s="33"/>
      <c r="AF3342" s="33"/>
      <c r="AG3342" s="33"/>
      <c r="AH3342" s="33"/>
      <c r="AI3342" s="33"/>
      <c r="AJ3342" s="33"/>
      <c r="AK3342" s="33"/>
      <c r="AL3342" s="33"/>
      <c r="AM3342" s="33"/>
      <c r="AN3342" s="34"/>
      <c r="AO3342" s="34"/>
    </row>
    <row r="3343" spans="1:41" s="35" customFormat="1" x14ac:dyDescent="0.2">
      <c r="A3343" s="35" t="s">
        <v>53</v>
      </c>
      <c r="B3343" s="35" t="s">
        <v>1</v>
      </c>
      <c r="C3343" s="35" t="s">
        <v>13</v>
      </c>
      <c r="D3343" s="35" t="s">
        <v>39</v>
      </c>
      <c r="F3343" s="33">
        <v>-2.9619285178939481</v>
      </c>
      <c r="G3343" s="33">
        <v>2.7941727562300915</v>
      </c>
      <c r="W3343" s="31"/>
      <c r="X3343" s="32"/>
      <c r="Y3343" s="33"/>
      <c r="Z3343" s="31"/>
      <c r="AA3343" s="32"/>
      <c r="AB3343" s="33"/>
      <c r="AC3343" s="31"/>
      <c r="AD3343" s="32"/>
      <c r="AE3343" s="33"/>
      <c r="AF3343" s="33"/>
      <c r="AG3343" s="33"/>
      <c r="AH3343" s="33"/>
      <c r="AI3343" s="33"/>
      <c r="AJ3343" s="33"/>
      <c r="AK3343" s="33"/>
      <c r="AL3343" s="33"/>
      <c r="AM3343" s="33"/>
      <c r="AN3343" s="34"/>
      <c r="AO3343" s="34"/>
    </row>
    <row r="3344" spans="1:41" s="35" customFormat="1" x14ac:dyDescent="0.2">
      <c r="A3344" s="35" t="s">
        <v>53</v>
      </c>
      <c r="B3344" s="35" t="s">
        <v>1</v>
      </c>
      <c r="C3344" s="35" t="s">
        <v>13</v>
      </c>
      <c r="D3344" s="35" t="s">
        <v>40</v>
      </c>
      <c r="F3344" s="33">
        <v>-3.4564127787146335</v>
      </c>
      <c r="G3344" s="33">
        <v>3.2210277309349817</v>
      </c>
      <c r="W3344" s="31"/>
      <c r="X3344" s="32"/>
      <c r="Y3344" s="33"/>
      <c r="Z3344" s="31"/>
      <c r="AA3344" s="32"/>
      <c r="AB3344" s="33"/>
      <c r="AC3344" s="31"/>
      <c r="AD3344" s="32"/>
      <c r="AE3344" s="33"/>
      <c r="AF3344" s="33"/>
      <c r="AG3344" s="33"/>
      <c r="AH3344" s="33"/>
      <c r="AI3344" s="33"/>
      <c r="AJ3344" s="33"/>
      <c r="AK3344" s="33"/>
      <c r="AL3344" s="33"/>
      <c r="AM3344" s="33"/>
      <c r="AN3344" s="34"/>
      <c r="AO3344" s="34"/>
    </row>
    <row r="3345" spans="1:41" s="35" customFormat="1" x14ac:dyDescent="0.2">
      <c r="A3345" s="35" t="s">
        <v>53</v>
      </c>
      <c r="B3345" s="35" t="s">
        <v>1</v>
      </c>
      <c r="C3345" s="35" t="s">
        <v>13</v>
      </c>
      <c r="D3345" s="35" t="s">
        <v>41</v>
      </c>
      <c r="F3345" s="33">
        <v>-3.2886570170507778</v>
      </c>
      <c r="G3345" s="33">
        <v>3.1563261195428143</v>
      </c>
      <c r="W3345" s="31"/>
      <c r="X3345" s="32"/>
      <c r="Y3345" s="33"/>
      <c r="Z3345" s="31"/>
      <c r="AA3345" s="32"/>
      <c r="AB3345" s="33"/>
      <c r="AC3345" s="31"/>
      <c r="AD3345" s="32"/>
      <c r="AE3345" s="33"/>
      <c r="AF3345" s="33"/>
      <c r="AG3345" s="33"/>
      <c r="AH3345" s="33"/>
      <c r="AI3345" s="33"/>
      <c r="AJ3345" s="33"/>
      <c r="AK3345" s="33"/>
      <c r="AL3345" s="33"/>
      <c r="AM3345" s="33"/>
      <c r="AN3345" s="34"/>
      <c r="AO3345" s="34"/>
    </row>
    <row r="3346" spans="1:41" s="35" customFormat="1" x14ac:dyDescent="0.2">
      <c r="A3346" s="35" t="s">
        <v>53</v>
      </c>
      <c r="B3346" s="35" t="s">
        <v>1</v>
      </c>
      <c r="C3346" s="35" t="s">
        <v>13</v>
      </c>
      <c r="D3346" s="35" t="s">
        <v>42</v>
      </c>
      <c r="F3346" s="33">
        <v>-2.8249133408281808</v>
      </c>
      <c r="G3346" s="33">
        <v>2.7294711448379241</v>
      </c>
      <c r="W3346" s="31"/>
      <c r="X3346" s="32"/>
      <c r="Y3346" s="33"/>
      <c r="Z3346" s="31"/>
      <c r="AA3346" s="32"/>
      <c r="AB3346" s="33"/>
      <c r="AC3346" s="31"/>
      <c r="AD3346" s="32"/>
      <c r="AE3346" s="33"/>
      <c r="AF3346" s="33"/>
      <c r="AG3346" s="33"/>
      <c r="AH3346" s="33"/>
      <c r="AI3346" s="33"/>
      <c r="AJ3346" s="33"/>
      <c r="AK3346" s="33"/>
      <c r="AL3346" s="33"/>
      <c r="AM3346" s="33"/>
      <c r="AN3346" s="34"/>
      <c r="AO3346" s="34"/>
    </row>
    <row r="3347" spans="1:41" s="35" customFormat="1" x14ac:dyDescent="0.2">
      <c r="A3347" s="35" t="s">
        <v>53</v>
      </c>
      <c r="B3347" s="35" t="s">
        <v>1</v>
      </c>
      <c r="C3347" s="35" t="s">
        <v>13</v>
      </c>
      <c r="D3347" s="35" t="s">
        <v>43</v>
      </c>
      <c r="F3347" s="33">
        <v>-3.4119121229154956</v>
      </c>
      <c r="G3347" s="33">
        <v>3.2760680157391793</v>
      </c>
      <c r="W3347" s="31"/>
      <c r="X3347" s="32"/>
      <c r="Y3347" s="33"/>
      <c r="Z3347" s="31"/>
      <c r="AA3347" s="32"/>
      <c r="AB3347" s="33"/>
      <c r="AC3347" s="31"/>
      <c r="AD3347" s="32"/>
      <c r="AE3347" s="33"/>
      <c r="AF3347" s="33"/>
      <c r="AG3347" s="33"/>
      <c r="AH3347" s="33"/>
      <c r="AI3347" s="33"/>
      <c r="AJ3347" s="33"/>
      <c r="AK3347" s="33"/>
      <c r="AL3347" s="33"/>
      <c r="AM3347" s="33"/>
      <c r="AN3347" s="34"/>
      <c r="AO3347" s="34"/>
    </row>
    <row r="3348" spans="1:41" s="35" customFormat="1" x14ac:dyDescent="0.2">
      <c r="A3348" s="35" t="s">
        <v>53</v>
      </c>
      <c r="B3348" s="35" t="s">
        <v>1</v>
      </c>
      <c r="C3348" s="35" t="s">
        <v>13</v>
      </c>
      <c r="D3348" s="35" t="s">
        <v>44</v>
      </c>
      <c r="F3348" s="33">
        <v>-4.391804852913622</v>
      </c>
      <c r="G3348" s="33">
        <v>4.334422428330523</v>
      </c>
      <c r="W3348" s="31"/>
      <c r="X3348" s="32"/>
      <c r="Y3348" s="33"/>
      <c r="Z3348" s="31"/>
      <c r="AA3348" s="32"/>
      <c r="AB3348" s="33"/>
      <c r="AC3348" s="31"/>
      <c r="AD3348" s="32"/>
      <c r="AE3348" s="33"/>
      <c r="AF3348" s="33"/>
      <c r="AG3348" s="33"/>
      <c r="AH3348" s="33"/>
      <c r="AI3348" s="33"/>
      <c r="AJ3348" s="33"/>
      <c r="AK3348" s="33"/>
      <c r="AL3348" s="33"/>
      <c r="AM3348" s="33"/>
      <c r="AN3348" s="34"/>
      <c r="AO3348" s="34"/>
    </row>
    <row r="3349" spans="1:41" s="35" customFormat="1" x14ac:dyDescent="0.2">
      <c r="A3349" s="35" t="s">
        <v>53</v>
      </c>
      <c r="B3349" s="35" t="s">
        <v>1</v>
      </c>
      <c r="C3349" s="35" t="s">
        <v>13</v>
      </c>
      <c r="D3349" s="35" t="s">
        <v>45</v>
      </c>
      <c r="F3349" s="33">
        <v>-4.4524077196927117</v>
      </c>
      <c r="G3349" s="33">
        <v>4.6348018549747048</v>
      </c>
      <c r="W3349" s="31"/>
      <c r="X3349" s="32"/>
      <c r="Y3349" s="33"/>
      <c r="Z3349" s="31"/>
      <c r="AA3349" s="32"/>
      <c r="AB3349" s="33"/>
      <c r="AC3349" s="31"/>
      <c r="AD3349" s="32"/>
      <c r="AE3349" s="33"/>
      <c r="AF3349" s="33"/>
      <c r="AG3349" s="33"/>
      <c r="AH3349" s="33"/>
      <c r="AI3349" s="33"/>
      <c r="AJ3349" s="33"/>
      <c r="AK3349" s="33"/>
      <c r="AL3349" s="33"/>
      <c r="AM3349" s="33"/>
      <c r="AN3349" s="34"/>
      <c r="AO3349" s="34"/>
    </row>
    <row r="3350" spans="1:41" s="35" customFormat="1" x14ac:dyDescent="0.2">
      <c r="A3350" s="35" t="s">
        <v>53</v>
      </c>
      <c r="B3350" s="35" t="s">
        <v>1</v>
      </c>
      <c r="C3350" s="35" t="s">
        <v>13</v>
      </c>
      <c r="D3350" s="35" t="s">
        <v>46</v>
      </c>
      <c r="F3350" s="33">
        <v>-3.5849376990818813</v>
      </c>
      <c r="G3350" s="33">
        <v>3.7146336893385796</v>
      </c>
      <c r="W3350" s="31"/>
      <c r="X3350" s="32"/>
      <c r="Y3350" s="33"/>
      <c r="Z3350" s="31"/>
      <c r="AA3350" s="32"/>
      <c r="AB3350" s="33"/>
      <c r="AC3350" s="31"/>
      <c r="AD3350" s="32"/>
      <c r="AE3350" s="33"/>
      <c r="AF3350" s="33"/>
      <c r="AG3350" s="33"/>
      <c r="AH3350" s="33"/>
      <c r="AI3350" s="33"/>
      <c r="AJ3350" s="33"/>
      <c r="AK3350" s="33"/>
      <c r="AL3350" s="33"/>
      <c r="AM3350" s="33"/>
      <c r="AN3350" s="34"/>
      <c r="AO3350" s="34"/>
    </row>
    <row r="3351" spans="1:41" s="35" customFormat="1" x14ac:dyDescent="0.2">
      <c r="A3351" s="35" t="s">
        <v>53</v>
      </c>
      <c r="B3351" s="35" t="s">
        <v>1</v>
      </c>
      <c r="C3351" s="35" t="s">
        <v>13</v>
      </c>
      <c r="D3351" s="35" t="s">
        <v>47</v>
      </c>
      <c r="F3351" s="33">
        <v>-2.3365771969271125</v>
      </c>
      <c r="G3351" s="33">
        <v>2.540343357691587</v>
      </c>
      <c r="W3351" s="31"/>
      <c r="X3351" s="32"/>
      <c r="Y3351" s="33"/>
      <c r="Z3351" s="31"/>
      <c r="AA3351" s="32"/>
      <c r="AB3351" s="33"/>
      <c r="AC3351" s="31"/>
      <c r="AD3351" s="32"/>
      <c r="AE3351" s="33"/>
      <c r="AF3351" s="33"/>
      <c r="AG3351" s="33"/>
      <c r="AH3351" s="33"/>
      <c r="AI3351" s="33"/>
      <c r="AJ3351" s="33"/>
      <c r="AK3351" s="33"/>
      <c r="AL3351" s="33"/>
      <c r="AM3351" s="33"/>
      <c r="AN3351" s="34"/>
      <c r="AO3351" s="34"/>
    </row>
    <row r="3352" spans="1:41" s="35" customFormat="1" x14ac:dyDescent="0.2">
      <c r="A3352" s="35" t="s">
        <v>53</v>
      </c>
      <c r="B3352" s="35" t="s">
        <v>1</v>
      </c>
      <c r="C3352" s="35" t="s">
        <v>13</v>
      </c>
      <c r="D3352" s="35" t="s">
        <v>48</v>
      </c>
      <c r="F3352" s="33">
        <v>-2.0868465430016867</v>
      </c>
      <c r="G3352" s="33">
        <v>2.2771454000374742</v>
      </c>
      <c r="W3352" s="31"/>
      <c r="X3352" s="32"/>
      <c r="Y3352" s="33"/>
      <c r="Z3352" s="31"/>
      <c r="AA3352" s="32"/>
      <c r="AB3352" s="33"/>
      <c r="AC3352" s="31"/>
      <c r="AD3352" s="32"/>
      <c r="AE3352" s="33"/>
      <c r="AF3352" s="33"/>
      <c r="AG3352" s="33"/>
      <c r="AH3352" s="33"/>
      <c r="AI3352" s="33"/>
      <c r="AJ3352" s="33"/>
      <c r="AK3352" s="33"/>
      <c r="AL3352" s="33"/>
      <c r="AM3352" s="33"/>
      <c r="AN3352" s="34"/>
      <c r="AO3352" s="34"/>
    </row>
    <row r="3353" spans="1:41" s="35" customFormat="1" x14ac:dyDescent="0.2">
      <c r="A3353" s="35" t="s">
        <v>53</v>
      </c>
      <c r="B3353" s="35" t="s">
        <v>1</v>
      </c>
      <c r="C3353" s="35" t="s">
        <v>13</v>
      </c>
      <c r="D3353" s="35" t="s">
        <v>49</v>
      </c>
      <c r="F3353" s="33">
        <v>-1.6260305415027168</v>
      </c>
      <c r="G3353" s="33">
        <v>1.8754684279557805</v>
      </c>
      <c r="W3353" s="31"/>
      <c r="X3353" s="32"/>
      <c r="Y3353" s="33"/>
      <c r="Z3353" s="31"/>
      <c r="AA3353" s="32"/>
      <c r="AB3353" s="33"/>
      <c r="AC3353" s="31"/>
      <c r="AD3353" s="32"/>
      <c r="AE3353" s="33"/>
      <c r="AF3353" s="33"/>
      <c r="AG3353" s="33"/>
      <c r="AH3353" s="33"/>
      <c r="AI3353" s="33"/>
      <c r="AJ3353" s="33"/>
      <c r="AK3353" s="33"/>
      <c r="AL3353" s="33"/>
      <c r="AM3353" s="33"/>
      <c r="AN3353" s="34"/>
      <c r="AO3353" s="34"/>
    </row>
    <row r="3354" spans="1:41" s="35" customFormat="1" x14ac:dyDescent="0.2">
      <c r="A3354" s="35" t="s">
        <v>53</v>
      </c>
      <c r="B3354" s="35" t="s">
        <v>1</v>
      </c>
      <c r="C3354" s="35" t="s">
        <v>13</v>
      </c>
      <c r="D3354" s="35" t="s">
        <v>50</v>
      </c>
      <c r="F3354" s="33">
        <v>-1.023807850852539</v>
      </c>
      <c r="G3354" s="33">
        <v>1.2196692898632189</v>
      </c>
      <c r="W3354" s="31"/>
      <c r="X3354" s="32"/>
      <c r="Y3354" s="33"/>
      <c r="Z3354" s="31"/>
      <c r="AA3354" s="32"/>
      <c r="AB3354" s="33"/>
      <c r="AC3354" s="31"/>
      <c r="AD3354" s="32"/>
      <c r="AE3354" s="33"/>
      <c r="AF3354" s="33"/>
      <c r="AG3354" s="33"/>
      <c r="AH3354" s="33"/>
      <c r="AI3354" s="33"/>
      <c r="AJ3354" s="33"/>
      <c r="AK3354" s="33"/>
      <c r="AL3354" s="33"/>
      <c r="AM3354" s="33"/>
      <c r="AN3354" s="34"/>
      <c r="AO3354" s="34"/>
    </row>
    <row r="3355" spans="1:41" s="35" customFormat="1" x14ac:dyDescent="0.2">
      <c r="A3355" s="35" t="s">
        <v>53</v>
      </c>
      <c r="B3355" s="35" t="s">
        <v>1</v>
      </c>
      <c r="C3355" s="35" t="s">
        <v>13</v>
      </c>
      <c r="D3355" s="35" t="s">
        <v>51</v>
      </c>
      <c r="F3355" s="33">
        <v>-0.7772976391231029</v>
      </c>
      <c r="G3355" s="33">
        <v>0.99160342889263631</v>
      </c>
      <c r="W3355" s="31"/>
      <c r="X3355" s="32"/>
      <c r="Y3355" s="33"/>
      <c r="Z3355" s="31"/>
      <c r="AA3355" s="32"/>
      <c r="AB3355" s="33"/>
      <c r="AC3355" s="31"/>
      <c r="AD3355" s="32"/>
      <c r="AE3355" s="33"/>
      <c r="AF3355" s="33"/>
      <c r="AG3355" s="33"/>
      <c r="AH3355" s="33"/>
      <c r="AI3355" s="33"/>
      <c r="AJ3355" s="33"/>
      <c r="AK3355" s="33"/>
      <c r="AL3355" s="33"/>
      <c r="AM3355" s="33"/>
      <c r="AN3355" s="34"/>
      <c r="AO3355" s="34"/>
    </row>
    <row r="3356" spans="1:41" s="35" customFormat="1" x14ac:dyDescent="0.2">
      <c r="A3356" s="35" t="s">
        <v>53</v>
      </c>
      <c r="B3356" s="35" t="s">
        <v>1</v>
      </c>
      <c r="C3356" s="35" t="s">
        <v>14</v>
      </c>
      <c r="D3356" s="35" t="s">
        <v>34</v>
      </c>
      <c r="F3356" s="33">
        <v>-2.3017650158061116</v>
      </c>
      <c r="G3356" s="33">
        <v>2.1295912991118473</v>
      </c>
      <c r="W3356" s="31"/>
      <c r="X3356" s="32"/>
      <c r="Y3356" s="33"/>
      <c r="Z3356" s="31"/>
      <c r="AA3356" s="32"/>
      <c r="AB3356" s="33"/>
      <c r="AC3356" s="31"/>
      <c r="AD3356" s="32"/>
      <c r="AE3356" s="33"/>
      <c r="AF3356" s="33"/>
      <c r="AG3356" s="33"/>
      <c r="AH3356" s="33"/>
      <c r="AI3356" s="33"/>
      <c r="AJ3356" s="33"/>
      <c r="AK3356" s="33"/>
      <c r="AL3356" s="33"/>
      <c r="AM3356" s="33"/>
      <c r="AN3356" s="34"/>
      <c r="AO3356" s="34"/>
    </row>
    <row r="3357" spans="1:41" s="35" customFormat="1" x14ac:dyDescent="0.2">
      <c r="A3357" s="35" t="s">
        <v>53</v>
      </c>
      <c r="B3357" s="35" t="s">
        <v>1</v>
      </c>
      <c r="C3357" s="35" t="s">
        <v>14</v>
      </c>
      <c r="D3357" s="35" t="s">
        <v>35</v>
      </c>
      <c r="F3357" s="33">
        <v>-3.0255845752421093</v>
      </c>
      <c r="G3357" s="33">
        <v>2.824088012444177</v>
      </c>
      <c r="W3357" s="31"/>
      <c r="X3357" s="32"/>
      <c r="Y3357" s="33"/>
      <c r="Z3357" s="31"/>
      <c r="AA3357" s="32"/>
      <c r="AB3357" s="33"/>
      <c r="AC3357" s="31"/>
      <c r="AD3357" s="32"/>
      <c r="AE3357" s="33"/>
      <c r="AF3357" s="33"/>
      <c r="AG3357" s="33"/>
      <c r="AH3357" s="33"/>
      <c r="AI3357" s="33"/>
      <c r="AJ3357" s="33"/>
      <c r="AK3357" s="33"/>
      <c r="AL3357" s="33"/>
      <c r="AM3357" s="33"/>
      <c r="AN3357" s="34"/>
      <c r="AO3357" s="34"/>
    </row>
    <row r="3358" spans="1:41" s="35" customFormat="1" x14ac:dyDescent="0.2">
      <c r="A3358" s="35" t="s">
        <v>53</v>
      </c>
      <c r="B3358" s="35" t="s">
        <v>1</v>
      </c>
      <c r="C3358" s="35" t="s">
        <v>14</v>
      </c>
      <c r="D3358" s="35" t="s">
        <v>36</v>
      </c>
      <c r="F3358" s="33">
        <v>-2.8643873250037633</v>
      </c>
      <c r="G3358" s="33">
        <v>2.6683789954337902</v>
      </c>
      <c r="W3358" s="31"/>
      <c r="X3358" s="32"/>
      <c r="Y3358" s="33"/>
      <c r="Z3358" s="31"/>
      <c r="AA3358" s="32"/>
      <c r="AB3358" s="33"/>
      <c r="AC3358" s="31"/>
      <c r="AD3358" s="32"/>
      <c r="AE3358" s="33"/>
      <c r="AF3358" s="33"/>
      <c r="AG3358" s="33"/>
      <c r="AH3358" s="33"/>
      <c r="AI3358" s="33"/>
      <c r="AJ3358" s="33"/>
      <c r="AK3358" s="33"/>
      <c r="AL3358" s="33"/>
      <c r="AM3358" s="33"/>
      <c r="AN3358" s="34"/>
      <c r="AO3358" s="34"/>
    </row>
    <row r="3359" spans="1:41" s="35" customFormat="1" x14ac:dyDescent="0.2">
      <c r="A3359" s="35" t="s">
        <v>53</v>
      </c>
      <c r="B3359" s="35" t="s">
        <v>1</v>
      </c>
      <c r="C3359" s="35" t="s">
        <v>14</v>
      </c>
      <c r="D3359" s="35" t="s">
        <v>37</v>
      </c>
      <c r="F3359" s="33">
        <v>-2.4844447789653268</v>
      </c>
      <c r="G3359" s="33">
        <v>2.4118432936926086</v>
      </c>
      <c r="W3359" s="31"/>
      <c r="X3359" s="32"/>
      <c r="Y3359" s="33"/>
      <c r="Z3359" s="31"/>
      <c r="AA3359" s="32"/>
      <c r="AB3359" s="33"/>
      <c r="AC3359" s="31"/>
      <c r="AD3359" s="32"/>
      <c r="AE3359" s="33"/>
      <c r="AF3359" s="33"/>
      <c r="AG3359" s="33"/>
      <c r="AH3359" s="33"/>
      <c r="AI3359" s="33"/>
      <c r="AJ3359" s="33"/>
      <c r="AK3359" s="33"/>
      <c r="AL3359" s="33"/>
      <c r="AM3359" s="33"/>
      <c r="AN3359" s="34"/>
      <c r="AO3359" s="34"/>
    </row>
    <row r="3360" spans="1:41" s="35" customFormat="1" x14ac:dyDescent="0.2">
      <c r="A3360" s="35" t="s">
        <v>53</v>
      </c>
      <c r="B3360" s="35" t="s">
        <v>1</v>
      </c>
      <c r="C3360" s="35" t="s">
        <v>14</v>
      </c>
      <c r="D3360" s="35" t="s">
        <v>38</v>
      </c>
      <c r="F3360" s="33">
        <v>-2.9183288173014201</v>
      </c>
      <c r="G3360" s="33">
        <v>2.7823774399116865</v>
      </c>
      <c r="W3360" s="31"/>
      <c r="X3360" s="32"/>
      <c r="Y3360" s="33"/>
      <c r="Z3360" s="31"/>
      <c r="AA3360" s="32"/>
      <c r="AB3360" s="33"/>
      <c r="AC3360" s="31"/>
      <c r="AD3360" s="32"/>
      <c r="AE3360" s="33"/>
      <c r="AF3360" s="33"/>
      <c r="AG3360" s="33"/>
      <c r="AH3360" s="33"/>
      <c r="AI3360" s="33"/>
      <c r="AJ3360" s="33"/>
      <c r="AK3360" s="33"/>
      <c r="AL3360" s="33"/>
      <c r="AM3360" s="33"/>
      <c r="AN3360" s="34"/>
      <c r="AO3360" s="34"/>
    </row>
    <row r="3361" spans="1:41" s="35" customFormat="1" x14ac:dyDescent="0.2">
      <c r="A3361" s="35" t="s">
        <v>53</v>
      </c>
      <c r="B3361" s="35" t="s">
        <v>1</v>
      </c>
      <c r="C3361" s="35" t="s">
        <v>14</v>
      </c>
      <c r="D3361" s="35" t="s">
        <v>39</v>
      </c>
      <c r="F3361" s="33">
        <v>-2.983717196045963</v>
      </c>
      <c r="G3361" s="33">
        <v>2.8493338852927894</v>
      </c>
      <c r="W3361" s="31"/>
      <c r="X3361" s="32"/>
      <c r="Y3361" s="33"/>
      <c r="Z3361" s="31"/>
      <c r="AA3361" s="32"/>
      <c r="AB3361" s="33"/>
      <c r="AC3361" s="31"/>
      <c r="AD3361" s="32"/>
      <c r="AE3361" s="33"/>
      <c r="AF3361" s="33"/>
      <c r="AG3361" s="33"/>
      <c r="AH3361" s="33"/>
      <c r="AI3361" s="33"/>
      <c r="AJ3361" s="33"/>
      <c r="AK3361" s="33"/>
      <c r="AL3361" s="33"/>
      <c r="AM3361" s="33"/>
      <c r="AN3361" s="34"/>
      <c r="AO3361" s="34"/>
    </row>
    <row r="3362" spans="1:41" s="35" customFormat="1" x14ac:dyDescent="0.2">
      <c r="A3362" s="35" t="s">
        <v>53</v>
      </c>
      <c r="B3362" s="35" t="s">
        <v>1</v>
      </c>
      <c r="C3362" s="35" t="s">
        <v>14</v>
      </c>
      <c r="D3362" s="35" t="s">
        <v>40</v>
      </c>
      <c r="F3362" s="33">
        <v>-3.3744794018766622</v>
      </c>
      <c r="G3362" s="33">
        <v>3.2567175974710221</v>
      </c>
      <c r="W3362" s="31"/>
      <c r="X3362" s="32"/>
      <c r="Y3362" s="33"/>
      <c r="Z3362" s="31"/>
      <c r="AA3362" s="32"/>
      <c r="AB3362" s="33"/>
      <c r="AC3362" s="31"/>
      <c r="AD3362" s="32"/>
      <c r="AE3362" s="33"/>
      <c r="AF3362" s="33"/>
      <c r="AG3362" s="33"/>
      <c r="AH3362" s="33"/>
      <c r="AI3362" s="33"/>
      <c r="AJ3362" s="33"/>
      <c r="AK3362" s="33"/>
      <c r="AL3362" s="33"/>
      <c r="AM3362" s="33"/>
      <c r="AN3362" s="34"/>
      <c r="AO3362" s="34"/>
    </row>
    <row r="3363" spans="1:41" s="35" customFormat="1" x14ac:dyDescent="0.2">
      <c r="A3363" s="35" t="s">
        <v>53</v>
      </c>
      <c r="B3363" s="35" t="s">
        <v>1</v>
      </c>
      <c r="C3363" s="35" t="s">
        <v>14</v>
      </c>
      <c r="D3363" s="35" t="s">
        <v>41</v>
      </c>
      <c r="F3363" s="33">
        <v>-3.1812935922524965</v>
      </c>
      <c r="G3363" s="33">
        <v>3.1599678859952829</v>
      </c>
      <c r="W3363" s="31"/>
      <c r="X3363" s="32"/>
      <c r="Y3363" s="33"/>
      <c r="Z3363" s="31"/>
      <c r="AA3363" s="32"/>
      <c r="AB3363" s="33"/>
      <c r="AC3363" s="31"/>
      <c r="AD3363" s="32"/>
      <c r="AE3363" s="33"/>
      <c r="AF3363" s="33"/>
      <c r="AG3363" s="33"/>
      <c r="AH3363" s="33"/>
      <c r="AI3363" s="33"/>
      <c r="AJ3363" s="33"/>
      <c r="AK3363" s="33"/>
      <c r="AL3363" s="33"/>
      <c r="AM3363" s="33"/>
      <c r="AN3363" s="34"/>
      <c r="AO3363" s="34"/>
    </row>
    <row r="3364" spans="1:41" s="35" customFormat="1" x14ac:dyDescent="0.2">
      <c r="A3364" s="35" t="s">
        <v>53</v>
      </c>
      <c r="B3364" s="35" t="s">
        <v>1</v>
      </c>
      <c r="C3364" s="35" t="s">
        <v>14</v>
      </c>
      <c r="D3364" s="35" t="s">
        <v>42</v>
      </c>
      <c r="F3364" s="33">
        <v>-2.7091487279843443</v>
      </c>
      <c r="G3364" s="33">
        <v>2.698172261528426</v>
      </c>
      <c r="W3364" s="31"/>
      <c r="X3364" s="32"/>
      <c r="Y3364" s="33"/>
      <c r="Z3364" s="31"/>
      <c r="AA3364" s="32"/>
      <c r="AB3364" s="33"/>
      <c r="AC3364" s="31"/>
      <c r="AD3364" s="32"/>
      <c r="AE3364" s="33"/>
      <c r="AF3364" s="33"/>
      <c r="AG3364" s="33"/>
      <c r="AH3364" s="33"/>
      <c r="AI3364" s="33"/>
      <c r="AJ3364" s="33"/>
      <c r="AK3364" s="33"/>
      <c r="AL3364" s="33"/>
      <c r="AM3364" s="33"/>
      <c r="AN3364" s="34"/>
      <c r="AO3364" s="34"/>
    </row>
    <row r="3365" spans="1:41" s="35" customFormat="1" x14ac:dyDescent="0.2">
      <c r="A3365" s="35" t="s">
        <v>53</v>
      </c>
      <c r="B3365" s="35" t="s">
        <v>1</v>
      </c>
      <c r="C3365" s="35" t="s">
        <v>14</v>
      </c>
      <c r="D3365" s="35" t="s">
        <v>43</v>
      </c>
      <c r="F3365" s="33">
        <v>-3.3351209292990118</v>
      </c>
      <c r="G3365" s="33">
        <v>3.3929825881880675</v>
      </c>
      <c r="W3365" s="31"/>
      <c r="X3365" s="32"/>
      <c r="Y3365" s="33"/>
      <c r="Z3365" s="31"/>
      <c r="AA3365" s="32"/>
      <c r="AB3365" s="33"/>
      <c r="AC3365" s="31"/>
      <c r="AD3365" s="32"/>
      <c r="AE3365" s="33"/>
      <c r="AF3365" s="33"/>
      <c r="AG3365" s="33"/>
      <c r="AH3365" s="33"/>
      <c r="AI3365" s="33"/>
      <c r="AJ3365" s="33"/>
      <c r="AK3365" s="33"/>
      <c r="AL3365" s="33"/>
      <c r="AM3365" s="33"/>
      <c r="AN3365" s="34"/>
      <c r="AO3365" s="34"/>
    </row>
    <row r="3366" spans="1:41" s="35" customFormat="1" x14ac:dyDescent="0.2">
      <c r="A3366" s="35" t="s">
        <v>53</v>
      </c>
      <c r="B3366" s="35" t="s">
        <v>1</v>
      </c>
      <c r="C3366" s="35" t="s">
        <v>14</v>
      </c>
      <c r="D3366" s="35" t="s">
        <v>44</v>
      </c>
      <c r="F3366" s="33">
        <v>-4.5259107331025135</v>
      </c>
      <c r="G3366" s="33">
        <v>4.6071365848763115</v>
      </c>
      <c r="W3366" s="31"/>
      <c r="X3366" s="32"/>
      <c r="Y3366" s="33"/>
      <c r="Z3366" s="31"/>
      <c r="AA3366" s="32"/>
      <c r="AB3366" s="33"/>
      <c r="AC3366" s="31"/>
      <c r="AD3366" s="32"/>
      <c r="AE3366" s="33"/>
      <c r="AF3366" s="33"/>
      <c r="AG3366" s="33"/>
      <c r="AH3366" s="33"/>
      <c r="AI3366" s="33"/>
      <c r="AJ3366" s="33"/>
      <c r="AK3366" s="33"/>
      <c r="AL3366" s="33"/>
      <c r="AM3366" s="33"/>
      <c r="AN3366" s="34"/>
      <c r="AO3366" s="34"/>
    </row>
    <row r="3367" spans="1:41" s="35" customFormat="1" x14ac:dyDescent="0.2">
      <c r="A3367" s="35" t="s">
        <v>53</v>
      </c>
      <c r="B3367" s="35" t="s">
        <v>1</v>
      </c>
      <c r="C3367" s="35" t="s">
        <v>14</v>
      </c>
      <c r="D3367" s="35" t="s">
        <v>45</v>
      </c>
      <c r="F3367" s="33">
        <v>-4.3960748155953633</v>
      </c>
      <c r="G3367" s="33">
        <v>4.6297167444427716</v>
      </c>
      <c r="W3367" s="31"/>
      <c r="X3367" s="32"/>
      <c r="Y3367" s="33"/>
      <c r="Z3367" s="31"/>
      <c r="AA3367" s="32"/>
      <c r="AB3367" s="33"/>
      <c r="AC3367" s="31"/>
      <c r="AD3367" s="32"/>
      <c r="AE3367" s="33"/>
      <c r="AF3367" s="33"/>
      <c r="AG3367" s="33"/>
      <c r="AH3367" s="33"/>
      <c r="AI3367" s="33"/>
      <c r="AJ3367" s="33"/>
      <c r="AK3367" s="33"/>
      <c r="AL3367" s="33"/>
      <c r="AM3367" s="33"/>
      <c r="AN3367" s="34"/>
      <c r="AO3367" s="34"/>
    </row>
    <row r="3368" spans="1:41" s="35" customFormat="1" x14ac:dyDescent="0.2">
      <c r="A3368" s="35" t="s">
        <v>53</v>
      </c>
      <c r="B3368" s="35" t="s">
        <v>1</v>
      </c>
      <c r="C3368" s="35" t="s">
        <v>14</v>
      </c>
      <c r="D3368" s="35" t="s">
        <v>46</v>
      </c>
      <c r="F3368" s="33">
        <v>-3.5620201716092126</v>
      </c>
      <c r="G3368" s="33">
        <v>3.7439159014501482</v>
      </c>
      <c r="W3368" s="31"/>
      <c r="X3368" s="32"/>
      <c r="Y3368" s="33"/>
      <c r="Z3368" s="31"/>
      <c r="AA3368" s="32"/>
      <c r="AB3368" s="33"/>
      <c r="AC3368" s="31"/>
      <c r="AD3368" s="32"/>
      <c r="AE3368" s="33"/>
      <c r="AF3368" s="33"/>
      <c r="AG3368" s="33"/>
      <c r="AH3368" s="33"/>
      <c r="AI3368" s="33"/>
      <c r="AJ3368" s="33"/>
      <c r="AK3368" s="33"/>
      <c r="AL3368" s="33"/>
      <c r="AM3368" s="33"/>
      <c r="AN3368" s="34"/>
      <c r="AO3368" s="34"/>
    </row>
    <row r="3369" spans="1:41" s="35" customFormat="1" x14ac:dyDescent="0.2">
      <c r="A3369" s="35" t="s">
        <v>53</v>
      </c>
      <c r="B3369" s="35" t="s">
        <v>1</v>
      </c>
      <c r="C3369" s="35" t="s">
        <v>14</v>
      </c>
      <c r="D3369" s="35" t="s">
        <v>47</v>
      </c>
      <c r="F3369" s="33">
        <v>-2.3732688544332379</v>
      </c>
      <c r="G3369" s="33">
        <v>2.6033042300165588</v>
      </c>
      <c r="W3369" s="31"/>
      <c r="X3369" s="32"/>
      <c r="Y3369" s="33"/>
      <c r="Z3369" s="31"/>
      <c r="AA3369" s="32"/>
      <c r="AB3369" s="33"/>
      <c r="AC3369" s="31"/>
      <c r="AD3369" s="32"/>
      <c r="AE3369" s="33"/>
      <c r="AF3369" s="33"/>
      <c r="AG3369" s="33"/>
      <c r="AH3369" s="33"/>
      <c r="AI3369" s="33"/>
      <c r="AJ3369" s="33"/>
      <c r="AK3369" s="33"/>
      <c r="AL3369" s="33"/>
      <c r="AM3369" s="33"/>
      <c r="AN3369" s="34"/>
      <c r="AO3369" s="34"/>
    </row>
    <row r="3370" spans="1:41" s="35" customFormat="1" x14ac:dyDescent="0.2">
      <c r="A3370" s="35" t="s">
        <v>53</v>
      </c>
      <c r="B3370" s="35" t="s">
        <v>1</v>
      </c>
      <c r="C3370" s="35" t="s">
        <v>14</v>
      </c>
      <c r="D3370" s="35" t="s">
        <v>48</v>
      </c>
      <c r="F3370" s="33">
        <v>-2.137902052285614</v>
      </c>
      <c r="G3370" s="33">
        <v>2.408550353755833</v>
      </c>
      <c r="W3370" s="31"/>
      <c r="X3370" s="32"/>
      <c r="Y3370" s="33"/>
      <c r="Z3370" s="31"/>
      <c r="AA3370" s="32"/>
      <c r="AB3370" s="33"/>
      <c r="AC3370" s="31"/>
      <c r="AD3370" s="32"/>
      <c r="AE3370" s="33"/>
      <c r="AF3370" s="33"/>
      <c r="AG3370" s="33"/>
      <c r="AH3370" s="33"/>
      <c r="AI3370" s="33"/>
      <c r="AJ3370" s="33"/>
      <c r="AK3370" s="33"/>
      <c r="AL3370" s="33"/>
      <c r="AM3370" s="33"/>
      <c r="AN3370" s="34"/>
      <c r="AO3370" s="34"/>
    </row>
    <row r="3371" spans="1:41" s="35" customFormat="1" x14ac:dyDescent="0.2">
      <c r="A3371" s="35" t="s">
        <v>53</v>
      </c>
      <c r="B3371" s="35" t="s">
        <v>1</v>
      </c>
      <c r="C3371" s="35" t="s">
        <v>14</v>
      </c>
      <c r="D3371" s="35" t="s">
        <v>49</v>
      </c>
      <c r="F3371" s="33">
        <v>-1.5658713432686033</v>
      </c>
      <c r="G3371" s="33">
        <v>1.9080234833659491</v>
      </c>
      <c r="W3371" s="31"/>
      <c r="X3371" s="32"/>
      <c r="Y3371" s="33"/>
      <c r="Z3371" s="31"/>
      <c r="AA3371" s="32"/>
      <c r="AB3371" s="33"/>
      <c r="AC3371" s="31"/>
      <c r="AD3371" s="32"/>
      <c r="AE3371" s="33"/>
      <c r="AF3371" s="33"/>
      <c r="AG3371" s="33"/>
      <c r="AH3371" s="33"/>
      <c r="AI3371" s="33"/>
      <c r="AJ3371" s="33"/>
      <c r="AK3371" s="33"/>
      <c r="AL3371" s="33"/>
      <c r="AM3371" s="33"/>
      <c r="AN3371" s="34"/>
      <c r="AO3371" s="34"/>
    </row>
    <row r="3372" spans="1:41" s="35" customFormat="1" x14ac:dyDescent="0.2">
      <c r="A3372" s="35" t="s">
        <v>53</v>
      </c>
      <c r="B3372" s="35" t="s">
        <v>1</v>
      </c>
      <c r="C3372" s="35" t="s">
        <v>14</v>
      </c>
      <c r="D3372" s="35" t="s">
        <v>50</v>
      </c>
      <c r="F3372" s="33">
        <v>-1.0346103668021476</v>
      </c>
      <c r="G3372" s="33">
        <v>1.3110605148276382</v>
      </c>
      <c r="W3372" s="31"/>
      <c r="X3372" s="32"/>
      <c r="Y3372" s="33"/>
      <c r="Z3372" s="31"/>
      <c r="AA3372" s="32"/>
      <c r="AB3372" s="33"/>
      <c r="AC3372" s="31"/>
      <c r="AD3372" s="32"/>
      <c r="AE3372" s="33"/>
      <c r="AF3372" s="33"/>
      <c r="AG3372" s="33"/>
      <c r="AH3372" s="33"/>
      <c r="AI3372" s="33"/>
      <c r="AJ3372" s="33"/>
      <c r="AK3372" s="33"/>
      <c r="AL3372" s="33"/>
      <c r="AM3372" s="33"/>
      <c r="AN3372" s="34"/>
      <c r="AO3372" s="34"/>
    </row>
    <row r="3373" spans="1:41" s="35" customFormat="1" x14ac:dyDescent="0.2">
      <c r="A3373" s="35" t="s">
        <v>53</v>
      </c>
      <c r="B3373" s="35" t="s">
        <v>1</v>
      </c>
      <c r="C3373" s="35" t="s">
        <v>14</v>
      </c>
      <c r="D3373" s="35" t="s">
        <v>51</v>
      </c>
      <c r="F3373" s="33">
        <v>-0.76709819860504791</v>
      </c>
      <c r="G3373" s="33">
        <v>1.0738120327161422</v>
      </c>
      <c r="W3373" s="31"/>
      <c r="X3373" s="32"/>
      <c r="Y3373" s="33"/>
      <c r="Z3373" s="31"/>
      <c r="AA3373" s="32"/>
      <c r="AB3373" s="33"/>
      <c r="AC3373" s="31"/>
      <c r="AD3373" s="32"/>
      <c r="AE3373" s="33"/>
      <c r="AF3373" s="33"/>
      <c r="AG3373" s="33"/>
      <c r="AH3373" s="33"/>
      <c r="AI3373" s="33"/>
      <c r="AJ3373" s="33"/>
      <c r="AK3373" s="33"/>
      <c r="AL3373" s="33"/>
      <c r="AM3373" s="33"/>
      <c r="AN3373" s="34"/>
      <c r="AO3373" s="34"/>
    </row>
    <row r="3374" spans="1:41" s="35" customFormat="1" x14ac:dyDescent="0.2">
      <c r="A3374" s="35" t="s">
        <v>53</v>
      </c>
      <c r="B3374" s="35" t="s">
        <v>1</v>
      </c>
      <c r="C3374" s="35" t="s">
        <v>15</v>
      </c>
      <c r="D3374" s="35" t="s">
        <v>34</v>
      </c>
      <c r="F3374" s="33">
        <v>-2.1989864741696743</v>
      </c>
      <c r="G3374" s="33">
        <v>2.064092748550804</v>
      </c>
      <c r="W3374" s="31"/>
      <c r="X3374" s="32"/>
      <c r="Y3374" s="33"/>
      <c r="Z3374" s="31"/>
      <c r="AA3374" s="32"/>
      <c r="AB3374" s="33"/>
      <c r="AC3374" s="31"/>
      <c r="AD3374" s="32"/>
      <c r="AE3374" s="33"/>
      <c r="AF3374" s="33"/>
      <c r="AG3374" s="33"/>
      <c r="AH3374" s="33"/>
      <c r="AI3374" s="33"/>
      <c r="AJ3374" s="33"/>
      <c r="AK3374" s="33"/>
      <c r="AL3374" s="33"/>
      <c r="AM3374" s="33"/>
      <c r="AN3374" s="34"/>
      <c r="AO3374" s="34"/>
    </row>
    <row r="3375" spans="1:41" s="35" customFormat="1" x14ac:dyDescent="0.2">
      <c r="A3375" s="35" t="s">
        <v>53</v>
      </c>
      <c r="B3375" s="35" t="s">
        <v>1</v>
      </c>
      <c r="C3375" s="35" t="s">
        <v>15</v>
      </c>
      <c r="D3375" s="35" t="s">
        <v>35</v>
      </c>
      <c r="F3375" s="33">
        <v>-2.6447920084582011</v>
      </c>
      <c r="G3375" s="33">
        <v>2.4331911480549784</v>
      </c>
      <c r="W3375" s="31"/>
      <c r="X3375" s="32"/>
      <c r="Y3375" s="33"/>
      <c r="Z3375" s="31"/>
      <c r="AA3375" s="32"/>
      <c r="AB3375" s="33"/>
      <c r="AC3375" s="31"/>
      <c r="AD3375" s="32"/>
      <c r="AE3375" s="33"/>
      <c r="AF3375" s="33"/>
      <c r="AG3375" s="33"/>
      <c r="AH3375" s="33"/>
      <c r="AI3375" s="33"/>
      <c r="AJ3375" s="33"/>
      <c r="AK3375" s="33"/>
      <c r="AL3375" s="33"/>
      <c r="AM3375" s="33"/>
      <c r="AN3375" s="34"/>
      <c r="AO3375" s="34"/>
    </row>
    <row r="3376" spans="1:41" s="35" customFormat="1" x14ac:dyDescent="0.2">
      <c r="A3376" s="35" t="s">
        <v>53</v>
      </c>
      <c r="B3376" s="35" t="s">
        <v>1</v>
      </c>
      <c r="C3376" s="35" t="s">
        <v>15</v>
      </c>
      <c r="D3376" s="35" t="s">
        <v>36</v>
      </c>
      <c r="F3376" s="33">
        <v>-2.7264573991031389</v>
      </c>
      <c r="G3376" s="33">
        <v>2.5572933756243392</v>
      </c>
      <c r="W3376" s="31"/>
      <c r="X3376" s="32"/>
      <c r="Y3376" s="33"/>
      <c r="Z3376" s="31"/>
      <c r="AA3376" s="32"/>
      <c r="AB3376" s="33"/>
      <c r="AC3376" s="31"/>
      <c r="AD3376" s="32"/>
      <c r="AE3376" s="33"/>
      <c r="AF3376" s="33"/>
      <c r="AG3376" s="33"/>
      <c r="AH3376" s="33"/>
      <c r="AI3376" s="33"/>
      <c r="AJ3376" s="33"/>
      <c r="AK3376" s="33"/>
      <c r="AL3376" s="33"/>
      <c r="AM3376" s="33"/>
      <c r="AN3376" s="34"/>
      <c r="AO3376" s="34"/>
    </row>
    <row r="3377" spans="1:41" s="35" customFormat="1" x14ac:dyDescent="0.2">
      <c r="A3377" s="35" t="s">
        <v>53</v>
      </c>
      <c r="B3377" s="35" t="s">
        <v>1</v>
      </c>
      <c r="C3377" s="35" t="s">
        <v>15</v>
      </c>
      <c r="D3377" s="35" t="s">
        <v>37</v>
      </c>
      <c r="F3377" s="33">
        <v>-2.4826278756061102</v>
      </c>
      <c r="G3377" s="33">
        <v>2.3286302818185134</v>
      </c>
      <c r="W3377" s="31"/>
      <c r="X3377" s="32"/>
      <c r="Y3377" s="33"/>
      <c r="Z3377" s="31"/>
      <c r="AA3377" s="32"/>
      <c r="AB3377" s="33"/>
      <c r="AC3377" s="31"/>
      <c r="AD3377" s="32"/>
      <c r="AE3377" s="33"/>
      <c r="AF3377" s="33"/>
      <c r="AG3377" s="33"/>
      <c r="AH3377" s="33"/>
      <c r="AI3377" s="33"/>
      <c r="AJ3377" s="33"/>
      <c r="AK3377" s="33"/>
      <c r="AL3377" s="33"/>
      <c r="AM3377" s="33"/>
      <c r="AN3377" s="34"/>
      <c r="AO3377" s="34"/>
    </row>
    <row r="3378" spans="1:41" s="35" customFormat="1" x14ac:dyDescent="0.2">
      <c r="A3378" s="35" t="s">
        <v>53</v>
      </c>
      <c r="B3378" s="35" t="s">
        <v>1</v>
      </c>
      <c r="C3378" s="35" t="s">
        <v>15</v>
      </c>
      <c r="D3378" s="35" t="s">
        <v>38</v>
      </c>
      <c r="F3378" s="33">
        <v>-2.9373291042327465</v>
      </c>
      <c r="G3378" s="33">
        <v>2.6825622516314849</v>
      </c>
      <c r="W3378" s="31"/>
      <c r="X3378" s="32"/>
      <c r="Y3378" s="33"/>
      <c r="Z3378" s="31"/>
      <c r="AA3378" s="32"/>
      <c r="AB3378" s="33"/>
      <c r="AC3378" s="31"/>
      <c r="AD3378" s="32"/>
      <c r="AE3378" s="33"/>
      <c r="AF3378" s="33"/>
      <c r="AG3378" s="33"/>
      <c r="AH3378" s="33"/>
      <c r="AI3378" s="33"/>
      <c r="AJ3378" s="33"/>
      <c r="AK3378" s="33"/>
      <c r="AL3378" s="33"/>
      <c r="AM3378" s="33"/>
      <c r="AN3378" s="34"/>
      <c r="AO3378" s="34"/>
    </row>
    <row r="3379" spans="1:41" s="35" customFormat="1" x14ac:dyDescent="0.2">
      <c r="A3379" s="35" t="s">
        <v>53</v>
      </c>
      <c r="B3379" s="35" t="s">
        <v>1</v>
      </c>
      <c r="C3379" s="35" t="s">
        <v>15</v>
      </c>
      <c r="D3379" s="35" t="s">
        <v>39</v>
      </c>
      <c r="F3379" s="33">
        <v>-2.836997338583251</v>
      </c>
      <c r="G3379" s="33">
        <v>2.6029384957526704</v>
      </c>
      <c r="W3379" s="31"/>
      <c r="X3379" s="32"/>
      <c r="Y3379" s="33"/>
      <c r="Z3379" s="31"/>
      <c r="AA3379" s="32"/>
      <c r="AB3379" s="33"/>
      <c r="AC3379" s="31"/>
      <c r="AD3379" s="32"/>
      <c r="AE3379" s="33"/>
      <c r="AF3379" s="33"/>
      <c r="AG3379" s="33"/>
      <c r="AH3379" s="33"/>
      <c r="AI3379" s="33"/>
      <c r="AJ3379" s="33"/>
      <c r="AK3379" s="33"/>
      <c r="AL3379" s="33"/>
      <c r="AM3379" s="33"/>
      <c r="AN3379" s="34"/>
      <c r="AO3379" s="34"/>
    </row>
    <row r="3380" spans="1:41" s="35" customFormat="1" x14ac:dyDescent="0.2">
      <c r="A3380" s="35" t="s">
        <v>53</v>
      </c>
      <c r="B3380" s="35" t="s">
        <v>1</v>
      </c>
      <c r="C3380" s="35" t="s">
        <v>15</v>
      </c>
      <c r="D3380" s="35" t="s">
        <v>40</v>
      </c>
      <c r="F3380" s="33">
        <v>-3.1140763425571474</v>
      </c>
      <c r="G3380" s="33">
        <v>3.0348900798425027</v>
      </c>
      <c r="W3380" s="31"/>
      <c r="X3380" s="32"/>
      <c r="Y3380" s="33"/>
      <c r="Z3380" s="31"/>
      <c r="AA3380" s="32"/>
      <c r="AB3380" s="33"/>
      <c r="AC3380" s="31"/>
      <c r="AD3380" s="32"/>
      <c r="AE3380" s="33"/>
      <c r="AF3380" s="33"/>
      <c r="AG3380" s="33"/>
      <c r="AH3380" s="33"/>
      <c r="AI3380" s="33"/>
      <c r="AJ3380" s="33"/>
      <c r="AK3380" s="33"/>
      <c r="AL3380" s="33"/>
      <c r="AM3380" s="33"/>
      <c r="AN3380" s="34"/>
      <c r="AO3380" s="34"/>
    </row>
    <row r="3381" spans="1:41" s="35" customFormat="1" x14ac:dyDescent="0.2">
      <c r="A3381" s="35" t="s">
        <v>53</v>
      </c>
      <c r="B3381" s="35" t="s">
        <v>1</v>
      </c>
      <c r="C3381" s="35" t="s">
        <v>15</v>
      </c>
      <c r="D3381" s="35" t="s">
        <v>41</v>
      </c>
      <c r="F3381" s="33">
        <v>-2.8316015895584963</v>
      </c>
      <c r="G3381" s="33">
        <v>2.8603303073389479</v>
      </c>
      <c r="W3381" s="31"/>
      <c r="X3381" s="32"/>
      <c r="Y3381" s="33"/>
      <c r="Z3381" s="31"/>
      <c r="AA3381" s="32"/>
      <c r="AB3381" s="33"/>
      <c r="AC3381" s="31"/>
      <c r="AD3381" s="32"/>
      <c r="AE3381" s="33"/>
      <c r="AF3381" s="33"/>
      <c r="AG3381" s="33"/>
      <c r="AH3381" s="33"/>
      <c r="AI3381" s="33"/>
      <c r="AJ3381" s="33"/>
      <c r="AK3381" s="33"/>
      <c r="AL3381" s="33"/>
      <c r="AM3381" s="33"/>
      <c r="AN3381" s="34"/>
      <c r="AO3381" s="34"/>
    </row>
    <row r="3382" spans="1:41" s="35" customFormat="1" x14ac:dyDescent="0.2">
      <c r="A3382" s="35" t="s">
        <v>53</v>
      </c>
      <c r="B3382" s="35" t="s">
        <v>1</v>
      </c>
      <c r="C3382" s="35" t="s">
        <v>15</v>
      </c>
      <c r="D3382" s="35" t="s">
        <v>42</v>
      </c>
      <c r="F3382" s="33">
        <v>-2.4853986656458495</v>
      </c>
      <c r="G3382" s="33">
        <v>2.4921068941631122</v>
      </c>
      <c r="W3382" s="31"/>
      <c r="X3382" s="32"/>
      <c r="Y3382" s="33"/>
      <c r="Z3382" s="31"/>
      <c r="AA3382" s="32"/>
      <c r="AB3382" s="33"/>
      <c r="AC3382" s="31"/>
      <c r="AD3382" s="32"/>
      <c r="AE3382" s="33"/>
      <c r="AF3382" s="33"/>
      <c r="AG3382" s="33"/>
      <c r="AH3382" s="33"/>
      <c r="AI3382" s="33"/>
      <c r="AJ3382" s="33"/>
      <c r="AK3382" s="33"/>
      <c r="AL3382" s="33"/>
      <c r="AM3382" s="33"/>
      <c r="AN3382" s="34"/>
      <c r="AO3382" s="34"/>
    </row>
    <row r="3383" spans="1:41" s="35" customFormat="1" x14ac:dyDescent="0.2">
      <c r="A3383" s="35" t="s">
        <v>53</v>
      </c>
      <c r="B3383" s="35" t="s">
        <v>1</v>
      </c>
      <c r="C3383" s="35" t="s">
        <v>15</v>
      </c>
      <c r="D3383" s="35" t="s">
        <v>43</v>
      </c>
      <c r="F3383" s="33">
        <v>-3.1207845710744104</v>
      </c>
      <c r="G3383" s="33">
        <v>3.1559298552626784</v>
      </c>
      <c r="W3383" s="31"/>
      <c r="X3383" s="32"/>
      <c r="Y3383" s="33"/>
      <c r="Z3383" s="31"/>
      <c r="AA3383" s="32"/>
      <c r="AB3383" s="33"/>
      <c r="AC3383" s="31"/>
      <c r="AD3383" s="32"/>
      <c r="AE3383" s="33"/>
      <c r="AF3383" s="33"/>
      <c r="AG3383" s="33"/>
      <c r="AH3383" s="33"/>
      <c r="AI3383" s="33"/>
      <c r="AJ3383" s="33"/>
      <c r="AK3383" s="33"/>
      <c r="AL3383" s="33"/>
      <c r="AM3383" s="33"/>
      <c r="AN3383" s="34"/>
      <c r="AO3383" s="34"/>
    </row>
    <row r="3384" spans="1:41" s="35" customFormat="1" x14ac:dyDescent="0.2">
      <c r="A3384" s="35" t="s">
        <v>53</v>
      </c>
      <c r="B3384" s="35" t="s">
        <v>1</v>
      </c>
      <c r="C3384" s="35" t="s">
        <v>15</v>
      </c>
      <c r="D3384" s="35" t="s">
        <v>44</v>
      </c>
      <c r="F3384" s="33">
        <v>-4.5120128331328155</v>
      </c>
      <c r="G3384" s="33">
        <v>4.6814685187210614</v>
      </c>
      <c r="W3384" s="31"/>
      <c r="X3384" s="32"/>
      <c r="Y3384" s="33"/>
      <c r="Z3384" s="31"/>
      <c r="AA3384" s="32"/>
      <c r="AB3384" s="33"/>
      <c r="AC3384" s="31"/>
      <c r="AD3384" s="32"/>
      <c r="AE3384" s="33"/>
      <c r="AF3384" s="33"/>
      <c r="AG3384" s="33"/>
      <c r="AH3384" s="33"/>
      <c r="AI3384" s="33"/>
      <c r="AJ3384" s="33"/>
      <c r="AK3384" s="33"/>
      <c r="AL3384" s="33"/>
      <c r="AM3384" s="33"/>
      <c r="AN3384" s="34"/>
      <c r="AO3384" s="34"/>
    </row>
    <row r="3385" spans="1:41" s="35" customFormat="1" x14ac:dyDescent="0.2">
      <c r="A3385" s="35" t="s">
        <v>53</v>
      </c>
      <c r="B3385" s="35" t="s">
        <v>1</v>
      </c>
      <c r="C3385" s="35" t="s">
        <v>15</v>
      </c>
      <c r="D3385" s="35" t="s">
        <v>45</v>
      </c>
      <c r="F3385" s="33">
        <v>-4.582886725728244</v>
      </c>
      <c r="G3385" s="33">
        <v>4.8172372306682707</v>
      </c>
      <c r="W3385" s="31"/>
      <c r="X3385" s="32"/>
      <c r="Y3385" s="33"/>
      <c r="Z3385" s="31"/>
      <c r="AA3385" s="32"/>
      <c r="AB3385" s="33"/>
      <c r="AC3385" s="31"/>
      <c r="AD3385" s="32"/>
      <c r="AE3385" s="33"/>
      <c r="AF3385" s="33"/>
      <c r="AG3385" s="33"/>
      <c r="AH3385" s="33"/>
      <c r="AI3385" s="33"/>
      <c r="AJ3385" s="33"/>
      <c r="AK3385" s="33"/>
      <c r="AL3385" s="33"/>
      <c r="AM3385" s="33"/>
      <c r="AN3385" s="34"/>
      <c r="AO3385" s="34"/>
    </row>
    <row r="3386" spans="1:41" s="35" customFormat="1" x14ac:dyDescent="0.2">
      <c r="A3386" s="35" t="s">
        <v>53</v>
      </c>
      <c r="B3386" s="35" t="s">
        <v>1</v>
      </c>
      <c r="C3386" s="35" t="s">
        <v>15</v>
      </c>
      <c r="D3386" s="35" t="s">
        <v>46</v>
      </c>
      <c r="F3386" s="33">
        <v>-3.6727551132013563</v>
      </c>
      <c r="G3386" s="33">
        <v>3.916584636698385</v>
      </c>
      <c r="W3386" s="31"/>
      <c r="X3386" s="32"/>
      <c r="Y3386" s="33"/>
      <c r="Z3386" s="31"/>
      <c r="AA3386" s="32"/>
      <c r="AB3386" s="33"/>
      <c r="AC3386" s="31"/>
      <c r="AD3386" s="32"/>
      <c r="AE3386" s="33"/>
      <c r="AF3386" s="33"/>
      <c r="AG3386" s="33"/>
      <c r="AH3386" s="33"/>
      <c r="AI3386" s="33"/>
      <c r="AJ3386" s="33"/>
      <c r="AK3386" s="33"/>
      <c r="AL3386" s="33"/>
      <c r="AM3386" s="33"/>
      <c r="AN3386" s="34"/>
      <c r="AO3386" s="34"/>
    </row>
    <row r="3387" spans="1:41" s="35" customFormat="1" x14ac:dyDescent="0.2">
      <c r="A3387" s="35" t="s">
        <v>53</v>
      </c>
      <c r="B3387" s="35" t="s">
        <v>1</v>
      </c>
      <c r="C3387" s="35" t="s">
        <v>15</v>
      </c>
      <c r="D3387" s="35" t="s">
        <v>47</v>
      </c>
      <c r="F3387" s="33">
        <v>-2.5147107076451931</v>
      </c>
      <c r="G3387" s="33">
        <v>2.8095811002953082</v>
      </c>
      <c r="W3387" s="31"/>
      <c r="X3387" s="32"/>
      <c r="Y3387" s="33"/>
      <c r="Z3387" s="31"/>
      <c r="AA3387" s="32"/>
      <c r="AB3387" s="33"/>
      <c r="AC3387" s="31"/>
      <c r="AD3387" s="32"/>
      <c r="AE3387" s="33"/>
      <c r="AF3387" s="33"/>
      <c r="AG3387" s="33"/>
      <c r="AH3387" s="33"/>
      <c r="AI3387" s="33"/>
      <c r="AJ3387" s="33"/>
      <c r="AK3387" s="33"/>
      <c r="AL3387" s="33"/>
      <c r="AM3387" s="33"/>
      <c r="AN3387" s="34"/>
      <c r="AO3387" s="34"/>
    </row>
    <row r="3388" spans="1:41" s="35" customFormat="1" x14ac:dyDescent="0.2">
      <c r="A3388" s="35" t="s">
        <v>53</v>
      </c>
      <c r="B3388" s="35" t="s">
        <v>1</v>
      </c>
      <c r="C3388" s="35" t="s">
        <v>15</v>
      </c>
      <c r="D3388" s="35" t="s">
        <v>48</v>
      </c>
      <c r="F3388" s="33">
        <v>-2.3878376900360934</v>
      </c>
      <c r="G3388" s="33">
        <v>2.6932079186262716</v>
      </c>
      <c r="W3388" s="31"/>
      <c r="X3388" s="32"/>
      <c r="Y3388" s="33"/>
      <c r="Z3388" s="31"/>
      <c r="AA3388" s="32"/>
      <c r="AB3388" s="33"/>
      <c r="AC3388" s="31"/>
      <c r="AD3388" s="32"/>
      <c r="AE3388" s="33"/>
      <c r="AF3388" s="33"/>
      <c r="AG3388" s="33"/>
      <c r="AH3388" s="33"/>
      <c r="AI3388" s="33"/>
      <c r="AJ3388" s="33"/>
      <c r="AK3388" s="33"/>
      <c r="AL3388" s="33"/>
      <c r="AM3388" s="33"/>
      <c r="AN3388" s="34"/>
      <c r="AO3388" s="34"/>
    </row>
    <row r="3389" spans="1:41" s="35" customFormat="1" x14ac:dyDescent="0.2">
      <c r="A3389" s="35" t="s">
        <v>53</v>
      </c>
      <c r="B3389" s="35" t="s">
        <v>1</v>
      </c>
      <c r="C3389" s="35" t="s">
        <v>15</v>
      </c>
      <c r="D3389" s="35" t="s">
        <v>49</v>
      </c>
      <c r="F3389" s="33">
        <v>-1.8507419154909037</v>
      </c>
      <c r="G3389" s="33">
        <v>2.3032556782966935</v>
      </c>
      <c r="W3389" s="31"/>
      <c r="X3389" s="32"/>
      <c r="Y3389" s="33"/>
      <c r="Z3389" s="31"/>
      <c r="AA3389" s="32"/>
      <c r="AB3389" s="33"/>
      <c r="AC3389" s="31"/>
      <c r="AD3389" s="32"/>
      <c r="AE3389" s="33"/>
      <c r="AF3389" s="33"/>
      <c r="AG3389" s="33"/>
      <c r="AH3389" s="33"/>
      <c r="AI3389" s="33"/>
      <c r="AJ3389" s="33"/>
      <c r="AK3389" s="33"/>
      <c r="AL3389" s="33"/>
      <c r="AM3389" s="33"/>
      <c r="AN3389" s="34"/>
      <c r="AO3389" s="34"/>
    </row>
    <row r="3390" spans="1:41" s="35" customFormat="1" x14ac:dyDescent="0.2">
      <c r="A3390" s="35" t="s">
        <v>53</v>
      </c>
      <c r="B3390" s="35" t="s">
        <v>1</v>
      </c>
      <c r="C3390" s="35" t="s">
        <v>15</v>
      </c>
      <c r="D3390" s="35" t="s">
        <v>50</v>
      </c>
      <c r="F3390" s="33">
        <v>-1.3737285354916329</v>
      </c>
      <c r="G3390" s="33">
        <v>1.6681614349775786</v>
      </c>
      <c r="W3390" s="31"/>
      <c r="X3390" s="32"/>
      <c r="Y3390" s="33"/>
      <c r="Z3390" s="31"/>
      <c r="AA3390" s="32"/>
      <c r="AB3390" s="33"/>
      <c r="AC3390" s="31"/>
      <c r="AD3390" s="32"/>
      <c r="AE3390" s="33"/>
      <c r="AF3390" s="33"/>
      <c r="AG3390" s="33"/>
      <c r="AH3390" s="33"/>
      <c r="AI3390" s="33"/>
      <c r="AJ3390" s="33"/>
      <c r="AK3390" s="33"/>
      <c r="AL3390" s="33"/>
      <c r="AM3390" s="33"/>
      <c r="AN3390" s="34"/>
      <c r="AO3390" s="34"/>
    </row>
    <row r="3391" spans="1:41" s="35" customFormat="1" x14ac:dyDescent="0.2">
      <c r="A3391" s="35" t="s">
        <v>53</v>
      </c>
      <c r="B3391" s="35" t="s">
        <v>1</v>
      </c>
      <c r="C3391" s="35" t="s">
        <v>15</v>
      </c>
      <c r="D3391" s="35" t="s">
        <v>51</v>
      </c>
      <c r="F3391" s="33">
        <v>-1.1344197746910205</v>
      </c>
      <c r="G3391" s="33">
        <v>1.4903933792701156</v>
      </c>
      <c r="W3391" s="31"/>
      <c r="X3391" s="32"/>
      <c r="Y3391" s="33"/>
      <c r="Z3391" s="31"/>
      <c r="AA3391" s="32"/>
      <c r="AB3391" s="33"/>
      <c r="AC3391" s="31"/>
      <c r="AD3391" s="32"/>
      <c r="AE3391" s="33"/>
      <c r="AF3391" s="33"/>
      <c r="AG3391" s="33"/>
      <c r="AH3391" s="33"/>
      <c r="AI3391" s="33"/>
      <c r="AJ3391" s="33"/>
      <c r="AK3391" s="33"/>
      <c r="AL3391" s="33"/>
      <c r="AM3391" s="33"/>
      <c r="AN3391" s="34"/>
      <c r="AO3391" s="34"/>
    </row>
    <row r="3392" spans="1:41" s="35" customFormat="1" x14ac:dyDescent="0.2">
      <c r="A3392" s="35" t="s">
        <v>53</v>
      </c>
      <c r="B3392" s="35" t="s">
        <v>1</v>
      </c>
      <c r="C3392" s="35" t="s">
        <v>16</v>
      </c>
      <c r="D3392" s="35" t="s">
        <v>34</v>
      </c>
      <c r="F3392" s="33">
        <v>-2.2650228100526859</v>
      </c>
      <c r="G3392" s="33">
        <v>2.1814653951732974</v>
      </c>
      <c r="W3392" s="31"/>
      <c r="X3392" s="32"/>
      <c r="Y3392" s="33"/>
      <c r="Z3392" s="31"/>
      <c r="AA3392" s="32"/>
      <c r="AB3392" s="33"/>
      <c r="AC3392" s="31"/>
      <c r="AD3392" s="32"/>
      <c r="AE3392" s="33"/>
      <c r="AF3392" s="33"/>
      <c r="AG3392" s="33"/>
      <c r="AH3392" s="33"/>
      <c r="AI3392" s="33"/>
      <c r="AJ3392" s="33"/>
      <c r="AK3392" s="33"/>
      <c r="AL3392" s="33"/>
      <c r="AM3392" s="33"/>
      <c r="AN3392" s="34"/>
      <c r="AO3392" s="34"/>
    </row>
    <row r="3393" spans="1:41" s="35" customFormat="1" x14ac:dyDescent="0.2">
      <c r="A3393" s="35" t="s">
        <v>53</v>
      </c>
      <c r="B3393" s="35" t="s">
        <v>1</v>
      </c>
      <c r="C3393" s="35" t="s">
        <v>16</v>
      </c>
      <c r="D3393" s="35" t="s">
        <v>35</v>
      </c>
      <c r="F3393" s="33">
        <v>-2.8995544539186464</v>
      </c>
      <c r="G3393" s="33">
        <v>2.6987923430003842</v>
      </c>
      <c r="W3393" s="31"/>
      <c r="X3393" s="32"/>
      <c r="Y3393" s="33"/>
      <c r="Z3393" s="31"/>
      <c r="AA3393" s="32"/>
      <c r="AB3393" s="33"/>
      <c r="AC3393" s="31"/>
      <c r="AD3393" s="32"/>
      <c r="AE3393" s="33"/>
      <c r="AF3393" s="33"/>
      <c r="AG3393" s="33"/>
      <c r="AH3393" s="33"/>
      <c r="AI3393" s="33"/>
      <c r="AJ3393" s="33"/>
      <c r="AK3393" s="33"/>
      <c r="AL3393" s="33"/>
      <c r="AM3393" s="33"/>
      <c r="AN3393" s="34"/>
      <c r="AO3393" s="34"/>
    </row>
    <row r="3394" spans="1:41" s="35" customFormat="1" x14ac:dyDescent="0.2">
      <c r="A3394" s="35" t="s">
        <v>53</v>
      </c>
      <c r="B3394" s="35" t="s">
        <v>1</v>
      </c>
      <c r="C3394" s="35" t="s">
        <v>16</v>
      </c>
      <c r="D3394" s="35" t="s">
        <v>36</v>
      </c>
      <c r="F3394" s="33">
        <v>-3.0027394494744017</v>
      </c>
      <c r="G3394" s="33">
        <v>2.7658065113096924</v>
      </c>
      <c r="W3394" s="31"/>
      <c r="X3394" s="32"/>
      <c r="Y3394" s="33"/>
      <c r="Z3394" s="31"/>
      <c r="AA3394" s="32"/>
      <c r="AB3394" s="33"/>
      <c r="AC3394" s="31"/>
      <c r="AD3394" s="32"/>
      <c r="AE3394" s="33"/>
      <c r="AF3394" s="33"/>
      <c r="AG3394" s="33"/>
      <c r="AH3394" s="33"/>
      <c r="AI3394" s="33"/>
      <c r="AJ3394" s="33"/>
      <c r="AK3394" s="33"/>
      <c r="AL3394" s="33"/>
      <c r="AM3394" s="33"/>
      <c r="AN3394" s="34"/>
      <c r="AO3394" s="34"/>
    </row>
    <row r="3395" spans="1:41" s="35" customFormat="1" x14ac:dyDescent="0.2">
      <c r="A3395" s="35" t="s">
        <v>53</v>
      </c>
      <c r="B3395" s="35" t="s">
        <v>1</v>
      </c>
      <c r="C3395" s="35" t="s">
        <v>16</v>
      </c>
      <c r="D3395" s="35" t="s">
        <v>37</v>
      </c>
      <c r="F3395" s="33">
        <v>-2.7585162670584706</v>
      </c>
      <c r="G3395" s="33">
        <v>2.6348625087973621</v>
      </c>
      <c r="W3395" s="31"/>
      <c r="X3395" s="32"/>
      <c r="Y3395" s="33"/>
      <c r="Z3395" s="31"/>
      <c r="AA3395" s="32"/>
      <c r="AB3395" s="33"/>
      <c r="AC3395" s="31"/>
      <c r="AD3395" s="32"/>
      <c r="AE3395" s="33"/>
      <c r="AF3395" s="33"/>
      <c r="AG3395" s="33"/>
      <c r="AH3395" s="33"/>
      <c r="AI3395" s="33"/>
      <c r="AJ3395" s="33"/>
      <c r="AK3395" s="33"/>
      <c r="AL3395" s="33"/>
      <c r="AM3395" s="33"/>
      <c r="AN3395" s="34"/>
      <c r="AO3395" s="34"/>
    </row>
    <row r="3396" spans="1:41" s="35" customFormat="1" x14ac:dyDescent="0.2">
      <c r="A3396" s="35" t="s">
        <v>53</v>
      </c>
      <c r="B3396" s="35" t="s">
        <v>1</v>
      </c>
      <c r="C3396" s="35" t="s">
        <v>16</v>
      </c>
      <c r="D3396" s="35" t="s">
        <v>38</v>
      </c>
      <c r="F3396" s="33">
        <v>-3.0487240670590317</v>
      </c>
      <c r="G3396" s="33">
        <v>2.7444965665753518</v>
      </c>
      <c r="W3396" s="31"/>
      <c r="X3396" s="32"/>
      <c r="Y3396" s="33"/>
      <c r="Z3396" s="31"/>
      <c r="AA3396" s="32"/>
      <c r="AB3396" s="33"/>
      <c r="AC3396" s="31"/>
      <c r="AD3396" s="32"/>
      <c r="AE3396" s="33"/>
      <c r="AF3396" s="33"/>
      <c r="AG3396" s="33"/>
      <c r="AH3396" s="33"/>
      <c r="AI3396" s="33"/>
      <c r="AJ3396" s="33"/>
      <c r="AK3396" s="33"/>
      <c r="AL3396" s="33"/>
      <c r="AM3396" s="33"/>
      <c r="AN3396" s="34"/>
      <c r="AO3396" s="34"/>
    </row>
    <row r="3397" spans="1:41" s="35" customFormat="1" x14ac:dyDescent="0.2">
      <c r="A3397" s="35" t="s">
        <v>53</v>
      </c>
      <c r="B3397" s="35" t="s">
        <v>1</v>
      </c>
      <c r="C3397" s="35" t="s">
        <v>16</v>
      </c>
      <c r="D3397" s="35" t="s">
        <v>39</v>
      </c>
      <c r="F3397" s="33">
        <v>-2.777583059715512</v>
      </c>
      <c r="G3397" s="33">
        <v>2.6668274258988731</v>
      </c>
      <c r="W3397" s="31"/>
      <c r="X3397" s="32"/>
      <c r="Y3397" s="33"/>
      <c r="Z3397" s="31"/>
      <c r="AA3397" s="32"/>
      <c r="AB3397" s="33"/>
      <c r="AC3397" s="31"/>
      <c r="AD3397" s="32"/>
      <c r="AE3397" s="33"/>
      <c r="AF3397" s="33"/>
      <c r="AG3397" s="33"/>
      <c r="AH3397" s="33"/>
      <c r="AI3397" s="33"/>
      <c r="AJ3397" s="33"/>
      <c r="AK3397" s="33"/>
      <c r="AL3397" s="33"/>
      <c r="AM3397" s="33"/>
      <c r="AN3397" s="34"/>
      <c r="AO3397" s="34"/>
    </row>
    <row r="3398" spans="1:41" s="35" customFormat="1" x14ac:dyDescent="0.2">
      <c r="A3398" s="35" t="s">
        <v>53</v>
      </c>
      <c r="B3398" s="35" t="s">
        <v>1</v>
      </c>
      <c r="C3398" s="35" t="s">
        <v>16</v>
      </c>
      <c r="D3398" s="35" t="s">
        <v>40</v>
      </c>
      <c r="F3398" s="33">
        <v>-3.1039616869625197</v>
      </c>
      <c r="G3398" s="33">
        <v>3.0991949887982591</v>
      </c>
      <c r="W3398" s="31"/>
      <c r="X3398" s="32"/>
      <c r="Y3398" s="33"/>
      <c r="Z3398" s="31"/>
      <c r="AA3398" s="32"/>
      <c r="AB3398" s="33"/>
      <c r="AC3398" s="31"/>
      <c r="AD3398" s="32"/>
      <c r="AE3398" s="33"/>
      <c r="AF3398" s="33"/>
      <c r="AG3398" s="33"/>
      <c r="AH3398" s="33"/>
      <c r="AI3398" s="33"/>
      <c r="AJ3398" s="33"/>
      <c r="AK3398" s="33"/>
      <c r="AL3398" s="33"/>
      <c r="AM3398" s="33"/>
      <c r="AN3398" s="34"/>
      <c r="AO3398" s="34"/>
    </row>
    <row r="3399" spans="1:41" s="35" customFormat="1" x14ac:dyDescent="0.2">
      <c r="A3399" s="35" t="s">
        <v>53</v>
      </c>
      <c r="B3399" s="35" t="s">
        <v>1</v>
      </c>
      <c r="C3399" s="35" t="s">
        <v>16</v>
      </c>
      <c r="D3399" s="35" t="s">
        <v>41</v>
      </c>
      <c r="F3399" s="33">
        <v>-3.0543319472522787</v>
      </c>
      <c r="G3399" s="33">
        <v>3.1328422699577447</v>
      </c>
      <c r="W3399" s="31"/>
      <c r="X3399" s="32"/>
      <c r="Y3399" s="33"/>
      <c r="Z3399" s="31"/>
      <c r="AA3399" s="32"/>
      <c r="AB3399" s="33"/>
      <c r="AC3399" s="31"/>
      <c r="AD3399" s="32"/>
      <c r="AE3399" s="33"/>
      <c r="AF3399" s="33"/>
      <c r="AG3399" s="33"/>
      <c r="AH3399" s="33"/>
      <c r="AI3399" s="33"/>
      <c r="AJ3399" s="33"/>
      <c r="AK3399" s="33"/>
      <c r="AL3399" s="33"/>
      <c r="AM3399" s="33"/>
      <c r="AN3399" s="34"/>
      <c r="AO3399" s="34"/>
    </row>
    <row r="3400" spans="1:41" s="35" customFormat="1" x14ac:dyDescent="0.2">
      <c r="A3400" s="35" t="s">
        <v>53</v>
      </c>
      <c r="B3400" s="35" t="s">
        <v>1</v>
      </c>
      <c r="C3400" s="35" t="s">
        <v>16</v>
      </c>
      <c r="D3400" s="35" t="s">
        <v>42</v>
      </c>
      <c r="F3400" s="33">
        <v>-2.5776621308262371</v>
      </c>
      <c r="G3400" s="33">
        <v>2.639909600971285</v>
      </c>
      <c r="W3400" s="31"/>
      <c r="X3400" s="32"/>
      <c r="Y3400" s="33"/>
      <c r="Z3400" s="31"/>
      <c r="AA3400" s="32"/>
      <c r="AB3400" s="33"/>
      <c r="AC3400" s="31"/>
      <c r="AD3400" s="32"/>
      <c r="AE3400" s="33"/>
      <c r="AF3400" s="33"/>
      <c r="AG3400" s="33"/>
      <c r="AH3400" s="33"/>
      <c r="AI3400" s="33"/>
      <c r="AJ3400" s="33"/>
      <c r="AK3400" s="33"/>
      <c r="AL3400" s="33"/>
      <c r="AM3400" s="33"/>
      <c r="AN3400" s="34"/>
      <c r="AO3400" s="34"/>
    </row>
    <row r="3401" spans="1:41" s="35" customFormat="1" x14ac:dyDescent="0.2">
      <c r="A3401" s="35" t="s">
        <v>53</v>
      </c>
      <c r="B3401" s="35" t="s">
        <v>1</v>
      </c>
      <c r="C3401" s="35" t="s">
        <v>16</v>
      </c>
      <c r="D3401" s="35" t="s">
        <v>43</v>
      </c>
      <c r="F3401" s="33">
        <v>-3.1698542792331788</v>
      </c>
      <c r="G3401" s="33">
        <v>3.1378893621316677</v>
      </c>
      <c r="W3401" s="31"/>
      <c r="X3401" s="32"/>
      <c r="Y3401" s="33"/>
      <c r="Z3401" s="31"/>
      <c r="AA3401" s="32"/>
      <c r="AB3401" s="33"/>
      <c r="AC3401" s="31"/>
      <c r="AD3401" s="32"/>
      <c r="AE3401" s="33"/>
      <c r="AF3401" s="33"/>
      <c r="AG3401" s="33"/>
      <c r="AH3401" s="33"/>
      <c r="AI3401" s="33"/>
      <c r="AJ3401" s="33"/>
      <c r="AK3401" s="33"/>
      <c r="AL3401" s="33"/>
      <c r="AM3401" s="33"/>
      <c r="AN3401" s="34"/>
      <c r="AO3401" s="34"/>
    </row>
    <row r="3402" spans="1:41" s="35" customFormat="1" x14ac:dyDescent="0.2">
      <c r="A3402" s="35" t="s">
        <v>53</v>
      </c>
      <c r="B3402" s="35" t="s">
        <v>1</v>
      </c>
      <c r="C3402" s="35" t="s">
        <v>16</v>
      </c>
      <c r="D3402" s="35" t="s">
        <v>44</v>
      </c>
      <c r="F3402" s="33">
        <v>-4.5331299542116579</v>
      </c>
      <c r="G3402" s="33">
        <v>4.6057520027142136</v>
      </c>
      <c r="W3402" s="31"/>
      <c r="X3402" s="32"/>
      <c r="Y3402" s="33"/>
      <c r="Z3402" s="31"/>
      <c r="AA3402" s="32"/>
      <c r="AB3402" s="33"/>
      <c r="AC3402" s="31"/>
      <c r="AD3402" s="32"/>
      <c r="AE3402" s="33"/>
      <c r="AF3402" s="33"/>
      <c r="AG3402" s="33"/>
      <c r="AH3402" s="33"/>
      <c r="AI3402" s="33"/>
      <c r="AJ3402" s="33"/>
      <c r="AK3402" s="33"/>
      <c r="AL3402" s="33"/>
      <c r="AM3402" s="33"/>
      <c r="AN3402" s="34"/>
      <c r="AO3402" s="34"/>
    </row>
    <row r="3403" spans="1:41" s="35" customFormat="1" x14ac:dyDescent="0.2">
      <c r="A3403" s="35" t="s">
        <v>53</v>
      </c>
      <c r="B3403" s="35" t="s">
        <v>1</v>
      </c>
      <c r="C3403" s="35" t="s">
        <v>16</v>
      </c>
      <c r="D3403" s="35" t="s">
        <v>45</v>
      </c>
      <c r="F3403" s="33">
        <v>-4.7526784637772996</v>
      </c>
      <c r="G3403" s="33">
        <v>4.8424045468692603</v>
      </c>
      <c r="W3403" s="31"/>
      <c r="X3403" s="32"/>
      <c r="Y3403" s="33"/>
      <c r="Z3403" s="31"/>
      <c r="AA3403" s="32"/>
      <c r="AB3403" s="33"/>
      <c r="AC3403" s="31"/>
      <c r="AD3403" s="32"/>
      <c r="AE3403" s="33"/>
      <c r="AF3403" s="33"/>
      <c r="AG3403" s="33"/>
      <c r="AH3403" s="33"/>
      <c r="AI3403" s="33"/>
      <c r="AJ3403" s="33"/>
      <c r="AK3403" s="33"/>
      <c r="AL3403" s="33"/>
      <c r="AM3403" s="33"/>
      <c r="AN3403" s="34"/>
      <c r="AO3403" s="34"/>
    </row>
    <row r="3404" spans="1:41" s="35" customFormat="1" x14ac:dyDescent="0.2">
      <c r="A3404" s="35" t="s">
        <v>53</v>
      </c>
      <c r="B3404" s="35" t="s">
        <v>1</v>
      </c>
      <c r="C3404" s="35" t="s">
        <v>16</v>
      </c>
      <c r="D3404" s="35" t="s">
        <v>46</v>
      </c>
      <c r="F3404" s="33">
        <v>-3.8848590038722408</v>
      </c>
      <c r="G3404" s="33">
        <v>3.8430802964325466</v>
      </c>
      <c r="W3404" s="31"/>
      <c r="X3404" s="32"/>
      <c r="Y3404" s="33"/>
      <c r="Z3404" s="31"/>
      <c r="AA3404" s="32"/>
      <c r="AB3404" s="33"/>
      <c r="AC3404" s="31"/>
      <c r="AD3404" s="32"/>
      <c r="AE3404" s="33"/>
      <c r="AF3404" s="33"/>
      <c r="AG3404" s="33"/>
      <c r="AH3404" s="33"/>
      <c r="AI3404" s="33"/>
      <c r="AJ3404" s="33"/>
      <c r="AK3404" s="33"/>
      <c r="AL3404" s="33"/>
      <c r="AM3404" s="33"/>
      <c r="AN3404" s="34"/>
      <c r="AO3404" s="34"/>
    </row>
    <row r="3405" spans="1:41" s="35" customFormat="1" x14ac:dyDescent="0.2">
      <c r="A3405" s="35" t="s">
        <v>53</v>
      </c>
      <c r="B3405" s="35" t="s">
        <v>1</v>
      </c>
      <c r="C3405" s="35" t="s">
        <v>16</v>
      </c>
      <c r="D3405" s="35" t="s">
        <v>47</v>
      </c>
      <c r="F3405" s="33">
        <v>-2.4837301375893404</v>
      </c>
      <c r="G3405" s="33">
        <v>2.5285931791353211</v>
      </c>
      <c r="W3405" s="31"/>
      <c r="X3405" s="32"/>
      <c r="Y3405" s="33"/>
      <c r="Z3405" s="31"/>
      <c r="AA3405" s="32"/>
      <c r="AB3405" s="33"/>
      <c r="AC3405" s="31"/>
      <c r="AD3405" s="32"/>
      <c r="AE3405" s="33"/>
      <c r="AF3405" s="33"/>
      <c r="AG3405" s="33"/>
      <c r="AH3405" s="33"/>
      <c r="AI3405" s="33"/>
      <c r="AJ3405" s="33"/>
      <c r="AK3405" s="33"/>
      <c r="AL3405" s="33"/>
      <c r="AM3405" s="33"/>
      <c r="AN3405" s="34"/>
      <c r="AO3405" s="34"/>
    </row>
    <row r="3406" spans="1:41" s="35" customFormat="1" x14ac:dyDescent="0.2">
      <c r="A3406" s="35" t="s">
        <v>53</v>
      </c>
      <c r="B3406" s="35" t="s">
        <v>1</v>
      </c>
      <c r="C3406" s="35" t="s">
        <v>16</v>
      </c>
      <c r="D3406" s="35" t="s">
        <v>48</v>
      </c>
      <c r="F3406" s="33">
        <v>-2.1736143629027511</v>
      </c>
      <c r="G3406" s="33">
        <v>2.3174564898595507</v>
      </c>
      <c r="W3406" s="31"/>
      <c r="X3406" s="32"/>
      <c r="Y3406" s="33"/>
      <c r="Z3406" s="31"/>
      <c r="AA3406" s="32"/>
      <c r="AB3406" s="33"/>
      <c r="AC3406" s="31"/>
      <c r="AD3406" s="32"/>
      <c r="AE3406" s="33"/>
      <c r="AF3406" s="33"/>
      <c r="AG3406" s="33"/>
      <c r="AH3406" s="33"/>
      <c r="AI3406" s="33"/>
      <c r="AJ3406" s="33"/>
      <c r="AK3406" s="33"/>
      <c r="AL3406" s="33"/>
      <c r="AM3406" s="33"/>
      <c r="AN3406" s="34"/>
      <c r="AO3406" s="34"/>
    </row>
    <row r="3407" spans="1:41" s="35" customFormat="1" x14ac:dyDescent="0.2">
      <c r="A3407" s="35" t="s">
        <v>53</v>
      </c>
      <c r="B3407" s="35" t="s">
        <v>1</v>
      </c>
      <c r="C3407" s="35" t="s">
        <v>16</v>
      </c>
      <c r="D3407" s="35" t="s">
        <v>49</v>
      </c>
      <c r="F3407" s="33">
        <v>-1.5777770923701986</v>
      </c>
      <c r="G3407" s="33">
        <v>1.8738731665736692</v>
      </c>
      <c r="W3407" s="31"/>
      <c r="X3407" s="32"/>
      <c r="Y3407" s="33"/>
      <c r="Z3407" s="31"/>
      <c r="AA3407" s="32"/>
      <c r="AB3407" s="33"/>
      <c r="AC3407" s="31"/>
      <c r="AD3407" s="32"/>
      <c r="AE3407" s="33"/>
      <c r="AF3407" s="33"/>
      <c r="AG3407" s="33"/>
      <c r="AH3407" s="33"/>
      <c r="AI3407" s="33"/>
      <c r="AJ3407" s="33"/>
      <c r="AK3407" s="33"/>
      <c r="AL3407" s="33"/>
      <c r="AM3407" s="33"/>
      <c r="AN3407" s="34"/>
      <c r="AO3407" s="34"/>
    </row>
    <row r="3408" spans="1:41" s="35" customFormat="1" x14ac:dyDescent="0.2">
      <c r="A3408" s="35" t="s">
        <v>53</v>
      </c>
      <c r="B3408" s="35" t="s">
        <v>1</v>
      </c>
      <c r="C3408" s="35" t="s">
        <v>16</v>
      </c>
      <c r="D3408" s="35" t="s">
        <v>50</v>
      </c>
      <c r="F3408" s="33">
        <v>-1.0063341006782731</v>
      </c>
      <c r="G3408" s="33">
        <v>1.2959811126595091</v>
      </c>
      <c r="W3408" s="31"/>
      <c r="X3408" s="32"/>
      <c r="Y3408" s="33"/>
      <c r="Z3408" s="31"/>
      <c r="AA3408" s="32"/>
      <c r="AB3408" s="33"/>
      <c r="AC3408" s="31"/>
      <c r="AD3408" s="32"/>
      <c r="AE3408" s="33"/>
      <c r="AF3408" s="33"/>
      <c r="AG3408" s="33"/>
      <c r="AH3408" s="33"/>
      <c r="AI3408" s="33"/>
      <c r="AJ3408" s="33"/>
      <c r="AK3408" s="33"/>
      <c r="AL3408" s="33"/>
      <c r="AM3408" s="33"/>
      <c r="AN3408" s="34"/>
      <c r="AO3408" s="34"/>
    </row>
    <row r="3409" spans="1:41" s="35" customFormat="1" x14ac:dyDescent="0.2">
      <c r="A3409" s="35" t="s">
        <v>53</v>
      </c>
      <c r="B3409" s="35" t="s">
        <v>1</v>
      </c>
      <c r="C3409" s="35" t="s">
        <v>16</v>
      </c>
      <c r="D3409" s="35" t="s">
        <v>51</v>
      </c>
      <c r="F3409" s="33">
        <v>-0.83725651285185931</v>
      </c>
      <c r="G3409" s="33">
        <v>1.083442453335427</v>
      </c>
      <c r="W3409" s="31"/>
      <c r="X3409" s="32"/>
      <c r="Y3409" s="33"/>
      <c r="Z3409" s="31"/>
      <c r="AA3409" s="32"/>
      <c r="AB3409" s="33"/>
      <c r="AC3409" s="31"/>
      <c r="AD3409" s="32"/>
      <c r="AE3409" s="33"/>
      <c r="AF3409" s="33"/>
      <c r="AG3409" s="33"/>
      <c r="AH3409" s="33"/>
      <c r="AI3409" s="33"/>
      <c r="AJ3409" s="33"/>
      <c r="AK3409" s="33"/>
      <c r="AL3409" s="33"/>
      <c r="AM3409" s="33"/>
      <c r="AN3409" s="34"/>
      <c r="AO3409" s="34"/>
    </row>
    <row r="3410" spans="1:41" s="35" customFormat="1" x14ac:dyDescent="0.2">
      <c r="A3410" s="35" t="s">
        <v>53</v>
      </c>
      <c r="B3410" s="35" t="s">
        <v>1</v>
      </c>
      <c r="C3410" s="35" t="s">
        <v>17</v>
      </c>
      <c r="D3410" s="35" t="s">
        <v>34</v>
      </c>
      <c r="F3410" s="33">
        <v>-2.1541251918386197</v>
      </c>
      <c r="G3410" s="33">
        <v>2.0134034456381071</v>
      </c>
      <c r="W3410" s="31"/>
      <c r="X3410" s="32"/>
      <c r="Y3410" s="33"/>
      <c r="Z3410" s="31"/>
      <c r="AA3410" s="32"/>
      <c r="AB3410" s="33"/>
      <c r="AC3410" s="31"/>
      <c r="AD3410" s="32"/>
      <c r="AE3410" s="33"/>
      <c r="AF3410" s="33"/>
      <c r="AG3410" s="33"/>
      <c r="AH3410" s="33"/>
      <c r="AI3410" s="33"/>
      <c r="AJ3410" s="33"/>
      <c r="AK3410" s="33"/>
      <c r="AL3410" s="33"/>
      <c r="AM3410" s="33"/>
      <c r="AN3410" s="34"/>
      <c r="AO3410" s="34"/>
    </row>
    <row r="3411" spans="1:41" s="35" customFormat="1" x14ac:dyDescent="0.2">
      <c r="A3411" s="35" t="s">
        <v>53</v>
      </c>
      <c r="B3411" s="35" t="s">
        <v>1</v>
      </c>
      <c r="C3411" s="35" t="s">
        <v>17</v>
      </c>
      <c r="D3411" s="35" t="s">
        <v>35</v>
      </c>
      <c r="F3411" s="33">
        <v>-2.8406548733023183</v>
      </c>
      <c r="G3411" s="33">
        <v>2.6544691783293319</v>
      </c>
      <c r="W3411" s="31"/>
      <c r="X3411" s="32"/>
      <c r="Y3411" s="33"/>
      <c r="Z3411" s="31"/>
      <c r="AA3411" s="32"/>
      <c r="AB3411" s="33"/>
      <c r="AC3411" s="31"/>
      <c r="AD3411" s="32"/>
      <c r="AE3411" s="33"/>
      <c r="AF3411" s="33"/>
      <c r="AG3411" s="33"/>
      <c r="AH3411" s="33"/>
      <c r="AI3411" s="33"/>
      <c r="AJ3411" s="33"/>
      <c r="AK3411" s="33"/>
      <c r="AL3411" s="33"/>
      <c r="AM3411" s="33"/>
      <c r="AN3411" s="34"/>
      <c r="AO3411" s="34"/>
    </row>
    <row r="3412" spans="1:41" s="35" customFormat="1" x14ac:dyDescent="0.2">
      <c r="A3412" s="35" t="s">
        <v>53</v>
      </c>
      <c r="B3412" s="35" t="s">
        <v>1</v>
      </c>
      <c r="C3412" s="35" t="s">
        <v>17</v>
      </c>
      <c r="D3412" s="35" t="s">
        <v>36</v>
      </c>
      <c r="F3412" s="33">
        <v>-2.9902769692625215</v>
      </c>
      <c r="G3412" s="33">
        <v>2.7473214758223201</v>
      </c>
      <c r="W3412" s="31"/>
      <c r="X3412" s="32"/>
      <c r="Y3412" s="33"/>
      <c r="Z3412" s="31"/>
      <c r="AA3412" s="32"/>
      <c r="AB3412" s="33"/>
      <c r="AC3412" s="31"/>
      <c r="AD3412" s="32"/>
      <c r="AE3412" s="33"/>
      <c r="AF3412" s="33"/>
      <c r="AG3412" s="33"/>
      <c r="AH3412" s="33"/>
      <c r="AI3412" s="33"/>
      <c r="AJ3412" s="33"/>
      <c r="AK3412" s="33"/>
      <c r="AL3412" s="33"/>
      <c r="AM3412" s="33"/>
      <c r="AN3412" s="34"/>
      <c r="AO3412" s="34"/>
    </row>
    <row r="3413" spans="1:41" s="35" customFormat="1" x14ac:dyDescent="0.2">
      <c r="A3413" s="35" t="s">
        <v>53</v>
      </c>
      <c r="B3413" s="35" t="s">
        <v>1</v>
      </c>
      <c r="C3413" s="35" t="s">
        <v>17</v>
      </c>
      <c r="D3413" s="35" t="s">
        <v>37</v>
      </c>
      <c r="F3413" s="33">
        <v>-2.6717887778617033</v>
      </c>
      <c r="G3413" s="33">
        <v>2.484400332921191</v>
      </c>
      <c r="W3413" s="31"/>
      <c r="X3413" s="32"/>
      <c r="Y3413" s="33"/>
      <c r="Z3413" s="31"/>
      <c r="AA3413" s="32"/>
      <c r="AB3413" s="33"/>
      <c r="AC3413" s="31"/>
      <c r="AD3413" s="32"/>
      <c r="AE3413" s="33"/>
      <c r="AF3413" s="33"/>
      <c r="AG3413" s="33"/>
      <c r="AH3413" s="33"/>
      <c r="AI3413" s="33"/>
      <c r="AJ3413" s="33"/>
      <c r="AK3413" s="33"/>
      <c r="AL3413" s="33"/>
      <c r="AM3413" s="33"/>
      <c r="AN3413" s="34"/>
      <c r="AO3413" s="34"/>
    </row>
    <row r="3414" spans="1:41" s="35" customFormat="1" x14ac:dyDescent="0.2">
      <c r="A3414" s="35" t="s">
        <v>53</v>
      </c>
      <c r="B3414" s="35" t="s">
        <v>1</v>
      </c>
      <c r="C3414" s="35" t="s">
        <v>17</v>
      </c>
      <c r="D3414" s="35" t="s">
        <v>38</v>
      </c>
      <c r="F3414" s="33">
        <v>-2.9323044208277809</v>
      </c>
      <c r="G3414" s="33">
        <v>2.6915138773291254</v>
      </c>
      <c r="W3414" s="31"/>
      <c r="X3414" s="32"/>
      <c r="Y3414" s="33"/>
      <c r="Z3414" s="31"/>
      <c r="AA3414" s="32"/>
      <c r="AB3414" s="33"/>
      <c r="AC3414" s="31"/>
      <c r="AD3414" s="32"/>
      <c r="AE3414" s="33"/>
      <c r="AF3414" s="33"/>
      <c r="AG3414" s="33"/>
      <c r="AH3414" s="33"/>
      <c r="AI3414" s="33"/>
      <c r="AJ3414" s="33"/>
      <c r="AK3414" s="33"/>
      <c r="AL3414" s="33"/>
      <c r="AM3414" s="33"/>
      <c r="AN3414" s="34"/>
      <c r="AO3414" s="34"/>
    </row>
    <row r="3415" spans="1:41" s="35" customFormat="1" x14ac:dyDescent="0.2">
      <c r="A3415" s="35" t="s">
        <v>53</v>
      </c>
      <c r="B3415" s="35" t="s">
        <v>1</v>
      </c>
      <c r="C3415" s="35" t="s">
        <v>17</v>
      </c>
      <c r="D3415" s="35" t="s">
        <v>39</v>
      </c>
      <c r="F3415" s="33">
        <v>-2.7822012248805672</v>
      </c>
      <c r="G3415" s="33">
        <v>2.5488677311805712</v>
      </c>
      <c r="W3415" s="31"/>
      <c r="X3415" s="32"/>
      <c r="Y3415" s="33"/>
      <c r="Z3415" s="31"/>
      <c r="AA3415" s="32"/>
      <c r="AB3415" s="33"/>
      <c r="AC3415" s="31"/>
      <c r="AD3415" s="32"/>
      <c r="AE3415" s="33"/>
      <c r="AF3415" s="33"/>
      <c r="AG3415" s="33"/>
      <c r="AH3415" s="33"/>
      <c r="AI3415" s="33"/>
      <c r="AJ3415" s="33"/>
      <c r="AK3415" s="33"/>
      <c r="AL3415" s="33"/>
      <c r="AM3415" s="33"/>
      <c r="AN3415" s="34"/>
      <c r="AO3415" s="34"/>
    </row>
    <row r="3416" spans="1:41" s="35" customFormat="1" x14ac:dyDescent="0.2">
      <c r="A3416" s="35" t="s">
        <v>53</v>
      </c>
      <c r="B3416" s="35" t="s">
        <v>1</v>
      </c>
      <c r="C3416" s="35" t="s">
        <v>17</v>
      </c>
      <c r="D3416" s="35" t="s">
        <v>40</v>
      </c>
      <c r="F3416" s="33">
        <v>-3.1718922143589103</v>
      </c>
      <c r="G3416" s="33">
        <v>3.0884213666126232</v>
      </c>
      <c r="W3416" s="31"/>
      <c r="X3416" s="32"/>
      <c r="Y3416" s="33"/>
      <c r="Z3416" s="31"/>
      <c r="AA3416" s="32"/>
      <c r="AB3416" s="33"/>
      <c r="AC3416" s="31"/>
      <c r="AD3416" s="32"/>
      <c r="AE3416" s="33"/>
      <c r="AF3416" s="33"/>
      <c r="AG3416" s="33"/>
      <c r="AH3416" s="33"/>
      <c r="AI3416" s="33"/>
      <c r="AJ3416" s="33"/>
      <c r="AK3416" s="33"/>
      <c r="AL3416" s="33"/>
      <c r="AM3416" s="33"/>
      <c r="AN3416" s="34"/>
      <c r="AO3416" s="34"/>
    </row>
    <row r="3417" spans="1:41" s="35" customFormat="1" x14ac:dyDescent="0.2">
      <c r="A3417" s="35" t="s">
        <v>53</v>
      </c>
      <c r="B3417" s="35" t="s">
        <v>1</v>
      </c>
      <c r="C3417" s="35" t="s">
        <v>17</v>
      </c>
      <c r="D3417" s="35" t="s">
        <v>41</v>
      </c>
      <c r="F3417" s="33">
        <v>-2.9274934209576777</v>
      </c>
      <c r="G3417" s="33">
        <v>2.9676652698730379</v>
      </c>
      <c r="W3417" s="31"/>
      <c r="X3417" s="32"/>
      <c r="Y3417" s="33"/>
      <c r="Z3417" s="31"/>
      <c r="AA3417" s="32"/>
      <c r="AB3417" s="33"/>
      <c r="AC3417" s="31"/>
      <c r="AD3417" s="32"/>
      <c r="AE3417" s="33"/>
      <c r="AF3417" s="33"/>
      <c r="AG3417" s="33"/>
      <c r="AH3417" s="33"/>
      <c r="AI3417" s="33"/>
      <c r="AJ3417" s="33"/>
      <c r="AK3417" s="33"/>
      <c r="AL3417" s="33"/>
      <c r="AM3417" s="33"/>
      <c r="AN3417" s="34"/>
      <c r="AO3417" s="34"/>
    </row>
    <row r="3418" spans="1:41" s="35" customFormat="1" x14ac:dyDescent="0.2">
      <c r="A3418" s="35" t="s">
        <v>53</v>
      </c>
      <c r="B3418" s="35" t="s">
        <v>1</v>
      </c>
      <c r="C3418" s="35" t="s">
        <v>17</v>
      </c>
      <c r="D3418" s="35" t="s">
        <v>42</v>
      </c>
      <c r="F3418" s="33">
        <v>-2.6217543792126321</v>
      </c>
      <c r="G3418" s="33">
        <v>2.6876650774330426</v>
      </c>
      <c r="W3418" s="31"/>
      <c r="X3418" s="32"/>
      <c r="Y3418" s="33"/>
      <c r="Z3418" s="31"/>
      <c r="AA3418" s="32"/>
      <c r="AB3418" s="33"/>
      <c r="AC3418" s="31"/>
      <c r="AD3418" s="32"/>
      <c r="AE3418" s="33"/>
      <c r="AF3418" s="33"/>
      <c r="AG3418" s="33"/>
      <c r="AH3418" s="33"/>
      <c r="AI3418" s="33"/>
      <c r="AJ3418" s="33"/>
      <c r="AK3418" s="33"/>
      <c r="AL3418" s="33"/>
      <c r="AM3418" s="33"/>
      <c r="AN3418" s="34"/>
      <c r="AO3418" s="34"/>
    </row>
    <row r="3419" spans="1:41" s="35" customFormat="1" x14ac:dyDescent="0.2">
      <c r="A3419" s="35" t="s">
        <v>53</v>
      </c>
      <c r="B3419" s="35" t="s">
        <v>1</v>
      </c>
      <c r="C3419" s="35" t="s">
        <v>17</v>
      </c>
      <c r="D3419" s="35" t="s">
        <v>43</v>
      </c>
      <c r="F3419" s="33">
        <v>-3.3436449097215872</v>
      </c>
      <c r="G3419" s="33">
        <v>3.3811707087083906</v>
      </c>
      <c r="W3419" s="31"/>
      <c r="X3419" s="32"/>
      <c r="Y3419" s="33"/>
      <c r="Z3419" s="31"/>
      <c r="AA3419" s="32"/>
      <c r="AB3419" s="33"/>
      <c r="AC3419" s="31"/>
      <c r="AD3419" s="32"/>
      <c r="AE3419" s="33"/>
      <c r="AF3419" s="33"/>
      <c r="AG3419" s="33"/>
      <c r="AH3419" s="33"/>
      <c r="AI3419" s="33"/>
      <c r="AJ3419" s="33"/>
      <c r="AK3419" s="33"/>
      <c r="AL3419" s="33"/>
      <c r="AM3419" s="33"/>
      <c r="AN3419" s="34"/>
      <c r="AO3419" s="34"/>
    </row>
    <row r="3420" spans="1:41" s="35" customFormat="1" x14ac:dyDescent="0.2">
      <c r="A3420" s="35" t="s">
        <v>53</v>
      </c>
      <c r="B3420" s="35" t="s">
        <v>1</v>
      </c>
      <c r="C3420" s="35" t="s">
        <v>17</v>
      </c>
      <c r="D3420" s="35" t="s">
        <v>44</v>
      </c>
      <c r="F3420" s="33">
        <v>-4.8352954194470232</v>
      </c>
      <c r="G3420" s="33">
        <v>4.920209567154342</v>
      </c>
      <c r="W3420" s="31"/>
      <c r="X3420" s="32"/>
      <c r="Y3420" s="33"/>
      <c r="Z3420" s="31"/>
      <c r="AA3420" s="32"/>
      <c r="AB3420" s="33"/>
      <c r="AC3420" s="31"/>
      <c r="AD3420" s="32"/>
      <c r="AE3420" s="33"/>
      <c r="AF3420" s="33"/>
      <c r="AG3420" s="33"/>
      <c r="AH3420" s="33"/>
      <c r="AI3420" s="33"/>
      <c r="AJ3420" s="33"/>
      <c r="AK3420" s="33"/>
      <c r="AL3420" s="33"/>
      <c r="AM3420" s="33"/>
      <c r="AN3420" s="34"/>
      <c r="AO3420" s="34"/>
    </row>
    <row r="3421" spans="1:41" s="35" customFormat="1" x14ac:dyDescent="0.2">
      <c r="A3421" s="35" t="s">
        <v>53</v>
      </c>
      <c r="B3421" s="35" t="s">
        <v>1</v>
      </c>
      <c r="C3421" s="35" t="s">
        <v>17</v>
      </c>
      <c r="D3421" s="35" t="s">
        <v>45</v>
      </c>
      <c r="F3421" s="33">
        <v>-4.5076663282930092</v>
      </c>
      <c r="G3421" s="33">
        <v>4.6339550748832128</v>
      </c>
      <c r="W3421" s="31"/>
      <c r="X3421" s="32"/>
      <c r="Y3421" s="33"/>
      <c r="Z3421" s="31"/>
      <c r="AA3421" s="32"/>
      <c r="AB3421" s="33"/>
      <c r="AC3421" s="31"/>
      <c r="AD3421" s="32"/>
      <c r="AE3421" s="33"/>
      <c r="AF3421" s="33"/>
      <c r="AG3421" s="33"/>
      <c r="AH3421" s="33"/>
      <c r="AI3421" s="33"/>
      <c r="AJ3421" s="33"/>
      <c r="AK3421" s="33"/>
      <c r="AL3421" s="33"/>
      <c r="AM3421" s="33"/>
      <c r="AN3421" s="34"/>
      <c r="AO3421" s="34"/>
    </row>
    <row r="3422" spans="1:41" s="35" customFormat="1" x14ac:dyDescent="0.2">
      <c r="A3422" s="35" t="s">
        <v>53</v>
      </c>
      <c r="B3422" s="35" t="s">
        <v>1</v>
      </c>
      <c r="C3422" s="35" t="s">
        <v>17</v>
      </c>
      <c r="D3422" s="35" t="s">
        <v>46</v>
      </c>
      <c r="F3422" s="33">
        <v>-3.543060854337357</v>
      </c>
      <c r="G3422" s="33">
        <v>3.6950884502326122</v>
      </c>
      <c r="W3422" s="31"/>
      <c r="X3422" s="32"/>
      <c r="Y3422" s="33"/>
      <c r="Z3422" s="31"/>
      <c r="AA3422" s="32"/>
      <c r="AB3422" s="33"/>
      <c r="AC3422" s="31"/>
      <c r="AD3422" s="32"/>
      <c r="AE3422" s="33"/>
      <c r="AF3422" s="33"/>
      <c r="AG3422" s="33"/>
      <c r="AH3422" s="33"/>
      <c r="AI3422" s="33"/>
      <c r="AJ3422" s="33"/>
      <c r="AK3422" s="33"/>
      <c r="AL3422" s="33"/>
      <c r="AM3422" s="33"/>
      <c r="AN3422" s="34"/>
      <c r="AO3422" s="34"/>
    </row>
    <row r="3423" spans="1:41" s="35" customFormat="1" x14ac:dyDescent="0.2">
      <c r="A3423" s="35" t="s">
        <v>53</v>
      </c>
      <c r="B3423" s="35" t="s">
        <v>1</v>
      </c>
      <c r="C3423" s="35" t="s">
        <v>17</v>
      </c>
      <c r="D3423" s="35" t="s">
        <v>47</v>
      </c>
      <c r="F3423" s="33">
        <v>-2.4945034326484072</v>
      </c>
      <c r="G3423" s="33">
        <v>2.6176650293230441</v>
      </c>
      <c r="W3423" s="31"/>
      <c r="X3423" s="32"/>
      <c r="Y3423" s="33"/>
      <c r="Z3423" s="31"/>
      <c r="AA3423" s="32"/>
      <c r="AB3423" s="33"/>
      <c r="AC3423" s="31"/>
      <c r="AD3423" s="32"/>
      <c r="AE3423" s="33"/>
      <c r="AF3423" s="33"/>
      <c r="AG3423" s="33"/>
      <c r="AH3423" s="33"/>
      <c r="AI3423" s="33"/>
      <c r="AJ3423" s="33"/>
      <c r="AK3423" s="33"/>
      <c r="AL3423" s="33"/>
      <c r="AM3423" s="33"/>
      <c r="AN3423" s="34"/>
      <c r="AO3423" s="34"/>
    </row>
    <row r="3424" spans="1:41" s="35" customFormat="1" x14ac:dyDescent="0.2">
      <c r="A3424" s="35" t="s">
        <v>53</v>
      </c>
      <c r="B3424" s="35" t="s">
        <v>1</v>
      </c>
      <c r="C3424" s="35" t="s">
        <v>17</v>
      </c>
      <c r="D3424" s="35" t="s">
        <v>48</v>
      </c>
      <c r="F3424" s="33">
        <v>-2.2145032402084124</v>
      </c>
      <c r="G3424" s="33">
        <v>2.4042971850839758</v>
      </c>
      <c r="W3424" s="31"/>
      <c r="X3424" s="32"/>
      <c r="Y3424" s="33"/>
      <c r="Z3424" s="31"/>
      <c r="AA3424" s="32"/>
      <c r="AB3424" s="33"/>
      <c r="AC3424" s="31"/>
      <c r="AD3424" s="32"/>
      <c r="AE3424" s="33"/>
      <c r="AF3424" s="33"/>
      <c r="AG3424" s="33"/>
      <c r="AH3424" s="33"/>
      <c r="AI3424" s="33"/>
      <c r="AJ3424" s="33"/>
      <c r="AK3424" s="33"/>
      <c r="AL3424" s="33"/>
      <c r="AM3424" s="33"/>
      <c r="AN3424" s="34"/>
      <c r="AO3424" s="34"/>
    </row>
    <row r="3425" spans="1:41" s="35" customFormat="1" x14ac:dyDescent="0.2">
      <c r="A3425" s="35" t="s">
        <v>53</v>
      </c>
      <c r="B3425" s="35" t="s">
        <v>1</v>
      </c>
      <c r="C3425" s="35" t="s">
        <v>17</v>
      </c>
      <c r="D3425" s="35" t="s">
        <v>49</v>
      </c>
      <c r="F3425" s="33">
        <v>-1.7384548030617202</v>
      </c>
      <c r="G3425" s="33">
        <v>2.0138845456251171</v>
      </c>
      <c r="W3425" s="31"/>
      <c r="X3425" s="32"/>
      <c r="Y3425" s="33"/>
      <c r="Z3425" s="31"/>
      <c r="AA3425" s="32"/>
      <c r="AB3425" s="33"/>
      <c r="AC3425" s="31"/>
      <c r="AD3425" s="32"/>
      <c r="AE3425" s="33"/>
      <c r="AF3425" s="33"/>
      <c r="AG3425" s="33"/>
      <c r="AH3425" s="33"/>
      <c r="AI3425" s="33"/>
      <c r="AJ3425" s="33"/>
      <c r="AK3425" s="33"/>
      <c r="AL3425" s="33"/>
      <c r="AM3425" s="33"/>
      <c r="AN3425" s="34"/>
      <c r="AO3425" s="34"/>
    </row>
    <row r="3426" spans="1:41" s="35" customFormat="1" x14ac:dyDescent="0.2">
      <c r="A3426" s="35" t="s">
        <v>53</v>
      </c>
      <c r="B3426" s="35" t="s">
        <v>1</v>
      </c>
      <c r="C3426" s="35" t="s">
        <v>17</v>
      </c>
      <c r="D3426" s="35" t="s">
        <v>50</v>
      </c>
      <c r="F3426" s="33">
        <v>-1.1339526693832778</v>
      </c>
      <c r="G3426" s="33">
        <v>1.3184545144017281</v>
      </c>
      <c r="W3426" s="31"/>
      <c r="X3426" s="32"/>
      <c r="Y3426" s="33"/>
      <c r="Z3426" s="31"/>
      <c r="AA3426" s="32"/>
      <c r="AB3426" s="33"/>
      <c r="AC3426" s="31"/>
      <c r="AD3426" s="32"/>
      <c r="AE3426" s="33"/>
      <c r="AF3426" s="33"/>
      <c r="AG3426" s="33"/>
      <c r="AH3426" s="33"/>
      <c r="AI3426" s="33"/>
      <c r="AJ3426" s="33"/>
      <c r="AK3426" s="33"/>
      <c r="AL3426" s="33"/>
      <c r="AM3426" s="33"/>
      <c r="AN3426" s="34"/>
      <c r="AO3426" s="34"/>
    </row>
    <row r="3427" spans="1:41" s="35" customFormat="1" x14ac:dyDescent="0.2">
      <c r="A3427" s="35" t="s">
        <v>53</v>
      </c>
      <c r="B3427" s="35" t="s">
        <v>1</v>
      </c>
      <c r="C3427" s="35" t="s">
        <v>17</v>
      </c>
      <c r="D3427" s="35" t="s">
        <v>51</v>
      </c>
      <c r="F3427" s="33">
        <v>-0.9982824730463733</v>
      </c>
      <c r="G3427" s="33">
        <v>1.2296915667983277</v>
      </c>
      <c r="W3427" s="31"/>
      <c r="X3427" s="32"/>
      <c r="Y3427" s="33"/>
      <c r="Z3427" s="31"/>
      <c r="AA3427" s="32"/>
      <c r="AB3427" s="33"/>
      <c r="AC3427" s="31"/>
      <c r="AD3427" s="32"/>
      <c r="AE3427" s="33"/>
      <c r="AF3427" s="33"/>
      <c r="AG3427" s="33"/>
      <c r="AH3427" s="33"/>
      <c r="AI3427" s="33"/>
      <c r="AJ3427" s="33"/>
      <c r="AK3427" s="33"/>
      <c r="AL3427" s="33"/>
      <c r="AM3427" s="33"/>
      <c r="AN3427" s="34"/>
      <c r="AO3427" s="34"/>
    </row>
    <row r="3428" spans="1:41" s="35" customFormat="1" x14ac:dyDescent="0.2">
      <c r="A3428" s="35" t="s">
        <v>53</v>
      </c>
      <c r="B3428" s="35" t="s">
        <v>1</v>
      </c>
      <c r="C3428" s="35" t="s">
        <v>18</v>
      </c>
      <c r="D3428" s="35" t="s">
        <v>34</v>
      </c>
      <c r="F3428" s="33">
        <v>-2.4338325810422652</v>
      </c>
      <c r="G3428" s="33">
        <v>2.3009848173984406</v>
      </c>
      <c r="W3428" s="31"/>
      <c r="X3428" s="32"/>
      <c r="Y3428" s="33"/>
      <c r="Z3428" s="31"/>
      <c r="AA3428" s="32"/>
      <c r="AB3428" s="33"/>
      <c r="AC3428" s="31"/>
      <c r="AD3428" s="32"/>
      <c r="AE3428" s="33"/>
      <c r="AF3428" s="33"/>
      <c r="AG3428" s="33"/>
      <c r="AH3428" s="33"/>
      <c r="AI3428" s="33"/>
      <c r="AJ3428" s="33"/>
      <c r="AK3428" s="33"/>
      <c r="AL3428" s="33"/>
      <c r="AM3428" s="33"/>
      <c r="AN3428" s="34"/>
      <c r="AO3428" s="34"/>
    </row>
    <row r="3429" spans="1:41" s="35" customFormat="1" x14ac:dyDescent="0.2">
      <c r="A3429" s="35" t="s">
        <v>53</v>
      </c>
      <c r="B3429" s="35" t="s">
        <v>1</v>
      </c>
      <c r="C3429" s="35" t="s">
        <v>18</v>
      </c>
      <c r="D3429" s="35" t="s">
        <v>35</v>
      </c>
      <c r="F3429" s="33">
        <v>-3.0788366844480919</v>
      </c>
      <c r="G3429" s="33">
        <v>2.8572527697989329</v>
      </c>
      <c r="W3429" s="31"/>
      <c r="X3429" s="32"/>
      <c r="Y3429" s="33"/>
      <c r="Z3429" s="31"/>
      <c r="AA3429" s="32"/>
      <c r="AB3429" s="33"/>
      <c r="AC3429" s="31"/>
      <c r="AD3429" s="32"/>
      <c r="AE3429" s="33"/>
      <c r="AF3429" s="33"/>
      <c r="AG3429" s="33"/>
      <c r="AH3429" s="33"/>
      <c r="AI3429" s="33"/>
      <c r="AJ3429" s="33"/>
      <c r="AK3429" s="33"/>
      <c r="AL3429" s="33"/>
      <c r="AM3429" s="33"/>
      <c r="AN3429" s="34"/>
      <c r="AO3429" s="34"/>
    </row>
    <row r="3430" spans="1:41" s="35" customFormat="1" x14ac:dyDescent="0.2">
      <c r="A3430" s="35" t="s">
        <v>53</v>
      </c>
      <c r="B3430" s="35" t="s">
        <v>1</v>
      </c>
      <c r="C3430" s="35" t="s">
        <v>18</v>
      </c>
      <c r="D3430" s="35" t="s">
        <v>36</v>
      </c>
      <c r="F3430" s="33">
        <v>-3.1193578169881002</v>
      </c>
      <c r="G3430" s="33">
        <v>2.9388079606073041</v>
      </c>
      <c r="W3430" s="31"/>
      <c r="X3430" s="32"/>
      <c r="Y3430" s="33"/>
      <c r="Z3430" s="31"/>
      <c r="AA3430" s="32"/>
      <c r="AB3430" s="33"/>
      <c r="AC3430" s="31"/>
      <c r="AD3430" s="32"/>
      <c r="AE3430" s="33"/>
      <c r="AF3430" s="33"/>
      <c r="AG3430" s="33"/>
      <c r="AH3430" s="33"/>
      <c r="AI3430" s="33"/>
      <c r="AJ3430" s="33"/>
      <c r="AK3430" s="33"/>
      <c r="AL3430" s="33"/>
      <c r="AM3430" s="33"/>
      <c r="AN3430" s="34"/>
      <c r="AO3430" s="34"/>
    </row>
    <row r="3431" spans="1:41" s="35" customFormat="1" x14ac:dyDescent="0.2">
      <c r="A3431" s="35" t="s">
        <v>53</v>
      </c>
      <c r="B3431" s="35" t="s">
        <v>1</v>
      </c>
      <c r="C3431" s="35" t="s">
        <v>18</v>
      </c>
      <c r="D3431" s="35" t="s">
        <v>37</v>
      </c>
      <c r="F3431" s="33">
        <v>-2.7049138284776366</v>
      </c>
      <c r="G3431" s="33">
        <v>2.5997640541649569</v>
      </c>
      <c r="W3431" s="31"/>
      <c r="X3431" s="32"/>
      <c r="Y3431" s="33"/>
      <c r="Z3431" s="31"/>
      <c r="AA3431" s="32"/>
      <c r="AB3431" s="33"/>
      <c r="AC3431" s="31"/>
      <c r="AD3431" s="32"/>
      <c r="AE3431" s="33"/>
      <c r="AF3431" s="33"/>
      <c r="AG3431" s="33"/>
      <c r="AH3431" s="33"/>
      <c r="AI3431" s="33"/>
      <c r="AJ3431" s="33"/>
      <c r="AK3431" s="33"/>
      <c r="AL3431" s="33"/>
      <c r="AM3431" s="33"/>
      <c r="AN3431" s="34"/>
      <c r="AO3431" s="34"/>
    </row>
    <row r="3432" spans="1:41" s="35" customFormat="1" x14ac:dyDescent="0.2">
      <c r="A3432" s="35" t="s">
        <v>53</v>
      </c>
      <c r="B3432" s="35" t="s">
        <v>1</v>
      </c>
      <c r="C3432" s="35" t="s">
        <v>18</v>
      </c>
      <c r="D3432" s="35" t="s">
        <v>38</v>
      </c>
      <c r="F3432" s="33">
        <v>-3.1137156339762004</v>
      </c>
      <c r="G3432" s="33">
        <v>2.819809191629052</v>
      </c>
      <c r="W3432" s="31"/>
      <c r="X3432" s="32"/>
      <c r="Y3432" s="33"/>
      <c r="Z3432" s="31"/>
      <c r="AA3432" s="32"/>
      <c r="AB3432" s="33"/>
      <c r="AC3432" s="31"/>
      <c r="AD3432" s="32"/>
      <c r="AE3432" s="33"/>
      <c r="AF3432" s="33"/>
      <c r="AG3432" s="33"/>
      <c r="AH3432" s="33"/>
      <c r="AI3432" s="33"/>
      <c r="AJ3432" s="33"/>
      <c r="AK3432" s="33"/>
      <c r="AL3432" s="33"/>
      <c r="AM3432" s="33"/>
      <c r="AN3432" s="34"/>
      <c r="AO3432" s="34"/>
    </row>
    <row r="3433" spans="1:41" s="35" customFormat="1" x14ac:dyDescent="0.2">
      <c r="A3433" s="35" t="s">
        <v>53</v>
      </c>
      <c r="B3433" s="35" t="s">
        <v>1</v>
      </c>
      <c r="C3433" s="35" t="s">
        <v>18</v>
      </c>
      <c r="D3433" s="35" t="s">
        <v>39</v>
      </c>
      <c r="F3433" s="33">
        <v>-2.7962146081247434</v>
      </c>
      <c r="G3433" s="33">
        <v>2.5564218301189987</v>
      </c>
      <c r="W3433" s="31"/>
      <c r="X3433" s="32"/>
      <c r="Y3433" s="33"/>
      <c r="Z3433" s="31"/>
      <c r="AA3433" s="32"/>
      <c r="AB3433" s="33"/>
      <c r="AC3433" s="31"/>
      <c r="AD3433" s="32"/>
      <c r="AE3433" s="33"/>
      <c r="AF3433" s="33"/>
      <c r="AG3433" s="33"/>
      <c r="AH3433" s="33"/>
      <c r="AI3433" s="33"/>
      <c r="AJ3433" s="33"/>
      <c r="AK3433" s="33"/>
      <c r="AL3433" s="33"/>
      <c r="AM3433" s="33"/>
      <c r="AN3433" s="34"/>
      <c r="AO3433" s="34"/>
    </row>
    <row r="3434" spans="1:41" s="35" customFormat="1" x14ac:dyDescent="0.2">
      <c r="A3434" s="35" t="s">
        <v>53</v>
      </c>
      <c r="B3434" s="35" t="s">
        <v>1</v>
      </c>
      <c r="C3434" s="35" t="s">
        <v>18</v>
      </c>
      <c r="D3434" s="35" t="s">
        <v>40</v>
      </c>
      <c r="F3434" s="33">
        <v>-3.6053549446040214</v>
      </c>
      <c r="G3434" s="33">
        <v>3.3973635617562579</v>
      </c>
      <c r="W3434" s="31"/>
      <c r="X3434" s="32"/>
      <c r="Y3434" s="33"/>
      <c r="Z3434" s="31"/>
      <c r="AA3434" s="32"/>
      <c r="AB3434" s="33"/>
      <c r="AC3434" s="31"/>
      <c r="AD3434" s="32"/>
      <c r="AE3434" s="33"/>
      <c r="AF3434" s="33"/>
      <c r="AG3434" s="33"/>
      <c r="AH3434" s="33"/>
      <c r="AI3434" s="33"/>
      <c r="AJ3434" s="33"/>
      <c r="AK3434" s="33"/>
      <c r="AL3434" s="33"/>
      <c r="AM3434" s="33"/>
      <c r="AN3434" s="34"/>
      <c r="AO3434" s="34"/>
    </row>
    <row r="3435" spans="1:41" s="35" customFormat="1" x14ac:dyDescent="0.2">
      <c r="A3435" s="35" t="s">
        <v>53</v>
      </c>
      <c r="B3435" s="35" t="s">
        <v>1</v>
      </c>
      <c r="C3435" s="35" t="s">
        <v>18</v>
      </c>
      <c r="D3435" s="35" t="s">
        <v>41</v>
      </c>
      <c r="F3435" s="33">
        <v>-3.211427985227739</v>
      </c>
      <c r="G3435" s="33">
        <v>3.1516721378744359</v>
      </c>
      <c r="W3435" s="31"/>
      <c r="X3435" s="32"/>
      <c r="Y3435" s="33"/>
      <c r="Z3435" s="31"/>
      <c r="AA3435" s="32"/>
      <c r="AB3435" s="33"/>
      <c r="AC3435" s="31"/>
      <c r="AD3435" s="32"/>
      <c r="AE3435" s="33"/>
      <c r="AF3435" s="33"/>
      <c r="AG3435" s="33"/>
      <c r="AH3435" s="33"/>
      <c r="AI3435" s="33"/>
      <c r="AJ3435" s="33"/>
      <c r="AK3435" s="33"/>
      <c r="AL3435" s="33"/>
      <c r="AM3435" s="33"/>
      <c r="AN3435" s="34"/>
      <c r="AO3435" s="34"/>
    </row>
    <row r="3436" spans="1:41" s="35" customFormat="1" x14ac:dyDescent="0.2">
      <c r="A3436" s="35" t="s">
        <v>53</v>
      </c>
      <c r="B3436" s="35" t="s">
        <v>1</v>
      </c>
      <c r="C3436" s="35" t="s">
        <v>18</v>
      </c>
      <c r="D3436" s="35" t="s">
        <v>42</v>
      </c>
      <c r="F3436" s="33">
        <v>-2.8434037751333605</v>
      </c>
      <c r="G3436" s="33">
        <v>2.8957221994255233</v>
      </c>
      <c r="W3436" s="31"/>
      <c r="X3436" s="32"/>
      <c r="Y3436" s="33"/>
      <c r="Z3436" s="31"/>
      <c r="AA3436" s="32"/>
      <c r="AB3436" s="33"/>
      <c r="AC3436" s="31"/>
      <c r="AD3436" s="32"/>
      <c r="AE3436" s="33"/>
      <c r="AF3436" s="33"/>
      <c r="AG3436" s="33"/>
      <c r="AH3436" s="33"/>
      <c r="AI3436" s="33"/>
      <c r="AJ3436" s="33"/>
      <c r="AK3436" s="33"/>
      <c r="AL3436" s="33"/>
      <c r="AM3436" s="33"/>
      <c r="AN3436" s="34"/>
      <c r="AO3436" s="34"/>
    </row>
    <row r="3437" spans="1:41" s="35" customFormat="1" x14ac:dyDescent="0.2">
      <c r="A3437" s="35" t="s">
        <v>53</v>
      </c>
      <c r="B3437" s="35" t="s">
        <v>1</v>
      </c>
      <c r="C3437" s="35" t="s">
        <v>18</v>
      </c>
      <c r="D3437" s="35" t="s">
        <v>43</v>
      </c>
      <c r="F3437" s="33">
        <v>-3.6012515387771851</v>
      </c>
      <c r="G3437" s="33">
        <v>3.5627821091505951</v>
      </c>
      <c r="W3437" s="31"/>
      <c r="X3437" s="32"/>
      <c r="Y3437" s="33"/>
      <c r="Z3437" s="31"/>
      <c r="AA3437" s="32"/>
      <c r="AB3437" s="33"/>
      <c r="AC3437" s="31"/>
      <c r="AD3437" s="32"/>
      <c r="AE3437" s="33"/>
      <c r="AF3437" s="33"/>
      <c r="AG3437" s="33"/>
      <c r="AH3437" s="33"/>
      <c r="AI3437" s="33"/>
      <c r="AJ3437" s="33"/>
      <c r="AK3437" s="33"/>
      <c r="AL3437" s="33"/>
      <c r="AM3437" s="33"/>
      <c r="AN3437" s="34"/>
      <c r="AO3437" s="34"/>
    </row>
    <row r="3438" spans="1:41" s="35" customFormat="1" x14ac:dyDescent="0.2">
      <c r="A3438" s="35" t="s">
        <v>53</v>
      </c>
      <c r="B3438" s="35" t="s">
        <v>1</v>
      </c>
      <c r="C3438" s="35" t="s">
        <v>18</v>
      </c>
      <c r="D3438" s="35" t="s">
        <v>44</v>
      </c>
      <c r="F3438" s="33">
        <v>-4.4380898645876075</v>
      </c>
      <c r="G3438" s="33">
        <v>4.5224661469019285</v>
      </c>
      <c r="W3438" s="31"/>
      <c r="X3438" s="32"/>
      <c r="Y3438" s="33"/>
      <c r="Z3438" s="31"/>
      <c r="AA3438" s="32"/>
      <c r="AB3438" s="33"/>
      <c r="AC3438" s="31"/>
      <c r="AD3438" s="32"/>
      <c r="AE3438" s="33"/>
      <c r="AF3438" s="33"/>
      <c r="AG3438" s="33"/>
      <c r="AH3438" s="33"/>
      <c r="AI3438" s="33"/>
      <c r="AJ3438" s="33"/>
      <c r="AK3438" s="33"/>
      <c r="AL3438" s="33"/>
      <c r="AM3438" s="33"/>
      <c r="AN3438" s="34"/>
      <c r="AO3438" s="34"/>
    </row>
    <row r="3439" spans="1:41" s="35" customFormat="1" x14ac:dyDescent="0.2">
      <c r="A3439" s="35" t="s">
        <v>53</v>
      </c>
      <c r="B3439" s="35" t="s">
        <v>1</v>
      </c>
      <c r="C3439" s="35" t="s">
        <v>18</v>
      </c>
      <c r="D3439" s="35" t="s">
        <v>45</v>
      </c>
      <c r="F3439" s="33">
        <v>-4.3603816167418961</v>
      </c>
      <c r="G3439" s="33">
        <v>4.3280672958555604</v>
      </c>
      <c r="W3439" s="31"/>
      <c r="X3439" s="32"/>
      <c r="Y3439" s="33"/>
      <c r="Z3439" s="31"/>
      <c r="AA3439" s="32"/>
      <c r="AB3439" s="33"/>
      <c r="AC3439" s="31"/>
      <c r="AD3439" s="32"/>
      <c r="AE3439" s="33"/>
      <c r="AF3439" s="33"/>
      <c r="AG3439" s="33"/>
      <c r="AH3439" s="33"/>
      <c r="AI3439" s="33"/>
      <c r="AJ3439" s="33"/>
      <c r="AK3439" s="33"/>
      <c r="AL3439" s="33"/>
      <c r="AM3439" s="33"/>
      <c r="AN3439" s="34"/>
      <c r="AO3439" s="34"/>
    </row>
    <row r="3440" spans="1:41" s="35" customFormat="1" x14ac:dyDescent="0.2">
      <c r="A3440" s="35" t="s">
        <v>53</v>
      </c>
      <c r="B3440" s="35" t="s">
        <v>1</v>
      </c>
      <c r="C3440" s="35" t="s">
        <v>18</v>
      </c>
      <c r="D3440" s="35" t="s">
        <v>46</v>
      </c>
      <c r="F3440" s="33">
        <v>-3.3170906852687732</v>
      </c>
      <c r="G3440" s="33">
        <v>3.4704554780467785</v>
      </c>
      <c r="W3440" s="31"/>
      <c r="X3440" s="32"/>
      <c r="Y3440" s="33"/>
      <c r="Z3440" s="31"/>
      <c r="AA3440" s="32"/>
      <c r="AB3440" s="33"/>
      <c r="AC3440" s="31"/>
      <c r="AD3440" s="32"/>
      <c r="AE3440" s="33"/>
      <c r="AF3440" s="33"/>
      <c r="AG3440" s="33"/>
      <c r="AH3440" s="33"/>
      <c r="AI3440" s="33"/>
      <c r="AJ3440" s="33"/>
      <c r="AK3440" s="33"/>
      <c r="AL3440" s="33"/>
      <c r="AM3440" s="33"/>
      <c r="AN3440" s="34"/>
      <c r="AO3440" s="34"/>
    </row>
    <row r="3441" spans="1:41" s="35" customFormat="1" x14ac:dyDescent="0.2">
      <c r="A3441" s="35" t="s">
        <v>53</v>
      </c>
      <c r="B3441" s="35" t="s">
        <v>1</v>
      </c>
      <c r="C3441" s="35" t="s">
        <v>18</v>
      </c>
      <c r="D3441" s="35" t="s">
        <v>47</v>
      </c>
      <c r="F3441" s="33">
        <v>-2.3071399261386949</v>
      </c>
      <c r="G3441" s="33">
        <v>2.4733278621255641</v>
      </c>
      <c r="W3441" s="31"/>
      <c r="X3441" s="32"/>
      <c r="Y3441" s="33"/>
      <c r="Z3441" s="31"/>
      <c r="AA3441" s="32"/>
      <c r="AB3441" s="33"/>
      <c r="AC3441" s="31"/>
      <c r="AD3441" s="32"/>
      <c r="AE3441" s="33"/>
      <c r="AF3441" s="33"/>
      <c r="AG3441" s="33"/>
      <c r="AH3441" s="33"/>
      <c r="AI3441" s="33"/>
      <c r="AJ3441" s="33"/>
      <c r="AK3441" s="33"/>
      <c r="AL3441" s="33"/>
      <c r="AM3441" s="33"/>
      <c r="AN3441" s="34"/>
      <c r="AO3441" s="34"/>
    </row>
    <row r="3442" spans="1:41" s="35" customFormat="1" x14ac:dyDescent="0.2">
      <c r="A3442" s="35" t="s">
        <v>53</v>
      </c>
      <c r="B3442" s="35" t="s">
        <v>1</v>
      </c>
      <c r="C3442" s="35" t="s">
        <v>18</v>
      </c>
      <c r="D3442" s="35" t="s">
        <v>48</v>
      </c>
      <c r="F3442" s="33">
        <v>-2.0288777185063602</v>
      </c>
      <c r="G3442" s="33">
        <v>2.1860894542470253</v>
      </c>
      <c r="W3442" s="31"/>
      <c r="X3442" s="32"/>
      <c r="Y3442" s="33"/>
      <c r="Z3442" s="31"/>
      <c r="AA3442" s="32"/>
      <c r="AB3442" s="33"/>
      <c r="AC3442" s="31"/>
      <c r="AD3442" s="32"/>
      <c r="AE3442" s="33"/>
      <c r="AF3442" s="33"/>
      <c r="AG3442" s="33"/>
      <c r="AH3442" s="33"/>
      <c r="AI3442" s="33"/>
      <c r="AJ3442" s="33"/>
      <c r="AK3442" s="33"/>
      <c r="AL3442" s="33"/>
      <c r="AM3442" s="33"/>
      <c r="AN3442" s="34"/>
      <c r="AO3442" s="34"/>
    </row>
    <row r="3443" spans="1:41" s="35" customFormat="1" x14ac:dyDescent="0.2">
      <c r="A3443" s="35" t="s">
        <v>53</v>
      </c>
      <c r="B3443" s="35" t="s">
        <v>1</v>
      </c>
      <c r="C3443" s="35" t="s">
        <v>18</v>
      </c>
      <c r="D3443" s="35" t="s">
        <v>49</v>
      </c>
      <c r="F3443" s="33">
        <v>-1.4031083299138285</v>
      </c>
      <c r="G3443" s="33">
        <v>1.6639310627821091</v>
      </c>
      <c r="W3443" s="31"/>
      <c r="X3443" s="32"/>
      <c r="Y3443" s="33"/>
      <c r="Z3443" s="31"/>
      <c r="AA3443" s="32"/>
      <c r="AB3443" s="33"/>
      <c r="AC3443" s="31"/>
      <c r="AD3443" s="32"/>
      <c r="AE3443" s="33"/>
      <c r="AF3443" s="33"/>
      <c r="AG3443" s="33"/>
      <c r="AH3443" s="33"/>
      <c r="AI3443" s="33"/>
      <c r="AJ3443" s="33"/>
      <c r="AK3443" s="33"/>
      <c r="AL3443" s="33"/>
      <c r="AM3443" s="33"/>
      <c r="AN3443" s="34"/>
      <c r="AO3443" s="34"/>
    </row>
    <row r="3444" spans="1:41" s="35" customFormat="1" x14ac:dyDescent="0.2">
      <c r="A3444" s="35" t="s">
        <v>53</v>
      </c>
      <c r="B3444" s="35" t="s">
        <v>1</v>
      </c>
      <c r="C3444" s="35" t="s">
        <v>18</v>
      </c>
      <c r="D3444" s="35" t="s">
        <v>50</v>
      </c>
      <c r="F3444" s="33">
        <v>-0.92865203118588424</v>
      </c>
      <c r="G3444" s="33">
        <v>1.1430549856380796</v>
      </c>
      <c r="W3444" s="31"/>
      <c r="X3444" s="32"/>
      <c r="Y3444" s="33"/>
      <c r="Z3444" s="31"/>
      <c r="AA3444" s="32"/>
      <c r="AB3444" s="33"/>
      <c r="AC3444" s="31"/>
      <c r="AD3444" s="32"/>
      <c r="AE3444" s="33"/>
      <c r="AF3444" s="33"/>
      <c r="AG3444" s="33"/>
      <c r="AH3444" s="33"/>
      <c r="AI3444" s="33"/>
      <c r="AJ3444" s="33"/>
      <c r="AK3444" s="33"/>
      <c r="AL3444" s="33"/>
      <c r="AM3444" s="33"/>
      <c r="AN3444" s="34"/>
      <c r="AO3444" s="34"/>
    </row>
    <row r="3445" spans="1:41" s="35" customFormat="1" x14ac:dyDescent="0.2">
      <c r="A3445" s="35" t="s">
        <v>53</v>
      </c>
      <c r="B3445" s="35" t="s">
        <v>1</v>
      </c>
      <c r="C3445" s="35" t="s">
        <v>18</v>
      </c>
      <c r="D3445" s="35" t="s">
        <v>51</v>
      </c>
      <c r="F3445" s="33">
        <v>-0.80554985638079601</v>
      </c>
      <c r="G3445" s="33">
        <v>1.0348276569552728</v>
      </c>
      <c r="W3445" s="31"/>
      <c r="X3445" s="32"/>
      <c r="Y3445" s="33"/>
      <c r="Z3445" s="31"/>
      <c r="AA3445" s="32"/>
      <c r="AB3445" s="33"/>
      <c r="AC3445" s="31"/>
      <c r="AD3445" s="32"/>
      <c r="AE3445" s="33"/>
      <c r="AF3445" s="33"/>
      <c r="AG3445" s="33"/>
      <c r="AH3445" s="33"/>
      <c r="AI3445" s="33"/>
      <c r="AJ3445" s="33"/>
      <c r="AK3445" s="33"/>
      <c r="AL3445" s="33"/>
      <c r="AM3445" s="33"/>
      <c r="AN3445" s="34"/>
      <c r="AO3445" s="34"/>
    </row>
    <row r="3446" spans="1:41" s="35" customFormat="1" x14ac:dyDescent="0.2">
      <c r="A3446" s="35" t="s">
        <v>53</v>
      </c>
      <c r="B3446" s="35" t="s">
        <v>1</v>
      </c>
      <c r="C3446" s="35" t="s">
        <v>19</v>
      </c>
      <c r="D3446" s="35" t="s">
        <v>34</v>
      </c>
      <c r="F3446" s="33">
        <v>-2.3369034595522935</v>
      </c>
      <c r="G3446" s="33">
        <v>2.2061850819305735</v>
      </c>
      <c r="W3446" s="31"/>
      <c r="X3446" s="32"/>
      <c r="Y3446" s="33"/>
      <c r="Z3446" s="31"/>
      <c r="AA3446" s="32"/>
      <c r="AB3446" s="33"/>
      <c r="AC3446" s="31"/>
      <c r="AD3446" s="32"/>
      <c r="AE3446" s="33"/>
      <c r="AF3446" s="33"/>
      <c r="AG3446" s="33"/>
      <c r="AH3446" s="33"/>
      <c r="AI3446" s="33"/>
      <c r="AJ3446" s="33"/>
      <c r="AK3446" s="33"/>
      <c r="AL3446" s="33"/>
      <c r="AM3446" s="33"/>
      <c r="AN3446" s="34"/>
      <c r="AO3446" s="34"/>
    </row>
    <row r="3447" spans="1:41" s="35" customFormat="1" x14ac:dyDescent="0.2">
      <c r="A3447" s="35" t="s">
        <v>53</v>
      </c>
      <c r="B3447" s="35" t="s">
        <v>1</v>
      </c>
      <c r="C3447" s="35" t="s">
        <v>19</v>
      </c>
      <c r="D3447" s="35" t="s">
        <v>35</v>
      </c>
      <c r="F3447" s="33">
        <v>-2.8474256272717646</v>
      </c>
      <c r="G3447" s="33">
        <v>2.6445107103786567</v>
      </c>
      <c r="W3447" s="31"/>
      <c r="X3447" s="32"/>
      <c r="Y3447" s="33"/>
      <c r="Z3447" s="31"/>
      <c r="AA3447" s="32"/>
      <c r="AB3447" s="33"/>
      <c r="AC3447" s="31"/>
      <c r="AD3447" s="32"/>
      <c r="AE3447" s="33"/>
      <c r="AF3447" s="33"/>
      <c r="AG3447" s="33"/>
      <c r="AH3447" s="33"/>
      <c r="AI3447" s="33"/>
      <c r="AJ3447" s="33"/>
      <c r="AK3447" s="33"/>
      <c r="AL3447" s="33"/>
      <c r="AM3447" s="33"/>
      <c r="AN3447" s="34"/>
      <c r="AO3447" s="34"/>
    </row>
    <row r="3448" spans="1:41" s="35" customFormat="1" x14ac:dyDescent="0.2">
      <c r="A3448" s="35" t="s">
        <v>53</v>
      </c>
      <c r="B3448" s="35" t="s">
        <v>1</v>
      </c>
      <c r="C3448" s="35" t="s">
        <v>19</v>
      </c>
      <c r="D3448" s="35" t="s">
        <v>36</v>
      </c>
      <c r="F3448" s="33">
        <v>-3.0634270859065298</v>
      </c>
      <c r="G3448" s="33">
        <v>2.8562480149627696</v>
      </c>
      <c r="W3448" s="31"/>
      <c r="X3448" s="32"/>
      <c r="Y3448" s="33"/>
      <c r="Z3448" s="31"/>
      <c r="AA3448" s="32"/>
      <c r="AB3448" s="33"/>
      <c r="AC3448" s="31"/>
      <c r="AD3448" s="32"/>
      <c r="AE3448" s="33"/>
      <c r="AF3448" s="33"/>
      <c r="AG3448" s="33"/>
      <c r="AH3448" s="33"/>
      <c r="AI3448" s="33"/>
      <c r="AJ3448" s="33"/>
      <c r="AK3448" s="33"/>
      <c r="AL3448" s="33"/>
      <c r="AM3448" s="33"/>
      <c r="AN3448" s="34"/>
      <c r="AO3448" s="34"/>
    </row>
    <row r="3449" spans="1:41" s="35" customFormat="1" x14ac:dyDescent="0.2">
      <c r="A3449" s="35" t="s">
        <v>53</v>
      </c>
      <c r="B3449" s="35" t="s">
        <v>1</v>
      </c>
      <c r="C3449" s="35" t="s">
        <v>19</v>
      </c>
      <c r="D3449" s="35" t="s">
        <v>37</v>
      </c>
      <c r="F3449" s="33">
        <v>-2.6756831468868736</v>
      </c>
      <c r="G3449" s="33">
        <v>2.4990883532719295</v>
      </c>
      <c r="W3449" s="31"/>
      <c r="X3449" s="32"/>
      <c r="Y3449" s="33"/>
      <c r="Z3449" s="31"/>
      <c r="AA3449" s="32"/>
      <c r="AB3449" s="33"/>
      <c r="AC3449" s="31"/>
      <c r="AD3449" s="32"/>
      <c r="AE3449" s="33"/>
      <c r="AF3449" s="33"/>
      <c r="AG3449" s="33"/>
      <c r="AH3449" s="33"/>
      <c r="AI3449" s="33"/>
      <c r="AJ3449" s="33"/>
      <c r="AK3449" s="33"/>
      <c r="AL3449" s="33"/>
      <c r="AM3449" s="33"/>
      <c r="AN3449" s="34"/>
      <c r="AO3449" s="34"/>
    </row>
    <row r="3450" spans="1:41" s="35" customFormat="1" x14ac:dyDescent="0.2">
      <c r="A3450" s="35" t="s">
        <v>53</v>
      </c>
      <c r="B3450" s="35" t="s">
        <v>1</v>
      </c>
      <c r="C3450" s="35" t="s">
        <v>19</v>
      </c>
      <c r="D3450" s="35" t="s">
        <v>38</v>
      </c>
      <c r="F3450" s="33">
        <v>-3.0134335556575031</v>
      </c>
      <c r="G3450" s="33">
        <v>2.7525849595934644</v>
      </c>
      <c r="W3450" s="31"/>
      <c r="X3450" s="32"/>
      <c r="Y3450" s="33"/>
      <c r="Z3450" s="31"/>
      <c r="AA3450" s="32"/>
      <c r="AB3450" s="33"/>
      <c r="AC3450" s="31"/>
      <c r="AD3450" s="32"/>
      <c r="AE3450" s="33"/>
      <c r="AF3450" s="33"/>
      <c r="AG3450" s="33"/>
      <c r="AH3450" s="33"/>
      <c r="AI3450" s="33"/>
      <c r="AJ3450" s="33"/>
      <c r="AK3450" s="33"/>
      <c r="AL3450" s="33"/>
      <c r="AM3450" s="33"/>
      <c r="AN3450" s="34"/>
      <c r="AO3450" s="34"/>
    </row>
    <row r="3451" spans="1:41" s="35" customFormat="1" x14ac:dyDescent="0.2">
      <c r="A3451" s="35" t="s">
        <v>53</v>
      </c>
      <c r="B3451" s="35" t="s">
        <v>1</v>
      </c>
      <c r="C3451" s="35" t="s">
        <v>19</v>
      </c>
      <c r="D3451" s="35" t="s">
        <v>39</v>
      </c>
      <c r="F3451" s="33">
        <v>-2.6392172777640539</v>
      </c>
      <c r="G3451" s="33">
        <v>2.4907070849654751</v>
      </c>
      <c r="W3451" s="31"/>
      <c r="X3451" s="32"/>
      <c r="Y3451" s="33"/>
      <c r="Z3451" s="31"/>
      <c r="AA3451" s="32"/>
      <c r="AB3451" s="33"/>
      <c r="AC3451" s="31"/>
      <c r="AD3451" s="32"/>
      <c r="AE3451" s="33"/>
      <c r="AF3451" s="33"/>
      <c r="AG3451" s="33"/>
      <c r="AH3451" s="33"/>
      <c r="AI3451" s="33"/>
      <c r="AJ3451" s="33"/>
      <c r="AK3451" s="33"/>
      <c r="AL3451" s="33"/>
      <c r="AM3451" s="33"/>
      <c r="AN3451" s="34"/>
      <c r="AO3451" s="34"/>
    </row>
    <row r="3452" spans="1:41" s="35" customFormat="1" x14ac:dyDescent="0.2">
      <c r="A3452" s="35" t="s">
        <v>53</v>
      </c>
      <c r="B3452" s="35" t="s">
        <v>1</v>
      </c>
      <c r="C3452" s="35" t="s">
        <v>19</v>
      </c>
      <c r="D3452" s="35" t="s">
        <v>40</v>
      </c>
      <c r="F3452" s="33">
        <v>-3.1043041488748515</v>
      </c>
      <c r="G3452" s="33">
        <v>3.0746021103151358</v>
      </c>
      <c r="W3452" s="31"/>
      <c r="X3452" s="32"/>
      <c r="Y3452" s="33"/>
      <c r="Z3452" s="31"/>
      <c r="AA3452" s="32"/>
      <c r="AB3452" s="33"/>
      <c r="AC3452" s="31"/>
      <c r="AD3452" s="32"/>
      <c r="AE3452" s="33"/>
      <c r="AF3452" s="33"/>
      <c r="AG3452" s="33"/>
      <c r="AH3452" s="33"/>
      <c r="AI3452" s="33"/>
      <c r="AJ3452" s="33"/>
      <c r="AK3452" s="33"/>
      <c r="AL3452" s="33"/>
      <c r="AM3452" s="33"/>
      <c r="AN3452" s="34"/>
      <c r="AO3452" s="34"/>
    </row>
    <row r="3453" spans="1:41" s="35" customFormat="1" x14ac:dyDescent="0.2">
      <c r="A3453" s="35" t="s">
        <v>53</v>
      </c>
      <c r="B3453" s="35" t="s">
        <v>1</v>
      </c>
      <c r="C3453" s="35" t="s">
        <v>19</v>
      </c>
      <c r="D3453" s="35" t="s">
        <v>41</v>
      </c>
      <c r="F3453" s="33">
        <v>-3.0234322617073084</v>
      </c>
      <c r="G3453" s="33">
        <v>3.1100387008740049</v>
      </c>
      <c r="W3453" s="31"/>
      <c r="X3453" s="32"/>
      <c r="Y3453" s="33"/>
      <c r="Z3453" s="31"/>
      <c r="AA3453" s="32"/>
      <c r="AB3453" s="33"/>
      <c r="AC3453" s="31"/>
      <c r="AD3453" s="32"/>
      <c r="AE3453" s="33"/>
      <c r="AF3453" s="33"/>
      <c r="AG3453" s="33"/>
      <c r="AH3453" s="33"/>
      <c r="AI3453" s="33"/>
      <c r="AJ3453" s="33"/>
      <c r="AK3453" s="33"/>
      <c r="AL3453" s="33"/>
      <c r="AM3453" s="33"/>
      <c r="AN3453" s="34"/>
      <c r="AO3453" s="34"/>
    </row>
    <row r="3454" spans="1:41" s="35" customFormat="1" x14ac:dyDescent="0.2">
      <c r="A3454" s="35" t="s">
        <v>53</v>
      </c>
      <c r="B3454" s="35" t="s">
        <v>1</v>
      </c>
      <c r="C3454" s="35" t="s">
        <v>19</v>
      </c>
      <c r="D3454" s="35" t="s">
        <v>42</v>
      </c>
      <c r="F3454" s="33">
        <v>-2.659361729658515</v>
      </c>
      <c r="G3454" s="33">
        <v>2.733322746468104</v>
      </c>
      <c r="W3454" s="31"/>
      <c r="X3454" s="32"/>
      <c r="Y3454" s="33"/>
      <c r="Z3454" s="31"/>
      <c r="AA3454" s="32"/>
      <c r="AB3454" s="33"/>
      <c r="AC3454" s="31"/>
      <c r="AD3454" s="32"/>
      <c r="AE3454" s="33"/>
      <c r="AF3454" s="33"/>
      <c r="AG3454" s="33"/>
      <c r="AH3454" s="33"/>
      <c r="AI3454" s="33"/>
      <c r="AJ3454" s="33"/>
      <c r="AK3454" s="33"/>
      <c r="AL3454" s="33"/>
      <c r="AM3454" s="33"/>
      <c r="AN3454" s="34"/>
      <c r="AO3454" s="34"/>
    </row>
    <row r="3455" spans="1:41" s="35" customFormat="1" x14ac:dyDescent="0.2">
      <c r="A3455" s="35" t="s">
        <v>53</v>
      </c>
      <c r="B3455" s="35" t="s">
        <v>1</v>
      </c>
      <c r="C3455" s="35" t="s">
        <v>19</v>
      </c>
      <c r="D3455" s="35" t="s">
        <v>43</v>
      </c>
      <c r="F3455" s="33">
        <v>-3.4407311994918302</v>
      </c>
      <c r="G3455" s="33">
        <v>3.5696850995753491</v>
      </c>
      <c r="W3455" s="31"/>
      <c r="X3455" s="32"/>
      <c r="Y3455" s="33"/>
      <c r="Z3455" s="31"/>
      <c r="AA3455" s="32"/>
      <c r="AB3455" s="33"/>
      <c r="AC3455" s="31"/>
      <c r="AD3455" s="32"/>
      <c r="AE3455" s="33"/>
      <c r="AF3455" s="33"/>
      <c r="AG3455" s="33"/>
      <c r="AH3455" s="33"/>
      <c r="AI3455" s="33"/>
      <c r="AJ3455" s="33"/>
      <c r="AK3455" s="33"/>
      <c r="AL3455" s="33"/>
      <c r="AM3455" s="33"/>
      <c r="AN3455" s="34"/>
      <c r="AO3455" s="34"/>
    </row>
    <row r="3456" spans="1:41" s="35" customFormat="1" x14ac:dyDescent="0.2">
      <c r="A3456" s="35" t="s">
        <v>53</v>
      </c>
      <c r="B3456" s="35" t="s">
        <v>1</v>
      </c>
      <c r="C3456" s="35" t="s">
        <v>19</v>
      </c>
      <c r="D3456" s="35" t="s">
        <v>44</v>
      </c>
      <c r="F3456" s="33">
        <v>-4.4555998635470706</v>
      </c>
      <c r="G3456" s="33">
        <v>4.5704379433249818</v>
      </c>
      <c r="W3456" s="31"/>
      <c r="X3456" s="32"/>
      <c r="Y3456" s="33"/>
      <c r="Z3456" s="31"/>
      <c r="AA3456" s="32"/>
      <c r="AB3456" s="33"/>
      <c r="AC3456" s="31"/>
      <c r="AD3456" s="32"/>
      <c r="AE3456" s="33"/>
      <c r="AF3456" s="33"/>
      <c r="AG3456" s="33"/>
      <c r="AH3456" s="33"/>
      <c r="AI3456" s="33"/>
      <c r="AJ3456" s="33"/>
      <c r="AK3456" s="33"/>
      <c r="AL3456" s="33"/>
      <c r="AM3456" s="33"/>
      <c r="AN3456" s="34"/>
      <c r="AO3456" s="34"/>
    </row>
    <row r="3457" spans="1:41" s="35" customFormat="1" x14ac:dyDescent="0.2">
      <c r="A3457" s="35" t="s">
        <v>53</v>
      </c>
      <c r="B3457" s="35" t="s">
        <v>1</v>
      </c>
      <c r="C3457" s="35" t="s">
        <v>19</v>
      </c>
      <c r="D3457" s="35" t="s">
        <v>45</v>
      </c>
      <c r="F3457" s="33">
        <v>-4.5591158791215252</v>
      </c>
      <c r="G3457" s="33">
        <v>4.7314465186858179</v>
      </c>
      <c r="W3457" s="31"/>
      <c r="X3457" s="32"/>
      <c r="Y3457" s="33"/>
      <c r="Z3457" s="31"/>
      <c r="AA3457" s="32"/>
      <c r="AB3457" s="33"/>
      <c r="AC3457" s="31"/>
      <c r="AD3457" s="32"/>
      <c r="AE3457" s="33"/>
      <c r="AF3457" s="33"/>
      <c r="AG3457" s="33"/>
      <c r="AH3457" s="33"/>
      <c r="AI3457" s="33"/>
      <c r="AJ3457" s="33"/>
      <c r="AK3457" s="33"/>
      <c r="AL3457" s="33"/>
      <c r="AM3457" s="33"/>
      <c r="AN3457" s="34"/>
      <c r="AO3457" s="34"/>
    </row>
    <row r="3458" spans="1:41" s="35" customFormat="1" x14ac:dyDescent="0.2">
      <c r="A3458" s="35" t="s">
        <v>53</v>
      </c>
      <c r="B3458" s="35" t="s">
        <v>1</v>
      </c>
      <c r="C3458" s="35" t="s">
        <v>19</v>
      </c>
      <c r="D3458" s="35" t="s">
        <v>46</v>
      </c>
      <c r="F3458" s="33">
        <v>-3.6540859418192939</v>
      </c>
      <c r="G3458" s="33">
        <v>3.8297984966651377</v>
      </c>
      <c r="W3458" s="31"/>
      <c r="X3458" s="32"/>
      <c r="Y3458" s="33"/>
      <c r="Z3458" s="31"/>
      <c r="AA3458" s="32"/>
      <c r="AB3458" s="33"/>
      <c r="AC3458" s="31"/>
      <c r="AD3458" s="32"/>
      <c r="AE3458" s="33"/>
      <c r="AF3458" s="33"/>
      <c r="AG3458" s="33"/>
      <c r="AH3458" s="33"/>
      <c r="AI3458" s="33"/>
      <c r="AJ3458" s="33"/>
      <c r="AK3458" s="33"/>
      <c r="AL3458" s="33"/>
      <c r="AM3458" s="33"/>
      <c r="AN3458" s="34"/>
      <c r="AO3458" s="34"/>
    </row>
    <row r="3459" spans="1:41" s="35" customFormat="1" x14ac:dyDescent="0.2">
      <c r="A3459" s="35" t="s">
        <v>53</v>
      </c>
      <c r="B3459" s="35" t="s">
        <v>1</v>
      </c>
      <c r="C3459" s="35" t="s">
        <v>19</v>
      </c>
      <c r="D3459" s="35" t="s">
        <v>47</v>
      </c>
      <c r="F3459" s="33">
        <v>-2.4968827563491782</v>
      </c>
      <c r="G3459" s="33">
        <v>2.7071496629847904</v>
      </c>
      <c r="W3459" s="31"/>
      <c r="X3459" s="32"/>
      <c r="Y3459" s="33"/>
      <c r="Z3459" s="31"/>
      <c r="AA3459" s="32"/>
      <c r="AB3459" s="33"/>
      <c r="AC3459" s="31"/>
      <c r="AD3459" s="32"/>
      <c r="AE3459" s="33"/>
      <c r="AF3459" s="33"/>
      <c r="AG3459" s="33"/>
      <c r="AH3459" s="33"/>
      <c r="AI3459" s="33"/>
      <c r="AJ3459" s="33"/>
      <c r="AK3459" s="33"/>
      <c r="AL3459" s="33"/>
      <c r="AM3459" s="33"/>
      <c r="AN3459" s="34"/>
      <c r="AO3459" s="34"/>
    </row>
    <row r="3460" spans="1:41" s="35" customFormat="1" x14ac:dyDescent="0.2">
      <c r="A3460" s="35" t="s">
        <v>53</v>
      </c>
      <c r="B3460" s="35" t="s">
        <v>1</v>
      </c>
      <c r="C3460" s="35" t="s">
        <v>19</v>
      </c>
      <c r="D3460" s="35" t="s">
        <v>48</v>
      </c>
      <c r="F3460" s="33">
        <v>-2.2250061756713837</v>
      </c>
      <c r="G3460" s="33">
        <v>2.4182164661043863</v>
      </c>
      <c r="W3460" s="31"/>
      <c r="X3460" s="32"/>
      <c r="Y3460" s="33"/>
      <c r="Z3460" s="31"/>
      <c r="AA3460" s="32"/>
      <c r="AB3460" s="33"/>
      <c r="AC3460" s="31"/>
      <c r="AD3460" s="32"/>
      <c r="AE3460" s="33"/>
      <c r="AF3460" s="33"/>
      <c r="AG3460" s="33"/>
      <c r="AH3460" s="33"/>
      <c r="AI3460" s="33"/>
      <c r="AJ3460" s="33"/>
      <c r="AK3460" s="33"/>
      <c r="AL3460" s="33"/>
      <c r="AM3460" s="33"/>
      <c r="AN3460" s="34"/>
      <c r="AO3460" s="34"/>
    </row>
    <row r="3461" spans="1:41" s="35" customFormat="1" x14ac:dyDescent="0.2">
      <c r="A3461" s="35" t="s">
        <v>53</v>
      </c>
      <c r="B3461" s="35" t="s">
        <v>1</v>
      </c>
      <c r="C3461" s="35" t="s">
        <v>19</v>
      </c>
      <c r="D3461" s="35" t="s">
        <v>49</v>
      </c>
      <c r="F3461" s="33">
        <v>-1.5480349601816235</v>
      </c>
      <c r="G3461" s="33">
        <v>1.8166766653727164</v>
      </c>
      <c r="W3461" s="31"/>
      <c r="X3461" s="32"/>
      <c r="Y3461" s="33"/>
      <c r="Z3461" s="31"/>
      <c r="AA3461" s="32"/>
      <c r="AB3461" s="33"/>
      <c r="AC3461" s="31"/>
      <c r="AD3461" s="32"/>
      <c r="AE3461" s="33"/>
      <c r="AF3461" s="33"/>
      <c r="AG3461" s="33"/>
      <c r="AH3461" s="33"/>
      <c r="AI3461" s="33"/>
      <c r="AJ3461" s="33"/>
      <c r="AK3461" s="33"/>
      <c r="AL3461" s="33"/>
      <c r="AM3461" s="33"/>
      <c r="AN3461" s="34"/>
      <c r="AO3461" s="34"/>
    </row>
    <row r="3462" spans="1:41" s="35" customFormat="1" x14ac:dyDescent="0.2">
      <c r="A3462" s="35" t="s">
        <v>53</v>
      </c>
      <c r="B3462" s="35" t="s">
        <v>1</v>
      </c>
      <c r="C3462" s="35" t="s">
        <v>19</v>
      </c>
      <c r="D3462" s="35" t="s">
        <v>50</v>
      </c>
      <c r="F3462" s="33">
        <v>-0.97443272047146834</v>
      </c>
      <c r="G3462" s="33">
        <v>1.2761583795038289</v>
      </c>
      <c r="W3462" s="31"/>
      <c r="X3462" s="32"/>
      <c r="Y3462" s="33"/>
      <c r="Z3462" s="31"/>
      <c r="AA3462" s="32"/>
      <c r="AB3462" s="33"/>
      <c r="AC3462" s="31"/>
      <c r="AD3462" s="32"/>
      <c r="AE3462" s="33"/>
      <c r="AF3462" s="33"/>
      <c r="AG3462" s="33"/>
      <c r="AH3462" s="33"/>
      <c r="AI3462" s="33"/>
      <c r="AJ3462" s="33"/>
      <c r="AK3462" s="33"/>
      <c r="AL3462" s="33"/>
      <c r="AM3462" s="33"/>
      <c r="AN3462" s="34"/>
      <c r="AO3462" s="34"/>
    </row>
    <row r="3463" spans="1:41" s="35" customFormat="1" x14ac:dyDescent="0.2">
      <c r="A3463" s="35" t="s">
        <v>53</v>
      </c>
      <c r="B3463" s="35" t="s">
        <v>1</v>
      </c>
      <c r="C3463" s="35" t="s">
        <v>19</v>
      </c>
      <c r="D3463" s="35" t="s">
        <v>51</v>
      </c>
      <c r="F3463" s="33">
        <v>-0.8182764583406853</v>
      </c>
      <c r="G3463" s="33">
        <v>1.1777887567491268</v>
      </c>
      <c r="W3463" s="31"/>
      <c r="X3463" s="32"/>
      <c r="Y3463" s="33"/>
      <c r="Z3463" s="31"/>
      <c r="AA3463" s="32"/>
      <c r="AB3463" s="33"/>
      <c r="AC3463" s="31"/>
      <c r="AD3463" s="32"/>
      <c r="AE3463" s="33"/>
      <c r="AF3463" s="33"/>
      <c r="AG3463" s="33"/>
      <c r="AH3463" s="33"/>
      <c r="AI3463" s="33"/>
      <c r="AJ3463" s="33"/>
      <c r="AK3463" s="33"/>
      <c r="AL3463" s="33"/>
      <c r="AM3463" s="33"/>
      <c r="AN3463" s="34"/>
      <c r="AO3463" s="34"/>
    </row>
    <row r="3464" spans="1:41" s="35" customFormat="1" x14ac:dyDescent="0.2">
      <c r="A3464" s="35" t="s">
        <v>53</v>
      </c>
      <c r="B3464" s="35" t="s">
        <v>1</v>
      </c>
      <c r="C3464" s="35" t="s">
        <v>20</v>
      </c>
      <c r="D3464" s="35" t="s">
        <v>34</v>
      </c>
      <c r="F3464" s="33">
        <v>-2.4717133620689653</v>
      </c>
      <c r="G3464" s="33">
        <v>2.3543625914315571</v>
      </c>
      <c r="W3464" s="31"/>
      <c r="X3464" s="32"/>
      <c r="Y3464" s="33"/>
      <c r="Z3464" s="31"/>
      <c r="AA3464" s="32"/>
      <c r="AB3464" s="33"/>
      <c r="AC3464" s="31"/>
      <c r="AD3464" s="32"/>
      <c r="AE3464" s="33"/>
      <c r="AF3464" s="33"/>
      <c r="AG3464" s="33"/>
      <c r="AH3464" s="33"/>
      <c r="AI3464" s="33"/>
      <c r="AJ3464" s="33"/>
      <c r="AK3464" s="33"/>
      <c r="AL3464" s="33"/>
      <c r="AM3464" s="33"/>
      <c r="AN3464" s="34"/>
      <c r="AO3464" s="34"/>
    </row>
    <row r="3465" spans="1:41" s="35" customFormat="1" x14ac:dyDescent="0.2">
      <c r="A3465" s="35" t="s">
        <v>53</v>
      </c>
      <c r="B3465" s="35" t="s">
        <v>1</v>
      </c>
      <c r="C3465" s="35" t="s">
        <v>20</v>
      </c>
      <c r="D3465" s="35" t="s">
        <v>35</v>
      </c>
      <c r="F3465" s="33">
        <v>-3.2062271421107633</v>
      </c>
      <c r="G3465" s="33">
        <v>2.4996734587251832</v>
      </c>
      <c r="W3465" s="31"/>
      <c r="X3465" s="32"/>
      <c r="Y3465" s="33"/>
      <c r="Z3465" s="31"/>
      <c r="AA3465" s="32"/>
      <c r="AB3465" s="33"/>
      <c r="AC3465" s="31"/>
      <c r="AD3465" s="32"/>
      <c r="AE3465" s="33"/>
      <c r="AF3465" s="33"/>
      <c r="AG3465" s="33"/>
      <c r="AH3465" s="33"/>
      <c r="AI3465" s="33"/>
      <c r="AJ3465" s="33"/>
      <c r="AK3465" s="33"/>
      <c r="AL3465" s="33"/>
      <c r="AM3465" s="33"/>
      <c r="AN3465" s="34"/>
      <c r="AO3465" s="34"/>
    </row>
    <row r="3466" spans="1:41" s="35" customFormat="1" x14ac:dyDescent="0.2">
      <c r="A3466" s="35" t="s">
        <v>53</v>
      </c>
      <c r="B3466" s="35" t="s">
        <v>1</v>
      </c>
      <c r="C3466" s="35" t="s">
        <v>20</v>
      </c>
      <c r="D3466" s="35" t="s">
        <v>36</v>
      </c>
      <c r="F3466" s="33">
        <v>-3.1409188871473357</v>
      </c>
      <c r="G3466" s="33">
        <v>2.86070565569488</v>
      </c>
      <c r="W3466" s="31"/>
      <c r="X3466" s="32"/>
      <c r="Y3466" s="33"/>
      <c r="Z3466" s="31"/>
      <c r="AA3466" s="32"/>
      <c r="AB3466" s="33"/>
      <c r="AC3466" s="31"/>
      <c r="AD3466" s="32"/>
      <c r="AE3466" s="33"/>
      <c r="AF3466" s="33"/>
      <c r="AG3466" s="33"/>
      <c r="AH3466" s="33"/>
      <c r="AI3466" s="33"/>
      <c r="AJ3466" s="33"/>
      <c r="AK3466" s="33"/>
      <c r="AL3466" s="33"/>
      <c r="AM3466" s="33"/>
      <c r="AN3466" s="34"/>
      <c r="AO3466" s="34"/>
    </row>
    <row r="3467" spans="1:41" s="35" customFormat="1" x14ac:dyDescent="0.2">
      <c r="A3467" s="35" t="s">
        <v>53</v>
      </c>
      <c r="B3467" s="35" t="s">
        <v>1</v>
      </c>
      <c r="C3467" s="35" t="s">
        <v>20</v>
      </c>
      <c r="D3467" s="35" t="s">
        <v>37</v>
      </c>
      <c r="F3467" s="33">
        <v>-2.6300858803552769</v>
      </c>
      <c r="G3467" s="33">
        <v>2.4519167972831766</v>
      </c>
      <c r="W3467" s="31"/>
      <c r="X3467" s="32"/>
      <c r="Y3467" s="33"/>
      <c r="Z3467" s="31"/>
      <c r="AA3467" s="32"/>
      <c r="AB3467" s="33"/>
      <c r="AC3467" s="31"/>
      <c r="AD3467" s="32"/>
      <c r="AE3467" s="33"/>
      <c r="AF3467" s="33"/>
      <c r="AG3467" s="33"/>
      <c r="AH3467" s="33"/>
      <c r="AI3467" s="33"/>
      <c r="AJ3467" s="33"/>
      <c r="AK3467" s="33"/>
      <c r="AL3467" s="33"/>
      <c r="AM3467" s="33"/>
      <c r="AN3467" s="34"/>
      <c r="AO3467" s="34"/>
    </row>
    <row r="3468" spans="1:41" s="35" customFormat="1" x14ac:dyDescent="0.2">
      <c r="A3468" s="35" t="s">
        <v>53</v>
      </c>
      <c r="B3468" s="35" t="s">
        <v>1</v>
      </c>
      <c r="C3468" s="35" t="s">
        <v>20</v>
      </c>
      <c r="D3468" s="35" t="s">
        <v>38</v>
      </c>
      <c r="F3468" s="33">
        <v>-2.9694847178683386</v>
      </c>
      <c r="G3468" s="33">
        <v>2.7153947884012539</v>
      </c>
      <c r="W3468" s="31"/>
      <c r="X3468" s="32"/>
      <c r="Y3468" s="33"/>
      <c r="Z3468" s="31"/>
      <c r="AA3468" s="32"/>
      <c r="AB3468" s="33"/>
      <c r="AC3468" s="31"/>
      <c r="AD3468" s="32"/>
      <c r="AE3468" s="33"/>
      <c r="AF3468" s="33"/>
      <c r="AG3468" s="33"/>
      <c r="AH3468" s="33"/>
      <c r="AI3468" s="33"/>
      <c r="AJ3468" s="33"/>
      <c r="AK3468" s="33"/>
      <c r="AL3468" s="33"/>
      <c r="AM3468" s="33"/>
      <c r="AN3468" s="34"/>
      <c r="AO3468" s="34"/>
    </row>
    <row r="3469" spans="1:41" s="35" customFormat="1" x14ac:dyDescent="0.2">
      <c r="A3469" s="35" t="s">
        <v>53</v>
      </c>
      <c r="B3469" s="35" t="s">
        <v>1</v>
      </c>
      <c r="C3469" s="35" t="s">
        <v>20</v>
      </c>
      <c r="D3469" s="35" t="s">
        <v>39</v>
      </c>
      <c r="F3469" s="33">
        <v>-2.9509126828631138</v>
      </c>
      <c r="G3469" s="33">
        <v>2.7168234064785786</v>
      </c>
      <c r="W3469" s="31"/>
      <c r="X3469" s="32"/>
      <c r="Y3469" s="33"/>
      <c r="Z3469" s="31"/>
      <c r="AA3469" s="32"/>
      <c r="AB3469" s="33"/>
      <c r="AC3469" s="31"/>
      <c r="AD3469" s="32"/>
      <c r="AE3469" s="33"/>
      <c r="AF3469" s="33"/>
      <c r="AG3469" s="33"/>
      <c r="AH3469" s="33"/>
      <c r="AI3469" s="33"/>
      <c r="AJ3469" s="33"/>
      <c r="AK3469" s="33"/>
      <c r="AL3469" s="33"/>
      <c r="AM3469" s="33"/>
      <c r="AN3469" s="34"/>
      <c r="AO3469" s="34"/>
    </row>
    <row r="3470" spans="1:41" s="35" customFormat="1" x14ac:dyDescent="0.2">
      <c r="A3470" s="35" t="s">
        <v>53</v>
      </c>
      <c r="B3470" s="35" t="s">
        <v>1</v>
      </c>
      <c r="C3470" s="35" t="s">
        <v>20</v>
      </c>
      <c r="D3470" s="35" t="s">
        <v>40</v>
      </c>
      <c r="F3470" s="33">
        <v>-3.3690896029258099</v>
      </c>
      <c r="G3470" s="33">
        <v>3.2223501175548592</v>
      </c>
      <c r="W3470" s="31"/>
      <c r="X3470" s="32"/>
      <c r="Y3470" s="33"/>
      <c r="Z3470" s="31"/>
      <c r="AA3470" s="32"/>
      <c r="AB3470" s="33"/>
      <c r="AC3470" s="31"/>
      <c r="AD3470" s="32"/>
      <c r="AE3470" s="33"/>
      <c r="AF3470" s="33"/>
      <c r="AG3470" s="33"/>
      <c r="AH3470" s="33"/>
      <c r="AI3470" s="33"/>
      <c r="AJ3470" s="33"/>
      <c r="AK3470" s="33"/>
      <c r="AL3470" s="33"/>
      <c r="AM3470" s="33"/>
      <c r="AN3470" s="34"/>
      <c r="AO3470" s="34"/>
    </row>
    <row r="3471" spans="1:41" s="35" customFormat="1" x14ac:dyDescent="0.2">
      <c r="A3471" s="35" t="s">
        <v>53</v>
      </c>
      <c r="B3471" s="35" t="s">
        <v>1</v>
      </c>
      <c r="C3471" s="35" t="s">
        <v>20</v>
      </c>
      <c r="D3471" s="35" t="s">
        <v>41</v>
      </c>
      <c r="F3471" s="33">
        <v>-3.141939328631139</v>
      </c>
      <c r="G3471" s="33">
        <v>3.1027543756530824</v>
      </c>
      <c r="W3471" s="31"/>
      <c r="X3471" s="32"/>
      <c r="Y3471" s="33"/>
      <c r="Z3471" s="31"/>
      <c r="AA3471" s="32"/>
      <c r="AB3471" s="33"/>
      <c r="AC3471" s="31"/>
      <c r="AD3471" s="32"/>
      <c r="AE3471" s="33"/>
      <c r="AF3471" s="33"/>
      <c r="AG3471" s="33"/>
      <c r="AH3471" s="33"/>
      <c r="AI3471" s="33"/>
      <c r="AJ3471" s="33"/>
      <c r="AK3471" s="33"/>
      <c r="AL3471" s="33"/>
      <c r="AM3471" s="33"/>
      <c r="AN3471" s="34"/>
      <c r="AO3471" s="34"/>
    </row>
    <row r="3472" spans="1:41" s="35" customFormat="1" x14ac:dyDescent="0.2">
      <c r="A3472" s="35" t="s">
        <v>53</v>
      </c>
      <c r="B3472" s="35" t="s">
        <v>1</v>
      </c>
      <c r="C3472" s="35" t="s">
        <v>20</v>
      </c>
      <c r="D3472" s="35" t="s">
        <v>42</v>
      </c>
      <c r="F3472" s="33">
        <v>-2.7466202978056424</v>
      </c>
      <c r="G3472" s="33">
        <v>2.6602909482758621</v>
      </c>
      <c r="W3472" s="31"/>
      <c r="X3472" s="32"/>
      <c r="Y3472" s="33"/>
      <c r="Z3472" s="31"/>
      <c r="AA3472" s="32"/>
      <c r="AB3472" s="33"/>
      <c r="AC3472" s="31"/>
      <c r="AD3472" s="32"/>
      <c r="AE3472" s="33"/>
      <c r="AF3472" s="33"/>
      <c r="AG3472" s="33"/>
      <c r="AH3472" s="33"/>
      <c r="AI3472" s="33"/>
      <c r="AJ3472" s="33"/>
      <c r="AK3472" s="33"/>
      <c r="AL3472" s="33"/>
      <c r="AM3472" s="33"/>
      <c r="AN3472" s="34"/>
      <c r="AO3472" s="34"/>
    </row>
    <row r="3473" spans="1:41" s="35" customFormat="1" x14ac:dyDescent="0.2">
      <c r="A3473" s="35" t="s">
        <v>53</v>
      </c>
      <c r="B3473" s="35" t="s">
        <v>1</v>
      </c>
      <c r="C3473" s="35" t="s">
        <v>20</v>
      </c>
      <c r="D3473" s="35" t="s">
        <v>43</v>
      </c>
      <c r="F3473" s="33">
        <v>-3.4323569749216301</v>
      </c>
      <c r="G3473" s="33">
        <v>3.4790931948798329</v>
      </c>
      <c r="W3473" s="31"/>
      <c r="X3473" s="32"/>
      <c r="Y3473" s="33"/>
      <c r="Z3473" s="31"/>
      <c r="AA3473" s="32"/>
      <c r="AB3473" s="33"/>
      <c r="AC3473" s="31"/>
      <c r="AD3473" s="32"/>
      <c r="AE3473" s="33"/>
      <c r="AF3473" s="33"/>
      <c r="AG3473" s="33"/>
      <c r="AH3473" s="33"/>
      <c r="AI3473" s="33"/>
      <c r="AJ3473" s="33"/>
      <c r="AK3473" s="33"/>
      <c r="AL3473" s="33"/>
      <c r="AM3473" s="33"/>
      <c r="AN3473" s="34"/>
      <c r="AO3473" s="34"/>
    </row>
    <row r="3474" spans="1:41" s="35" customFormat="1" x14ac:dyDescent="0.2">
      <c r="A3474" s="35" t="s">
        <v>53</v>
      </c>
      <c r="B3474" s="35" t="s">
        <v>1</v>
      </c>
      <c r="C3474" s="35" t="s">
        <v>20</v>
      </c>
      <c r="D3474" s="35" t="s">
        <v>44</v>
      </c>
      <c r="F3474" s="33">
        <v>-4.5862722048066882</v>
      </c>
      <c r="G3474" s="33">
        <v>4.5719860240334382</v>
      </c>
      <c r="W3474" s="31"/>
      <c r="X3474" s="32"/>
      <c r="Y3474" s="33"/>
      <c r="Z3474" s="31"/>
      <c r="AA3474" s="32"/>
      <c r="AB3474" s="33"/>
      <c r="AC3474" s="31"/>
      <c r="AD3474" s="32"/>
      <c r="AE3474" s="33"/>
      <c r="AF3474" s="33"/>
      <c r="AG3474" s="33"/>
      <c r="AH3474" s="33"/>
      <c r="AI3474" s="33"/>
      <c r="AJ3474" s="33"/>
      <c r="AK3474" s="33"/>
      <c r="AL3474" s="33"/>
      <c r="AM3474" s="33"/>
      <c r="AN3474" s="34"/>
      <c r="AO3474" s="34"/>
    </row>
    <row r="3475" spans="1:41" s="35" customFormat="1" x14ac:dyDescent="0.2">
      <c r="A3475" s="35" t="s">
        <v>53</v>
      </c>
      <c r="B3475" s="35" t="s">
        <v>1</v>
      </c>
      <c r="C3475" s="35" t="s">
        <v>20</v>
      </c>
      <c r="D3475" s="35" t="s">
        <v>45</v>
      </c>
      <c r="F3475" s="33">
        <v>-4.4499412225705335</v>
      </c>
      <c r="G3475" s="33">
        <v>4.4627987852664575</v>
      </c>
      <c r="W3475" s="31"/>
      <c r="X3475" s="32"/>
      <c r="Y3475" s="33"/>
      <c r="Z3475" s="31"/>
      <c r="AA3475" s="32"/>
      <c r="AB3475" s="33"/>
      <c r="AC3475" s="31"/>
      <c r="AD3475" s="32"/>
      <c r="AE3475" s="33"/>
      <c r="AF3475" s="33"/>
      <c r="AG3475" s="33"/>
      <c r="AH3475" s="33"/>
      <c r="AI3475" s="33"/>
      <c r="AJ3475" s="33"/>
      <c r="AK3475" s="33"/>
      <c r="AL3475" s="33"/>
      <c r="AM3475" s="33"/>
      <c r="AN3475" s="34"/>
      <c r="AO3475" s="34"/>
    </row>
    <row r="3476" spans="1:41" s="35" customFormat="1" x14ac:dyDescent="0.2">
      <c r="A3476" s="35" t="s">
        <v>53</v>
      </c>
      <c r="B3476" s="35" t="s">
        <v>1</v>
      </c>
      <c r="C3476" s="35" t="s">
        <v>20</v>
      </c>
      <c r="D3476" s="35" t="s">
        <v>46</v>
      </c>
      <c r="F3476" s="33">
        <v>-3.4219484717868336</v>
      </c>
      <c r="G3476" s="33">
        <v>3.5476668625914316</v>
      </c>
      <c r="W3476" s="31"/>
      <c r="X3476" s="32"/>
      <c r="Y3476" s="33"/>
      <c r="Z3476" s="31"/>
      <c r="AA3476" s="32"/>
      <c r="AB3476" s="33"/>
      <c r="AC3476" s="31"/>
      <c r="AD3476" s="32"/>
      <c r="AE3476" s="33"/>
      <c r="AF3476" s="33"/>
      <c r="AG3476" s="33"/>
      <c r="AH3476" s="33"/>
      <c r="AI3476" s="33"/>
      <c r="AJ3476" s="33"/>
      <c r="AK3476" s="33"/>
      <c r="AL3476" s="33"/>
      <c r="AM3476" s="33"/>
      <c r="AN3476" s="34"/>
      <c r="AO3476" s="34"/>
    </row>
    <row r="3477" spans="1:41" s="35" customFormat="1" x14ac:dyDescent="0.2">
      <c r="A3477" s="35" t="s">
        <v>53</v>
      </c>
      <c r="B3477" s="35" t="s">
        <v>1</v>
      </c>
      <c r="C3477" s="35" t="s">
        <v>20</v>
      </c>
      <c r="D3477" s="35" t="s">
        <v>47</v>
      </c>
      <c r="F3477" s="33">
        <v>-2.41273184430512</v>
      </c>
      <c r="G3477" s="33">
        <v>2.624371408045977</v>
      </c>
      <c r="W3477" s="31"/>
      <c r="X3477" s="32"/>
      <c r="Y3477" s="33"/>
      <c r="Z3477" s="31"/>
      <c r="AA3477" s="32"/>
      <c r="AB3477" s="33"/>
      <c r="AC3477" s="31"/>
      <c r="AD3477" s="32"/>
      <c r="AE3477" s="33"/>
      <c r="AF3477" s="33"/>
      <c r="AG3477" s="33"/>
      <c r="AH3477" s="33"/>
      <c r="AI3477" s="33"/>
      <c r="AJ3477" s="33"/>
      <c r="AK3477" s="33"/>
      <c r="AL3477" s="33"/>
      <c r="AM3477" s="33"/>
      <c r="AN3477" s="34"/>
      <c r="AO3477" s="34"/>
    </row>
    <row r="3478" spans="1:41" s="35" customFormat="1" x14ac:dyDescent="0.2">
      <c r="A3478" s="35" t="s">
        <v>53</v>
      </c>
      <c r="B3478" s="35" t="s">
        <v>1</v>
      </c>
      <c r="C3478" s="35" t="s">
        <v>20</v>
      </c>
      <c r="D3478" s="35" t="s">
        <v>48</v>
      </c>
      <c r="F3478" s="33">
        <v>-2.1604787095088818</v>
      </c>
      <c r="G3478" s="33">
        <v>2.3651792711598745</v>
      </c>
      <c r="W3478" s="31"/>
      <c r="X3478" s="32"/>
      <c r="Y3478" s="33"/>
      <c r="Z3478" s="31"/>
      <c r="AA3478" s="32"/>
      <c r="AB3478" s="33"/>
      <c r="AC3478" s="31"/>
      <c r="AD3478" s="32"/>
      <c r="AE3478" s="33"/>
      <c r="AF3478" s="33"/>
      <c r="AG3478" s="33"/>
      <c r="AH3478" s="33"/>
      <c r="AI3478" s="33"/>
      <c r="AJ3478" s="33"/>
      <c r="AK3478" s="33"/>
      <c r="AL3478" s="33"/>
      <c r="AM3478" s="33"/>
      <c r="AN3478" s="34"/>
      <c r="AO3478" s="34"/>
    </row>
    <row r="3479" spans="1:41" s="35" customFormat="1" x14ac:dyDescent="0.2">
      <c r="A3479" s="35" t="s">
        <v>53</v>
      </c>
      <c r="B3479" s="35" t="s">
        <v>1</v>
      </c>
      <c r="C3479" s="35" t="s">
        <v>20</v>
      </c>
      <c r="D3479" s="35" t="s">
        <v>49</v>
      </c>
      <c r="F3479" s="33">
        <v>-1.4822932993730407</v>
      </c>
      <c r="G3479" s="33">
        <v>1.7257706374085684</v>
      </c>
      <c r="W3479" s="31"/>
      <c r="X3479" s="32"/>
      <c r="Y3479" s="33"/>
      <c r="Z3479" s="31"/>
      <c r="AA3479" s="32"/>
      <c r="AB3479" s="33"/>
      <c r="AC3479" s="31"/>
      <c r="AD3479" s="32"/>
      <c r="AE3479" s="33"/>
      <c r="AF3479" s="33"/>
      <c r="AG3479" s="33"/>
      <c r="AH3479" s="33"/>
      <c r="AI3479" s="33"/>
      <c r="AJ3479" s="33"/>
      <c r="AK3479" s="33"/>
      <c r="AL3479" s="33"/>
      <c r="AM3479" s="33"/>
      <c r="AN3479" s="34"/>
      <c r="AO3479" s="34"/>
    </row>
    <row r="3480" spans="1:41" s="35" customFormat="1" x14ac:dyDescent="0.2">
      <c r="A3480" s="35" t="s">
        <v>53</v>
      </c>
      <c r="B3480" s="35" t="s">
        <v>1</v>
      </c>
      <c r="C3480" s="35" t="s">
        <v>20</v>
      </c>
      <c r="D3480" s="35" t="s">
        <v>50</v>
      </c>
      <c r="F3480" s="33">
        <v>-0.98819553291536044</v>
      </c>
      <c r="G3480" s="33">
        <v>1.1735077063740857</v>
      </c>
      <c r="W3480" s="31"/>
      <c r="X3480" s="32"/>
      <c r="Y3480" s="33"/>
      <c r="Z3480" s="31"/>
      <c r="AA3480" s="32"/>
      <c r="AB3480" s="33"/>
      <c r="AC3480" s="31"/>
      <c r="AD3480" s="32"/>
      <c r="AE3480" s="33"/>
      <c r="AF3480" s="33"/>
      <c r="AG3480" s="33"/>
      <c r="AH3480" s="33"/>
      <c r="AI3480" s="33"/>
      <c r="AJ3480" s="33"/>
      <c r="AK3480" s="33"/>
      <c r="AL3480" s="33"/>
      <c r="AM3480" s="33"/>
      <c r="AN3480" s="34"/>
      <c r="AO3480" s="34"/>
    </row>
    <row r="3481" spans="1:41" s="35" customFormat="1" x14ac:dyDescent="0.2">
      <c r="A3481" s="35" t="s">
        <v>53</v>
      </c>
      <c r="B3481" s="35" t="s">
        <v>1</v>
      </c>
      <c r="C3481" s="35" t="s">
        <v>20</v>
      </c>
      <c r="D3481" s="35" t="s">
        <v>51</v>
      </c>
      <c r="F3481" s="33">
        <v>-0.82349627742946707</v>
      </c>
      <c r="G3481" s="33">
        <v>1.0806475313479624</v>
      </c>
      <c r="W3481" s="31"/>
      <c r="X3481" s="32"/>
      <c r="Y3481" s="33"/>
      <c r="Z3481" s="31"/>
      <c r="AA3481" s="32"/>
      <c r="AB3481" s="33"/>
      <c r="AC3481" s="31"/>
      <c r="AD3481" s="32"/>
      <c r="AE3481" s="33"/>
      <c r="AF3481" s="33"/>
      <c r="AG3481" s="33"/>
      <c r="AH3481" s="33"/>
      <c r="AI3481" s="33"/>
      <c r="AJ3481" s="33"/>
      <c r="AK3481" s="33"/>
      <c r="AL3481" s="33"/>
      <c r="AM3481" s="33"/>
      <c r="AN3481" s="34"/>
      <c r="AO3481" s="34"/>
    </row>
    <row r="3482" spans="1:41" s="35" customFormat="1" x14ac:dyDescent="0.2">
      <c r="A3482" s="35" t="s">
        <v>53</v>
      </c>
      <c r="B3482" s="35" t="s">
        <v>1</v>
      </c>
      <c r="C3482" s="35" t="s">
        <v>21</v>
      </c>
      <c r="D3482" s="35" t="s">
        <v>34</v>
      </c>
      <c r="F3482" s="33">
        <v>-2.4535975729272304</v>
      </c>
      <c r="G3482" s="33">
        <v>2.3244888915401858</v>
      </c>
      <c r="W3482" s="31"/>
      <c r="X3482" s="32"/>
      <c r="Y3482" s="33"/>
      <c r="Z3482" s="31"/>
      <c r="AA3482" s="32"/>
      <c r="AB3482" s="33"/>
      <c r="AC3482" s="31"/>
      <c r="AD3482" s="32"/>
      <c r="AE3482" s="33"/>
      <c r="AF3482" s="33"/>
      <c r="AG3482" s="33"/>
      <c r="AH3482" s="33"/>
      <c r="AI3482" s="33"/>
      <c r="AJ3482" s="33"/>
      <c r="AK3482" s="33"/>
      <c r="AL3482" s="33"/>
      <c r="AM3482" s="33"/>
      <c r="AN3482" s="34"/>
      <c r="AO3482" s="34"/>
    </row>
    <row r="3483" spans="1:41" s="35" customFormat="1" x14ac:dyDescent="0.2">
      <c r="A3483" s="35" t="s">
        <v>53</v>
      </c>
      <c r="B3483" s="35" t="s">
        <v>1</v>
      </c>
      <c r="C3483" s="35" t="s">
        <v>21</v>
      </c>
      <c r="D3483" s="35" t="s">
        <v>35</v>
      </c>
      <c r="F3483" s="33">
        <v>-2.5874998934746851</v>
      </c>
      <c r="G3483" s="33">
        <v>2.4492300350255238</v>
      </c>
      <c r="W3483" s="31"/>
      <c r="X3483" s="32"/>
      <c r="Y3483" s="33"/>
      <c r="Z3483" s="31"/>
      <c r="AA3483" s="32"/>
      <c r="AB3483" s="33"/>
      <c r="AC3483" s="31"/>
      <c r="AD3483" s="32"/>
      <c r="AE3483" s="33"/>
      <c r="AF3483" s="33"/>
      <c r="AG3483" s="33"/>
      <c r="AH3483" s="33"/>
      <c r="AI3483" s="33"/>
      <c r="AJ3483" s="33"/>
      <c r="AK3483" s="33"/>
      <c r="AL3483" s="33"/>
      <c r="AM3483" s="33"/>
      <c r="AN3483" s="34"/>
      <c r="AO3483" s="34"/>
    </row>
    <row r="3484" spans="1:41" s="35" customFormat="1" x14ac:dyDescent="0.2">
      <c r="A3484" s="35" t="s">
        <v>53</v>
      </c>
      <c r="B3484" s="35" t="s">
        <v>1</v>
      </c>
      <c r="C3484" s="35" t="s">
        <v>21</v>
      </c>
      <c r="D3484" s="35" t="s">
        <v>36</v>
      </c>
      <c r="F3484" s="33">
        <v>-3.0473696769300256</v>
      </c>
      <c r="G3484" s="33">
        <v>2.8888600086924656</v>
      </c>
      <c r="W3484" s="31"/>
      <c r="X3484" s="32"/>
      <c r="Y3484" s="33"/>
      <c r="Z3484" s="31"/>
      <c r="AA3484" s="32"/>
      <c r="AB3484" s="33"/>
      <c r="AC3484" s="31"/>
      <c r="AD3484" s="32"/>
      <c r="AE3484" s="33"/>
      <c r="AF3484" s="33"/>
      <c r="AG3484" s="33"/>
      <c r="AH3484" s="33"/>
      <c r="AI3484" s="33"/>
      <c r="AJ3484" s="33"/>
      <c r="AK3484" s="33"/>
      <c r="AL3484" s="33"/>
      <c r="AM3484" s="33"/>
      <c r="AN3484" s="34"/>
      <c r="AO3484" s="34"/>
    </row>
    <row r="3485" spans="1:41" s="35" customFormat="1" x14ac:dyDescent="0.2">
      <c r="A3485" s="35" t="s">
        <v>53</v>
      </c>
      <c r="B3485" s="35" t="s">
        <v>1</v>
      </c>
      <c r="C3485" s="35" t="s">
        <v>21</v>
      </c>
      <c r="D3485" s="35" t="s">
        <v>37</v>
      </c>
      <c r="F3485" s="33">
        <v>-2.9600189188958863</v>
      </c>
      <c r="G3485" s="33">
        <v>2.7720017384931355</v>
      </c>
      <c r="W3485" s="31"/>
      <c r="X3485" s="32"/>
      <c r="Y3485" s="33"/>
      <c r="Z3485" s="31"/>
      <c r="AA3485" s="32"/>
      <c r="AB3485" s="33"/>
      <c r="AC3485" s="31"/>
      <c r="AD3485" s="32"/>
      <c r="AE3485" s="33"/>
      <c r="AF3485" s="33"/>
      <c r="AG3485" s="33"/>
      <c r="AH3485" s="33"/>
      <c r="AI3485" s="33"/>
      <c r="AJ3485" s="33"/>
      <c r="AK3485" s="33"/>
      <c r="AL3485" s="33"/>
      <c r="AM3485" s="33"/>
      <c r="AN3485" s="34"/>
      <c r="AO3485" s="34"/>
    </row>
    <row r="3486" spans="1:41" s="35" customFormat="1" x14ac:dyDescent="0.2">
      <c r="A3486" s="35" t="s">
        <v>53</v>
      </c>
      <c r="B3486" s="35" t="s">
        <v>1</v>
      </c>
      <c r="C3486" s="35" t="s">
        <v>21</v>
      </c>
      <c r="D3486" s="35" t="s">
        <v>38</v>
      </c>
      <c r="F3486" s="33">
        <v>-3.1653997255907895</v>
      </c>
      <c r="G3486" s="33">
        <v>2.8057702632453574</v>
      </c>
      <c r="W3486" s="31"/>
      <c r="X3486" s="32"/>
      <c r="Y3486" s="33"/>
      <c r="Z3486" s="31"/>
      <c r="AA3486" s="32"/>
      <c r="AB3486" s="33"/>
      <c r="AC3486" s="31"/>
      <c r="AD3486" s="32"/>
      <c r="AE3486" s="33"/>
      <c r="AF3486" s="33"/>
      <c r="AG3486" s="33"/>
      <c r="AH3486" s="33"/>
      <c r="AI3486" s="33"/>
      <c r="AJ3486" s="33"/>
      <c r="AK3486" s="33"/>
      <c r="AL3486" s="33"/>
      <c r="AM3486" s="33"/>
      <c r="AN3486" s="34"/>
      <c r="AO3486" s="34"/>
    </row>
    <row r="3487" spans="1:41" s="35" customFormat="1" x14ac:dyDescent="0.2">
      <c r="A3487" s="35" t="s">
        <v>53</v>
      </c>
      <c r="B3487" s="35" t="s">
        <v>1</v>
      </c>
      <c r="C3487" s="35" t="s">
        <v>21</v>
      </c>
      <c r="D3487" s="35" t="s">
        <v>39</v>
      </c>
      <c r="F3487" s="33">
        <v>-2.8448650537313687</v>
      </c>
      <c r="G3487" s="33">
        <v>2.631601373750458</v>
      </c>
      <c r="W3487" s="31"/>
      <c r="X3487" s="32"/>
      <c r="Y3487" s="33"/>
      <c r="Z3487" s="31"/>
      <c r="AA3487" s="32"/>
      <c r="AB3487" s="33"/>
      <c r="AC3487" s="31"/>
      <c r="AD3487" s="32"/>
      <c r="AE3487" s="33"/>
      <c r="AF3487" s="33"/>
      <c r="AG3487" s="33"/>
      <c r="AH3487" s="33"/>
      <c r="AI3487" s="33"/>
      <c r="AJ3487" s="33"/>
      <c r="AK3487" s="33"/>
      <c r="AL3487" s="33"/>
      <c r="AM3487" s="33"/>
      <c r="AN3487" s="34"/>
      <c r="AO3487" s="34"/>
    </row>
    <row r="3488" spans="1:41" s="35" customFormat="1" x14ac:dyDescent="0.2">
      <c r="A3488" s="35" t="s">
        <v>53</v>
      </c>
      <c r="B3488" s="35" t="s">
        <v>1</v>
      </c>
      <c r="C3488" s="35" t="s">
        <v>21</v>
      </c>
      <c r="D3488" s="35" t="s">
        <v>40</v>
      </c>
      <c r="F3488" s="33">
        <v>-3.1218308718883958</v>
      </c>
      <c r="G3488" s="33">
        <v>2.9898460070051045</v>
      </c>
      <c r="W3488" s="31"/>
      <c r="X3488" s="32"/>
      <c r="Y3488" s="33"/>
      <c r="Z3488" s="31"/>
      <c r="AA3488" s="32"/>
      <c r="AB3488" s="33"/>
      <c r="AC3488" s="31"/>
      <c r="AD3488" s="32"/>
      <c r="AE3488" s="33"/>
      <c r="AF3488" s="33"/>
      <c r="AG3488" s="33"/>
      <c r="AH3488" s="33"/>
      <c r="AI3488" s="33"/>
      <c r="AJ3488" s="33"/>
      <c r="AK3488" s="33"/>
      <c r="AL3488" s="33"/>
      <c r="AM3488" s="33"/>
      <c r="AN3488" s="34"/>
      <c r="AO3488" s="34"/>
    </row>
    <row r="3489" spans="1:41" s="35" customFormat="1" x14ac:dyDescent="0.2">
      <c r="A3489" s="35" t="s">
        <v>53</v>
      </c>
      <c r="B3489" s="35" t="s">
        <v>1</v>
      </c>
      <c r="C3489" s="35" t="s">
        <v>21</v>
      </c>
      <c r="D3489" s="35" t="s">
        <v>41</v>
      </c>
      <c r="F3489" s="33">
        <v>-3.1673171812549534</v>
      </c>
      <c r="G3489" s="33">
        <v>3.0551460249013576</v>
      </c>
      <c r="W3489" s="31"/>
      <c r="X3489" s="32"/>
      <c r="Y3489" s="33"/>
      <c r="Z3489" s="31"/>
      <c r="AA3489" s="32"/>
      <c r="AB3489" s="33"/>
      <c r="AC3489" s="31"/>
      <c r="AD3489" s="32"/>
      <c r="AE3489" s="33"/>
      <c r="AF3489" s="33"/>
      <c r="AG3489" s="33"/>
      <c r="AH3489" s="33"/>
      <c r="AI3489" s="33"/>
      <c r="AJ3489" s="33"/>
      <c r="AK3489" s="33"/>
      <c r="AL3489" s="33"/>
      <c r="AM3489" s="33"/>
      <c r="AN3489" s="34"/>
      <c r="AO3489" s="34"/>
    </row>
    <row r="3490" spans="1:41" s="35" customFormat="1" x14ac:dyDescent="0.2">
      <c r="A3490" s="35" t="s">
        <v>53</v>
      </c>
      <c r="B3490" s="35" t="s">
        <v>1</v>
      </c>
      <c r="C3490" s="35" t="s">
        <v>21</v>
      </c>
      <c r="D3490" s="35" t="s">
        <v>42</v>
      </c>
      <c r="F3490" s="33">
        <v>-2.5153822554391825</v>
      </c>
      <c r="G3490" s="33">
        <v>2.4801223762814995</v>
      </c>
      <c r="W3490" s="31"/>
      <c r="X3490" s="32"/>
      <c r="Y3490" s="33"/>
      <c r="Z3490" s="31"/>
      <c r="AA3490" s="32"/>
      <c r="AB3490" s="33"/>
      <c r="AC3490" s="31"/>
      <c r="AD3490" s="32"/>
      <c r="AE3490" s="33"/>
      <c r="AF3490" s="33"/>
      <c r="AG3490" s="33"/>
      <c r="AH3490" s="33"/>
      <c r="AI3490" s="33"/>
      <c r="AJ3490" s="33"/>
      <c r="AK3490" s="33"/>
      <c r="AL3490" s="33"/>
      <c r="AM3490" s="33"/>
      <c r="AN3490" s="34"/>
      <c r="AO3490" s="34"/>
    </row>
    <row r="3491" spans="1:41" s="35" customFormat="1" x14ac:dyDescent="0.2">
      <c r="A3491" s="35" t="s">
        <v>53</v>
      </c>
      <c r="B3491" s="35" t="s">
        <v>1</v>
      </c>
      <c r="C3491" s="35" t="s">
        <v>21</v>
      </c>
      <c r="D3491" s="35" t="s">
        <v>43</v>
      </c>
      <c r="F3491" s="33">
        <v>-3.5635913518488533</v>
      </c>
      <c r="G3491" s="33">
        <v>3.6986654508577419</v>
      </c>
      <c r="W3491" s="31"/>
      <c r="X3491" s="32"/>
      <c r="Y3491" s="33"/>
      <c r="Z3491" s="31"/>
      <c r="AA3491" s="32"/>
      <c r="AB3491" s="33"/>
      <c r="AC3491" s="31"/>
      <c r="AD3491" s="32"/>
      <c r="AE3491" s="33"/>
      <c r="AF3491" s="33"/>
      <c r="AG3491" s="33"/>
      <c r="AH3491" s="33"/>
      <c r="AI3491" s="33"/>
      <c r="AJ3491" s="33"/>
      <c r="AK3491" s="33"/>
      <c r="AL3491" s="33"/>
      <c r="AM3491" s="33"/>
      <c r="AN3491" s="34"/>
      <c r="AO3491" s="34"/>
    </row>
    <row r="3492" spans="1:41" s="35" customFormat="1" x14ac:dyDescent="0.2">
      <c r="A3492" s="35" t="s">
        <v>53</v>
      </c>
      <c r="B3492" s="35" t="s">
        <v>1</v>
      </c>
      <c r="C3492" s="35" t="s">
        <v>21</v>
      </c>
      <c r="D3492" s="35" t="s">
        <v>44</v>
      </c>
      <c r="F3492" s="33">
        <v>-4.6679392890926596</v>
      </c>
      <c r="G3492" s="33">
        <v>4.6543040488141605</v>
      </c>
      <c r="W3492" s="31"/>
      <c r="X3492" s="32"/>
      <c r="Y3492" s="33"/>
      <c r="Z3492" s="31"/>
      <c r="AA3492" s="32"/>
      <c r="AB3492" s="33"/>
      <c r="AC3492" s="31"/>
      <c r="AD3492" s="32"/>
      <c r="AE3492" s="33"/>
      <c r="AF3492" s="33"/>
      <c r="AG3492" s="33"/>
      <c r="AH3492" s="33"/>
      <c r="AI3492" s="33"/>
      <c r="AJ3492" s="33"/>
      <c r="AK3492" s="33"/>
      <c r="AL3492" s="33"/>
      <c r="AM3492" s="33"/>
      <c r="AN3492" s="34"/>
      <c r="AO3492" s="34"/>
    </row>
    <row r="3493" spans="1:41" s="35" customFormat="1" x14ac:dyDescent="0.2">
      <c r="A3493" s="35" t="s">
        <v>53</v>
      </c>
      <c r="B3493" s="35" t="s">
        <v>1</v>
      </c>
      <c r="C3493" s="35" t="s">
        <v>21</v>
      </c>
      <c r="D3493" s="35" t="s">
        <v>45</v>
      </c>
      <c r="F3493" s="33">
        <v>-4.5153950384769441</v>
      </c>
      <c r="G3493" s="33">
        <v>4.5884714043445278</v>
      </c>
      <c r="W3493" s="31"/>
      <c r="X3493" s="32"/>
      <c r="Y3493" s="33"/>
      <c r="Z3493" s="31"/>
      <c r="AA3493" s="32"/>
      <c r="AB3493" s="33"/>
      <c r="AC3493" s="31"/>
      <c r="AD3493" s="32"/>
      <c r="AE3493" s="33"/>
      <c r="AF3493" s="33"/>
      <c r="AG3493" s="33"/>
      <c r="AH3493" s="33"/>
      <c r="AI3493" s="33"/>
      <c r="AJ3493" s="33"/>
      <c r="AK3493" s="33"/>
      <c r="AL3493" s="33"/>
      <c r="AM3493" s="33"/>
      <c r="AN3493" s="34"/>
      <c r="AO3493" s="34"/>
    </row>
    <row r="3494" spans="1:41" s="35" customFormat="1" x14ac:dyDescent="0.2">
      <c r="A3494" s="35" t="s">
        <v>53</v>
      </c>
      <c r="B3494" s="35" t="s">
        <v>1</v>
      </c>
      <c r="C3494" s="35" t="s">
        <v>21</v>
      </c>
      <c r="D3494" s="35" t="s">
        <v>46</v>
      </c>
      <c r="F3494" s="33">
        <v>-3.3707805322856923</v>
      </c>
      <c r="G3494" s="33">
        <v>3.4955216757710303</v>
      </c>
      <c r="W3494" s="31"/>
      <c r="X3494" s="32"/>
      <c r="Y3494" s="33"/>
      <c r="Z3494" s="31"/>
      <c r="AA3494" s="32"/>
      <c r="AB3494" s="33"/>
      <c r="AC3494" s="31"/>
      <c r="AD3494" s="32"/>
      <c r="AE3494" s="33"/>
      <c r="AF3494" s="33"/>
      <c r="AG3494" s="33"/>
      <c r="AH3494" s="33"/>
      <c r="AI3494" s="33"/>
      <c r="AJ3494" s="33"/>
      <c r="AK3494" s="33"/>
      <c r="AL3494" s="33"/>
      <c r="AM3494" s="33"/>
      <c r="AN3494" s="34"/>
      <c r="AO3494" s="34"/>
    </row>
    <row r="3495" spans="1:41" s="35" customFormat="1" x14ac:dyDescent="0.2">
      <c r="A3495" s="35" t="s">
        <v>53</v>
      </c>
      <c r="B3495" s="35" t="s">
        <v>1</v>
      </c>
      <c r="C3495" s="35" t="s">
        <v>21</v>
      </c>
      <c r="D3495" s="35" t="s">
        <v>47</v>
      </c>
      <c r="F3495" s="33">
        <v>-2.3962869536316611</v>
      </c>
      <c r="G3495" s="33">
        <v>2.6439583102528483</v>
      </c>
      <c r="W3495" s="31"/>
      <c r="X3495" s="32"/>
      <c r="Y3495" s="33"/>
      <c r="Z3495" s="31"/>
      <c r="AA3495" s="32"/>
      <c r="AB3495" s="33"/>
      <c r="AC3495" s="31"/>
      <c r="AD3495" s="32"/>
      <c r="AE3495" s="33"/>
      <c r="AF3495" s="33"/>
      <c r="AG3495" s="33"/>
      <c r="AH3495" s="33"/>
      <c r="AI3495" s="33"/>
      <c r="AJ3495" s="33"/>
      <c r="AK3495" s="33"/>
      <c r="AL3495" s="33"/>
      <c r="AM3495" s="33"/>
      <c r="AN3495" s="34"/>
      <c r="AO3495" s="34"/>
    </row>
    <row r="3496" spans="1:41" s="35" customFormat="1" x14ac:dyDescent="0.2">
      <c r="A3496" s="35" t="s">
        <v>53</v>
      </c>
      <c r="B3496" s="35" t="s">
        <v>1</v>
      </c>
      <c r="C3496" s="35" t="s">
        <v>21</v>
      </c>
      <c r="D3496" s="35" t="s">
        <v>48</v>
      </c>
      <c r="F3496" s="33">
        <v>-2.1221973189708803</v>
      </c>
      <c r="G3496" s="33">
        <v>2.2938096009135611</v>
      </c>
      <c r="W3496" s="31"/>
      <c r="X3496" s="32"/>
      <c r="Y3496" s="33"/>
      <c r="Z3496" s="31"/>
      <c r="AA3496" s="32"/>
      <c r="AB3496" s="33"/>
      <c r="AC3496" s="31"/>
      <c r="AD3496" s="32"/>
      <c r="AE3496" s="33"/>
      <c r="AF3496" s="33"/>
      <c r="AG3496" s="33"/>
      <c r="AH3496" s="33"/>
      <c r="AI3496" s="33"/>
      <c r="AJ3496" s="33"/>
      <c r="AK3496" s="33"/>
      <c r="AL3496" s="33"/>
      <c r="AM3496" s="33"/>
      <c r="AN3496" s="34"/>
      <c r="AO3496" s="34"/>
    </row>
    <row r="3497" spans="1:41" s="35" customFormat="1" x14ac:dyDescent="0.2">
      <c r="A3497" s="35" t="s">
        <v>53</v>
      </c>
      <c r="B3497" s="35" t="s">
        <v>1</v>
      </c>
      <c r="C3497" s="35" t="s">
        <v>21</v>
      </c>
      <c r="D3497" s="35" t="s">
        <v>49</v>
      </c>
      <c r="F3497" s="33">
        <v>-1.55303256265819</v>
      </c>
      <c r="G3497" s="33">
        <v>1.8327680389967873</v>
      </c>
      <c r="W3497" s="31"/>
      <c r="X3497" s="32"/>
      <c r="Y3497" s="33"/>
      <c r="Z3497" s="31"/>
      <c r="AA3497" s="32"/>
      <c r="AB3497" s="33"/>
      <c r="AC3497" s="31"/>
      <c r="AD3497" s="32"/>
      <c r="AE3497" s="33"/>
      <c r="AF3497" s="33"/>
      <c r="AG3497" s="33"/>
      <c r="AH3497" s="33"/>
      <c r="AI3497" s="33"/>
      <c r="AJ3497" s="33"/>
      <c r="AK3497" s="33"/>
      <c r="AL3497" s="33"/>
      <c r="AM3497" s="33"/>
      <c r="AN3497" s="34"/>
      <c r="AO3497" s="34"/>
    </row>
    <row r="3498" spans="1:41" s="35" customFormat="1" x14ac:dyDescent="0.2">
      <c r="A3498" s="35" t="s">
        <v>53</v>
      </c>
      <c r="B3498" s="35" t="s">
        <v>1</v>
      </c>
      <c r="C3498" s="35" t="s">
        <v>21</v>
      </c>
      <c r="D3498" s="35" t="s">
        <v>50</v>
      </c>
      <c r="F3498" s="33">
        <v>-1.0166776032656402</v>
      </c>
      <c r="G3498" s="33">
        <v>1.2378241565325583</v>
      </c>
      <c r="W3498" s="31"/>
      <c r="X3498" s="32"/>
      <c r="Y3498" s="33"/>
      <c r="Z3498" s="31"/>
      <c r="AA3498" s="32"/>
      <c r="AB3498" s="33"/>
      <c r="AC3498" s="31"/>
      <c r="AD3498" s="32"/>
      <c r="AE3498" s="33"/>
      <c r="AF3498" s="33"/>
      <c r="AG3498" s="33"/>
      <c r="AH3498" s="33"/>
      <c r="AI3498" s="33"/>
      <c r="AJ3498" s="33"/>
      <c r="AK3498" s="33"/>
      <c r="AL3498" s="33"/>
      <c r="AM3498" s="33"/>
      <c r="AN3498" s="34"/>
      <c r="AO3498" s="34"/>
    </row>
    <row r="3499" spans="1:41" s="35" customFormat="1" x14ac:dyDescent="0.2">
      <c r="A3499" s="35" t="s">
        <v>53</v>
      </c>
      <c r="B3499" s="35" t="s">
        <v>1</v>
      </c>
      <c r="C3499" s="35" t="s">
        <v>21</v>
      </c>
      <c r="D3499" s="35" t="s">
        <v>51</v>
      </c>
      <c r="F3499" s="33">
        <v>-0.88618409278781018</v>
      </c>
      <c r="G3499" s="33">
        <v>1.2022447014308479</v>
      </c>
      <c r="W3499" s="31"/>
      <c r="X3499" s="32"/>
      <c r="Y3499" s="33"/>
      <c r="Z3499" s="31"/>
      <c r="AA3499" s="32"/>
      <c r="AB3499" s="33"/>
      <c r="AC3499" s="31"/>
      <c r="AD3499" s="32"/>
      <c r="AE3499" s="33"/>
      <c r="AF3499" s="33"/>
      <c r="AG3499" s="33"/>
      <c r="AH3499" s="33"/>
      <c r="AI3499" s="33"/>
      <c r="AJ3499" s="33"/>
      <c r="AK3499" s="33"/>
      <c r="AL3499" s="33"/>
      <c r="AM3499" s="33"/>
      <c r="AN3499" s="34"/>
      <c r="AO3499" s="34"/>
    </row>
    <row r="3500" spans="1:41" s="35" customFormat="1" x14ac:dyDescent="0.2">
      <c r="A3500" s="35" t="s">
        <v>53</v>
      </c>
      <c r="B3500" s="35" t="s">
        <v>1</v>
      </c>
      <c r="C3500" s="35" t="s">
        <v>22</v>
      </c>
      <c r="D3500" s="35" t="s">
        <v>34</v>
      </c>
      <c r="F3500" s="33">
        <v>-2.7184850212568761</v>
      </c>
      <c r="G3500" s="33">
        <v>2.5780308296299768</v>
      </c>
      <c r="W3500" s="31"/>
      <c r="X3500" s="32"/>
      <c r="Y3500" s="33"/>
      <c r="Z3500" s="31"/>
      <c r="AA3500" s="32"/>
      <c r="AB3500" s="33"/>
      <c r="AC3500" s="31"/>
      <c r="AD3500" s="32"/>
      <c r="AE3500" s="33"/>
      <c r="AF3500" s="33"/>
      <c r="AG3500" s="33"/>
      <c r="AH3500" s="33"/>
      <c r="AI3500" s="33"/>
      <c r="AJ3500" s="33"/>
      <c r="AK3500" s="33"/>
      <c r="AL3500" s="33"/>
      <c r="AM3500" s="33"/>
      <c r="AN3500" s="34"/>
      <c r="AO3500" s="34"/>
    </row>
    <row r="3501" spans="1:41" s="35" customFormat="1" x14ac:dyDescent="0.2">
      <c r="A3501" s="35" t="s">
        <v>53</v>
      </c>
      <c r="B3501" s="35" t="s">
        <v>1</v>
      </c>
      <c r="C3501" s="35" t="s">
        <v>22</v>
      </c>
      <c r="D3501" s="35" t="s">
        <v>35</v>
      </c>
      <c r="F3501" s="33">
        <v>-2.74699240584102</v>
      </c>
      <c r="G3501" s="33">
        <v>2.5337727896363291</v>
      </c>
      <c r="W3501" s="31"/>
      <c r="X3501" s="32"/>
      <c r="Y3501" s="33"/>
      <c r="Z3501" s="31"/>
      <c r="AA3501" s="32"/>
      <c r="AB3501" s="33"/>
      <c r="AC3501" s="31"/>
      <c r="AD3501" s="32"/>
      <c r="AE3501" s="33"/>
      <c r="AF3501" s="33"/>
      <c r="AG3501" s="33"/>
      <c r="AH3501" s="33"/>
      <c r="AI3501" s="33"/>
      <c r="AJ3501" s="33"/>
      <c r="AK3501" s="33"/>
      <c r="AL3501" s="33"/>
      <c r="AM3501" s="33"/>
      <c r="AN3501" s="34"/>
      <c r="AO3501" s="34"/>
    </row>
    <row r="3502" spans="1:41" s="35" customFormat="1" x14ac:dyDescent="0.2">
      <c r="A3502" s="35" t="s">
        <v>53</v>
      </c>
      <c r="B3502" s="35" t="s">
        <v>1</v>
      </c>
      <c r="C3502" s="35" t="s">
        <v>22</v>
      </c>
      <c r="D3502" s="35" t="s">
        <v>36</v>
      </c>
      <c r="F3502" s="33">
        <v>-3.0869982895569246</v>
      </c>
      <c r="G3502" s="33">
        <v>2.9233737122862924</v>
      </c>
      <c r="W3502" s="31"/>
      <c r="X3502" s="32"/>
      <c r="Y3502" s="33"/>
      <c r="Z3502" s="31"/>
      <c r="AA3502" s="32"/>
      <c r="AB3502" s="33"/>
      <c r="AC3502" s="31"/>
      <c r="AD3502" s="32"/>
      <c r="AE3502" s="33"/>
      <c r="AF3502" s="33"/>
      <c r="AG3502" s="33"/>
      <c r="AH3502" s="33"/>
      <c r="AI3502" s="33"/>
      <c r="AJ3502" s="33"/>
      <c r="AK3502" s="33"/>
      <c r="AL3502" s="33"/>
      <c r="AM3502" s="33"/>
      <c r="AN3502" s="34"/>
      <c r="AO3502" s="34"/>
    </row>
    <row r="3503" spans="1:41" s="35" customFormat="1" x14ac:dyDescent="0.2">
      <c r="A3503" s="35" t="s">
        <v>53</v>
      </c>
      <c r="B3503" s="35" t="s">
        <v>1</v>
      </c>
      <c r="C3503" s="35" t="s">
        <v>22</v>
      </c>
      <c r="D3503" s="35" t="s">
        <v>37</v>
      </c>
      <c r="F3503" s="33">
        <v>-2.8252250000650854</v>
      </c>
      <c r="G3503" s="33">
        <v>2.6267146736229892</v>
      </c>
      <c r="W3503" s="31"/>
      <c r="X3503" s="32"/>
      <c r="Y3503" s="33"/>
      <c r="Z3503" s="31"/>
      <c r="AA3503" s="32"/>
      <c r="AB3503" s="33"/>
      <c r="AC3503" s="31"/>
      <c r="AD3503" s="32"/>
      <c r="AE3503" s="33"/>
      <c r="AF3503" s="33"/>
      <c r="AG3503" s="33"/>
      <c r="AH3503" s="33"/>
      <c r="AI3503" s="33"/>
      <c r="AJ3503" s="33"/>
      <c r="AK3503" s="33"/>
      <c r="AL3503" s="33"/>
      <c r="AM3503" s="33"/>
      <c r="AN3503" s="34"/>
      <c r="AO3503" s="34"/>
    </row>
    <row r="3504" spans="1:41" s="35" customFormat="1" x14ac:dyDescent="0.2">
      <c r="A3504" s="35" t="s">
        <v>53</v>
      </c>
      <c r="B3504" s="35" t="s">
        <v>1</v>
      </c>
      <c r="C3504" s="35" t="s">
        <v>22</v>
      </c>
      <c r="D3504" s="35" t="s">
        <v>38</v>
      </c>
      <c r="F3504" s="33">
        <v>-3.3167495854063018</v>
      </c>
      <c r="G3504" s="33">
        <v>3.0146233770967248</v>
      </c>
      <c r="W3504" s="31"/>
      <c r="X3504" s="32"/>
      <c r="Y3504" s="33"/>
      <c r="Z3504" s="31"/>
      <c r="AA3504" s="32"/>
      <c r="AB3504" s="33"/>
      <c r="AC3504" s="31"/>
      <c r="AD3504" s="32"/>
      <c r="AE3504" s="33"/>
      <c r="AF3504" s="33"/>
      <c r="AG3504" s="33"/>
      <c r="AH3504" s="33"/>
      <c r="AI3504" s="33"/>
      <c r="AJ3504" s="33"/>
      <c r="AK3504" s="33"/>
      <c r="AL3504" s="33"/>
      <c r="AM3504" s="33"/>
      <c r="AN3504" s="34"/>
      <c r="AO3504" s="34"/>
    </row>
    <row r="3505" spans="1:41" s="35" customFormat="1" x14ac:dyDescent="0.2">
      <c r="A3505" s="35" t="s">
        <v>53</v>
      </c>
      <c r="B3505" s="35" t="s">
        <v>1</v>
      </c>
      <c r="C3505" s="35" t="s">
        <v>22</v>
      </c>
      <c r="D3505" s="35" t="s">
        <v>39</v>
      </c>
      <c r="F3505" s="33">
        <v>-3.0236051558013175</v>
      </c>
      <c r="G3505" s="33">
        <v>2.7708136450140715</v>
      </c>
      <c r="W3505" s="31"/>
      <c r="X3505" s="32"/>
      <c r="Y3505" s="33"/>
      <c r="Z3505" s="31"/>
      <c r="AA3505" s="32"/>
      <c r="AB3505" s="33"/>
      <c r="AC3505" s="31"/>
      <c r="AD3505" s="32"/>
      <c r="AE3505" s="33"/>
      <c r="AF3505" s="33"/>
      <c r="AG3505" s="33"/>
      <c r="AH3505" s="33"/>
      <c r="AI3505" s="33"/>
      <c r="AJ3505" s="33"/>
      <c r="AK3505" s="33"/>
      <c r="AL3505" s="33"/>
      <c r="AM3505" s="33"/>
      <c r="AN3505" s="34"/>
      <c r="AO3505" s="34"/>
    </row>
    <row r="3506" spans="1:41" s="35" customFormat="1" x14ac:dyDescent="0.2">
      <c r="A3506" s="35" t="s">
        <v>53</v>
      </c>
      <c r="B3506" s="35" t="s">
        <v>1</v>
      </c>
      <c r="C3506" s="35" t="s">
        <v>22</v>
      </c>
      <c r="D3506" s="35" t="s">
        <v>40</v>
      </c>
      <c r="F3506" s="33">
        <v>-3.3940709846893213</v>
      </c>
      <c r="G3506" s="33">
        <v>3.1621067868402624</v>
      </c>
      <c r="W3506" s="31"/>
      <c r="X3506" s="32"/>
      <c r="Y3506" s="33"/>
      <c r="Z3506" s="31"/>
      <c r="AA3506" s="32"/>
      <c r="AB3506" s="33"/>
      <c r="AC3506" s="31"/>
      <c r="AD3506" s="32"/>
      <c r="AE3506" s="33"/>
      <c r="AF3506" s="33"/>
      <c r="AG3506" s="33"/>
      <c r="AH3506" s="33"/>
      <c r="AI3506" s="33"/>
      <c r="AJ3506" s="33"/>
      <c r="AK3506" s="33"/>
      <c r="AL3506" s="33"/>
      <c r="AM3506" s="33"/>
      <c r="AN3506" s="34"/>
      <c r="AO3506" s="34"/>
    </row>
    <row r="3507" spans="1:41" s="35" customFormat="1" x14ac:dyDescent="0.2">
      <c r="A3507" s="35" t="s">
        <v>53</v>
      </c>
      <c r="B3507" s="35" t="s">
        <v>1</v>
      </c>
      <c r="C3507" s="35" t="s">
        <v>22</v>
      </c>
      <c r="D3507" s="35" t="s">
        <v>41</v>
      </c>
      <c r="F3507" s="33">
        <v>-3.18970297648336</v>
      </c>
      <c r="G3507" s="33">
        <v>3.0638279039131917</v>
      </c>
      <c r="W3507" s="31"/>
      <c r="X3507" s="32"/>
      <c r="Y3507" s="33"/>
      <c r="Z3507" s="31"/>
      <c r="AA3507" s="32"/>
      <c r="AB3507" s="33"/>
      <c r="AC3507" s="31"/>
      <c r="AD3507" s="32"/>
      <c r="AE3507" s="33"/>
      <c r="AF3507" s="33"/>
      <c r="AG3507" s="33"/>
      <c r="AH3507" s="33"/>
      <c r="AI3507" s="33"/>
      <c r="AJ3507" s="33"/>
      <c r="AK3507" s="33"/>
      <c r="AL3507" s="33"/>
      <c r="AM3507" s="33"/>
      <c r="AN3507" s="34"/>
      <c r="AO3507" s="34"/>
    </row>
    <row r="3508" spans="1:41" s="35" customFormat="1" x14ac:dyDescent="0.2">
      <c r="A3508" s="35" t="s">
        <v>53</v>
      </c>
      <c r="B3508" s="35" t="s">
        <v>1</v>
      </c>
      <c r="C3508" s="35" t="s">
        <v>22</v>
      </c>
      <c r="D3508" s="35" t="s">
        <v>42</v>
      </c>
      <c r="F3508" s="33">
        <v>-2.9160841527579269</v>
      </c>
      <c r="G3508" s="33">
        <v>2.8489160685322732</v>
      </c>
      <c r="W3508" s="31"/>
      <c r="X3508" s="32"/>
      <c r="Y3508" s="33"/>
      <c r="Z3508" s="31"/>
      <c r="AA3508" s="32"/>
      <c r="AB3508" s="33"/>
      <c r="AC3508" s="31"/>
      <c r="AD3508" s="32"/>
      <c r="AE3508" s="33"/>
      <c r="AF3508" s="33"/>
      <c r="AG3508" s="33"/>
      <c r="AH3508" s="33"/>
      <c r="AI3508" s="33"/>
      <c r="AJ3508" s="33"/>
      <c r="AK3508" s="33"/>
      <c r="AL3508" s="33"/>
      <c r="AM3508" s="33"/>
      <c r="AN3508" s="34"/>
      <c r="AO3508" s="34"/>
    </row>
    <row r="3509" spans="1:41" s="35" customFormat="1" x14ac:dyDescent="0.2">
      <c r="A3509" s="35" t="s">
        <v>53</v>
      </c>
      <c r="B3509" s="35" t="s">
        <v>1</v>
      </c>
      <c r="C3509" s="35" t="s">
        <v>22</v>
      </c>
      <c r="D3509" s="35" t="s">
        <v>43</v>
      </c>
      <c r="F3509" s="33">
        <v>-3.3741548666921797</v>
      </c>
      <c r="G3509" s="33">
        <v>3.3751962323390892</v>
      </c>
      <c r="W3509" s="31"/>
      <c r="X3509" s="32"/>
      <c r="Y3509" s="33"/>
      <c r="Z3509" s="31"/>
      <c r="AA3509" s="32"/>
      <c r="AB3509" s="33"/>
      <c r="AC3509" s="31"/>
      <c r="AD3509" s="32"/>
      <c r="AE3509" s="33"/>
      <c r="AF3509" s="33"/>
      <c r="AG3509" s="33"/>
      <c r="AH3509" s="33"/>
      <c r="AI3509" s="33"/>
      <c r="AJ3509" s="33"/>
      <c r="AK3509" s="33"/>
      <c r="AL3509" s="33"/>
      <c r="AM3509" s="33"/>
      <c r="AN3509" s="34"/>
      <c r="AO3509" s="34"/>
    </row>
    <row r="3510" spans="1:41" s="35" customFormat="1" x14ac:dyDescent="0.2">
      <c r="A3510" s="35" t="s">
        <v>53</v>
      </c>
      <c r="B3510" s="35" t="s">
        <v>1</v>
      </c>
      <c r="C3510" s="35" t="s">
        <v>22</v>
      </c>
      <c r="D3510" s="35" t="s">
        <v>44</v>
      </c>
      <c r="F3510" s="33">
        <v>-4.6140308400436334</v>
      </c>
      <c r="G3510" s="33">
        <v>4.5018236915891494</v>
      </c>
      <c r="W3510" s="31"/>
      <c r="X3510" s="32"/>
      <c r="Y3510" s="33"/>
      <c r="Z3510" s="31"/>
      <c r="AA3510" s="32"/>
      <c r="AB3510" s="33"/>
      <c r="AC3510" s="31"/>
      <c r="AD3510" s="32"/>
      <c r="AE3510" s="33"/>
      <c r="AF3510" s="33"/>
      <c r="AG3510" s="33"/>
      <c r="AH3510" s="33"/>
      <c r="AI3510" s="33"/>
      <c r="AJ3510" s="33"/>
      <c r="AK3510" s="33"/>
      <c r="AL3510" s="33"/>
      <c r="AM3510" s="33"/>
      <c r="AN3510" s="34"/>
      <c r="AO3510" s="34"/>
    </row>
    <row r="3511" spans="1:41" s="35" customFormat="1" x14ac:dyDescent="0.2">
      <c r="A3511" s="35" t="s">
        <v>53</v>
      </c>
      <c r="B3511" s="35" t="s">
        <v>1</v>
      </c>
      <c r="C3511" s="35" t="s">
        <v>22</v>
      </c>
      <c r="D3511" s="35" t="s">
        <v>45</v>
      </c>
      <c r="F3511" s="33">
        <v>-4.3698305958433892</v>
      </c>
      <c r="G3511" s="33">
        <v>4.3982078097216686</v>
      </c>
      <c r="W3511" s="31"/>
      <c r="X3511" s="32"/>
      <c r="Y3511" s="33"/>
      <c r="Z3511" s="31"/>
      <c r="AA3511" s="32"/>
      <c r="AB3511" s="33"/>
      <c r="AC3511" s="31"/>
      <c r="AD3511" s="32"/>
      <c r="AE3511" s="33"/>
      <c r="AF3511" s="33"/>
      <c r="AG3511" s="33"/>
      <c r="AH3511" s="33"/>
      <c r="AI3511" s="33"/>
      <c r="AJ3511" s="33"/>
      <c r="AK3511" s="33"/>
      <c r="AL3511" s="33"/>
      <c r="AM3511" s="33"/>
      <c r="AN3511" s="34"/>
      <c r="AO3511" s="34"/>
    </row>
    <row r="3512" spans="1:41" s="35" customFormat="1" x14ac:dyDescent="0.2">
      <c r="A3512" s="35" t="s">
        <v>53</v>
      </c>
      <c r="B3512" s="35" t="s">
        <v>1</v>
      </c>
      <c r="C3512" s="35" t="s">
        <v>22</v>
      </c>
      <c r="D3512" s="35" t="s">
        <v>46</v>
      </c>
      <c r="F3512" s="33">
        <v>-3.3175306096414836</v>
      </c>
      <c r="G3512" s="33">
        <v>3.4754276758541156</v>
      </c>
      <c r="W3512" s="31"/>
      <c r="X3512" s="32"/>
      <c r="Y3512" s="33"/>
      <c r="Z3512" s="31"/>
      <c r="AA3512" s="32"/>
      <c r="AB3512" s="33"/>
      <c r="AC3512" s="31"/>
      <c r="AD3512" s="32"/>
      <c r="AE3512" s="33"/>
      <c r="AF3512" s="33"/>
      <c r="AG3512" s="33"/>
      <c r="AH3512" s="33"/>
      <c r="AI3512" s="33"/>
      <c r="AJ3512" s="33"/>
      <c r="AK3512" s="33"/>
      <c r="AL3512" s="33"/>
      <c r="AM3512" s="33"/>
      <c r="AN3512" s="34"/>
      <c r="AO3512" s="34"/>
    </row>
    <row r="3513" spans="1:41" s="35" customFormat="1" x14ac:dyDescent="0.2">
      <c r="A3513" s="35" t="s">
        <v>53</v>
      </c>
      <c r="B3513" s="35" t="s">
        <v>1</v>
      </c>
      <c r="C3513" s="35" t="s">
        <v>22</v>
      </c>
      <c r="D3513" s="35" t="s">
        <v>47</v>
      </c>
      <c r="F3513" s="33">
        <v>-2.3757455527178344</v>
      </c>
      <c r="G3513" s="33">
        <v>2.5559018096331529</v>
      </c>
      <c r="W3513" s="31"/>
      <c r="X3513" s="32"/>
      <c r="Y3513" s="33"/>
      <c r="Z3513" s="31"/>
      <c r="AA3513" s="32"/>
      <c r="AB3513" s="33"/>
      <c r="AC3513" s="31"/>
      <c r="AD3513" s="32"/>
      <c r="AE3513" s="33"/>
      <c r="AF3513" s="33"/>
      <c r="AG3513" s="33"/>
      <c r="AH3513" s="33"/>
      <c r="AI3513" s="33"/>
      <c r="AJ3513" s="33"/>
      <c r="AK3513" s="33"/>
      <c r="AL3513" s="33"/>
      <c r="AM3513" s="33"/>
      <c r="AN3513" s="34"/>
      <c r="AO3513" s="34"/>
    </row>
    <row r="3514" spans="1:41" s="35" customFormat="1" x14ac:dyDescent="0.2">
      <c r="A3514" s="35" t="s">
        <v>53</v>
      </c>
      <c r="B3514" s="35" t="s">
        <v>1</v>
      </c>
      <c r="C3514" s="35" t="s">
        <v>22</v>
      </c>
      <c r="D3514" s="35" t="s">
        <v>48</v>
      </c>
      <c r="F3514" s="33">
        <v>-1.9545131485429992</v>
      </c>
      <c r="G3514" s="33">
        <v>2.1528933042792318</v>
      </c>
      <c r="W3514" s="31"/>
      <c r="X3514" s="32"/>
      <c r="Y3514" s="33"/>
      <c r="Z3514" s="31"/>
      <c r="AA3514" s="32"/>
      <c r="AB3514" s="33"/>
      <c r="AC3514" s="31"/>
      <c r="AD3514" s="32"/>
      <c r="AE3514" s="33"/>
      <c r="AF3514" s="33"/>
      <c r="AG3514" s="33"/>
      <c r="AH3514" s="33"/>
      <c r="AI3514" s="33"/>
      <c r="AJ3514" s="33"/>
      <c r="AK3514" s="33"/>
      <c r="AL3514" s="33"/>
      <c r="AM3514" s="33"/>
      <c r="AN3514" s="34"/>
      <c r="AO3514" s="34"/>
    </row>
    <row r="3515" spans="1:41" s="35" customFormat="1" x14ac:dyDescent="0.2">
      <c r="A3515" s="35" t="s">
        <v>53</v>
      </c>
      <c r="B3515" s="35" t="s">
        <v>1</v>
      </c>
      <c r="C3515" s="35" t="s">
        <v>22</v>
      </c>
      <c r="D3515" s="35" t="s">
        <v>49</v>
      </c>
      <c r="F3515" s="33">
        <v>-1.4294045210889561</v>
      </c>
      <c r="G3515" s="33">
        <v>1.6782909107002923</v>
      </c>
      <c r="W3515" s="31"/>
      <c r="X3515" s="32"/>
      <c r="Y3515" s="33"/>
      <c r="Z3515" s="31"/>
      <c r="AA3515" s="32"/>
      <c r="AB3515" s="33"/>
      <c r="AC3515" s="31"/>
      <c r="AD3515" s="32"/>
      <c r="AE3515" s="33"/>
      <c r="AF3515" s="33"/>
      <c r="AG3515" s="33"/>
      <c r="AH3515" s="33"/>
      <c r="AI3515" s="33"/>
      <c r="AJ3515" s="33"/>
      <c r="AK3515" s="33"/>
      <c r="AL3515" s="33"/>
      <c r="AM3515" s="33"/>
      <c r="AN3515" s="34"/>
      <c r="AO3515" s="34"/>
    </row>
    <row r="3516" spans="1:41" s="35" customFormat="1" x14ac:dyDescent="0.2">
      <c r="A3516" s="35" t="s">
        <v>53</v>
      </c>
      <c r="B3516" s="35" t="s">
        <v>1</v>
      </c>
      <c r="C3516" s="35" t="s">
        <v>22</v>
      </c>
      <c r="D3516" s="35" t="s">
        <v>50</v>
      </c>
      <c r="F3516" s="33">
        <v>-0.89687616340068366</v>
      </c>
      <c r="G3516" s="33">
        <v>1.0895288080789147</v>
      </c>
      <c r="W3516" s="31"/>
      <c r="X3516" s="32"/>
      <c r="Y3516" s="33"/>
      <c r="Z3516" s="31"/>
      <c r="AA3516" s="32"/>
      <c r="AB3516" s="33"/>
      <c r="AC3516" s="31"/>
      <c r="AD3516" s="32"/>
      <c r="AE3516" s="33"/>
      <c r="AF3516" s="33"/>
      <c r="AG3516" s="33"/>
      <c r="AH3516" s="33"/>
      <c r="AI3516" s="33"/>
      <c r="AJ3516" s="33"/>
      <c r="AK3516" s="33"/>
      <c r="AL3516" s="33"/>
      <c r="AM3516" s="33"/>
      <c r="AN3516" s="34"/>
      <c r="AO3516" s="34"/>
    </row>
    <row r="3517" spans="1:41" s="35" customFormat="1" x14ac:dyDescent="0.2">
      <c r="A3517" s="35" t="s">
        <v>53</v>
      </c>
      <c r="B3517" s="35" t="s">
        <v>1</v>
      </c>
      <c r="C3517" s="35" t="s">
        <v>22</v>
      </c>
      <c r="D3517" s="35" t="s">
        <v>51</v>
      </c>
      <c r="F3517" s="33">
        <v>-0.7392394385997797</v>
      </c>
      <c r="G3517" s="33">
        <v>0.9613106628032001</v>
      </c>
      <c r="W3517" s="31"/>
      <c r="X3517" s="32"/>
      <c r="Y3517" s="33"/>
      <c r="Z3517" s="31"/>
      <c r="AA3517" s="32"/>
      <c r="AB3517" s="33"/>
      <c r="AC3517" s="31"/>
      <c r="AD3517" s="32"/>
      <c r="AE3517" s="33"/>
      <c r="AF3517" s="33"/>
      <c r="AG3517" s="33"/>
      <c r="AH3517" s="33"/>
      <c r="AI3517" s="33"/>
      <c r="AJ3517" s="33"/>
      <c r="AK3517" s="33"/>
      <c r="AL3517" s="33"/>
      <c r="AM3517" s="33"/>
      <c r="AN3517" s="34"/>
      <c r="AO3517" s="34"/>
    </row>
    <row r="3518" spans="1:41" s="35" customFormat="1" x14ac:dyDescent="0.2">
      <c r="A3518" s="35" t="s">
        <v>53</v>
      </c>
      <c r="B3518" s="35" t="s">
        <v>1</v>
      </c>
      <c r="C3518" s="35" t="s">
        <v>23</v>
      </c>
      <c r="D3518" s="35" t="s">
        <v>34</v>
      </c>
      <c r="F3518" s="33">
        <v>-2.7802418437169694</v>
      </c>
      <c r="G3518" s="33">
        <v>2.6301389261167949</v>
      </c>
      <c r="W3518" s="31"/>
      <c r="X3518" s="32"/>
      <c r="Y3518" s="33"/>
      <c r="Z3518" s="31"/>
      <c r="AA3518" s="32"/>
      <c r="AB3518" s="33"/>
      <c r="AC3518" s="31"/>
      <c r="AD3518" s="32"/>
      <c r="AE3518" s="33"/>
      <c r="AF3518" s="33"/>
      <c r="AG3518" s="33"/>
      <c r="AH3518" s="33"/>
      <c r="AI3518" s="33"/>
      <c r="AJ3518" s="33"/>
      <c r="AK3518" s="33"/>
      <c r="AL3518" s="33"/>
      <c r="AM3518" s="33"/>
      <c r="AN3518" s="34"/>
      <c r="AO3518" s="34"/>
    </row>
    <row r="3519" spans="1:41" s="35" customFormat="1" x14ac:dyDescent="0.2">
      <c r="A3519" s="35" t="s">
        <v>53</v>
      </c>
      <c r="B3519" s="35" t="s">
        <v>1</v>
      </c>
      <c r="C3519" s="35" t="s">
        <v>23</v>
      </c>
      <c r="D3519" s="35" t="s">
        <v>35</v>
      </c>
      <c r="F3519" s="33">
        <v>-2.9604867218594957</v>
      </c>
      <c r="G3519" s="33">
        <v>2.7973357743601155</v>
      </c>
      <c r="W3519" s="31"/>
      <c r="X3519" s="32"/>
      <c r="Y3519" s="33"/>
      <c r="Z3519" s="31"/>
      <c r="AA3519" s="32"/>
      <c r="AB3519" s="33"/>
      <c r="AC3519" s="31"/>
      <c r="AD3519" s="32"/>
      <c r="AE3519" s="33"/>
      <c r="AF3519" s="33"/>
      <c r="AG3519" s="33"/>
      <c r="AH3519" s="33"/>
      <c r="AI3519" s="33"/>
      <c r="AJ3519" s="33"/>
      <c r="AK3519" s="33"/>
      <c r="AL3519" s="33"/>
      <c r="AM3519" s="33"/>
      <c r="AN3519" s="34"/>
      <c r="AO3519" s="34"/>
    </row>
    <row r="3520" spans="1:41" s="35" customFormat="1" x14ac:dyDescent="0.2">
      <c r="A3520" s="35" t="s">
        <v>53</v>
      </c>
      <c r="B3520" s="35" t="s">
        <v>1</v>
      </c>
      <c r="C3520" s="35" t="s">
        <v>23</v>
      </c>
      <c r="D3520" s="35" t="s">
        <v>36</v>
      </c>
      <c r="F3520" s="33">
        <v>-3.2959930410507203</v>
      </c>
      <c r="G3520" s="33">
        <v>3.129099635363195</v>
      </c>
      <c r="W3520" s="31"/>
      <c r="X3520" s="32"/>
      <c r="Y3520" s="33"/>
      <c r="Z3520" s="31"/>
      <c r="AA3520" s="32"/>
      <c r="AB3520" s="33"/>
      <c r="AC3520" s="31"/>
      <c r="AD3520" s="32"/>
      <c r="AE3520" s="33"/>
      <c r="AF3520" s="33"/>
      <c r="AG3520" s="33"/>
      <c r="AH3520" s="33"/>
      <c r="AI3520" s="33"/>
      <c r="AJ3520" s="33"/>
      <c r="AK3520" s="33"/>
      <c r="AL3520" s="33"/>
      <c r="AM3520" s="33"/>
      <c r="AN3520" s="34"/>
      <c r="AO3520" s="34"/>
    </row>
    <row r="3521" spans="1:41" s="35" customFormat="1" x14ac:dyDescent="0.2">
      <c r="A3521" s="35" t="s">
        <v>53</v>
      </c>
      <c r="B3521" s="35" t="s">
        <v>1</v>
      </c>
      <c r="C3521" s="35" t="s">
        <v>23</v>
      </c>
      <c r="D3521" s="35" t="s">
        <v>37</v>
      </c>
      <c r="F3521" s="33">
        <v>-2.8757251012739529</v>
      </c>
      <c r="G3521" s="33">
        <v>2.6752507194117259</v>
      </c>
      <c r="W3521" s="31"/>
      <c r="X3521" s="32"/>
      <c r="Y3521" s="33"/>
      <c r="Z3521" s="31"/>
      <c r="AA3521" s="32"/>
      <c r="AB3521" s="33"/>
      <c r="AC3521" s="31"/>
      <c r="AD3521" s="32"/>
      <c r="AE3521" s="33"/>
      <c r="AF3521" s="33"/>
      <c r="AG3521" s="33"/>
      <c r="AH3521" s="33"/>
      <c r="AI3521" s="33"/>
      <c r="AJ3521" s="33"/>
      <c r="AK3521" s="33"/>
      <c r="AL3521" s="33"/>
      <c r="AM3521" s="33"/>
      <c r="AN3521" s="34"/>
      <c r="AO3521" s="34"/>
    </row>
    <row r="3522" spans="1:41" s="35" customFormat="1" x14ac:dyDescent="0.2">
      <c r="A3522" s="35" t="s">
        <v>53</v>
      </c>
      <c r="B3522" s="35" t="s">
        <v>1</v>
      </c>
      <c r="C3522" s="35" t="s">
        <v>23</v>
      </c>
      <c r="D3522" s="35" t="s">
        <v>38</v>
      </c>
      <c r="F3522" s="33">
        <v>-3.1762343790300962</v>
      </c>
      <c r="G3522" s="33">
        <v>2.9207357470502857</v>
      </c>
      <c r="W3522" s="31"/>
      <c r="X3522" s="32"/>
      <c r="Y3522" s="33"/>
      <c r="Z3522" s="31"/>
      <c r="AA3522" s="32"/>
      <c r="AB3522" s="33"/>
      <c r="AC3522" s="31"/>
      <c r="AD3522" s="32"/>
      <c r="AE3522" s="33"/>
      <c r="AF3522" s="33"/>
      <c r="AG3522" s="33"/>
      <c r="AH3522" s="33"/>
      <c r="AI3522" s="33"/>
      <c r="AJ3522" s="33"/>
      <c r="AK3522" s="33"/>
      <c r="AL3522" s="33"/>
      <c r="AM3522" s="33"/>
      <c r="AN3522" s="34"/>
      <c r="AO3522" s="34"/>
    </row>
    <row r="3523" spans="1:41" s="35" customFormat="1" x14ac:dyDescent="0.2">
      <c r="A3523" s="35" t="s">
        <v>53</v>
      </c>
      <c r="B3523" s="35" t="s">
        <v>1</v>
      </c>
      <c r="C3523" s="35" t="s">
        <v>23</v>
      </c>
      <c r="D3523" s="35" t="s">
        <v>39</v>
      </c>
      <c r="F3523" s="33">
        <v>-2.9583626239689274</v>
      </c>
      <c r="G3523" s="33">
        <v>2.7349277553848408</v>
      </c>
      <c r="W3523" s="31"/>
      <c r="X3523" s="32"/>
      <c r="Y3523" s="33"/>
      <c r="Z3523" s="31"/>
      <c r="AA3523" s="32"/>
      <c r="AB3523" s="33"/>
      <c r="AC3523" s="31"/>
      <c r="AD3523" s="32"/>
      <c r="AE3523" s="33"/>
      <c r="AF3523" s="33"/>
      <c r="AG3523" s="33"/>
      <c r="AH3523" s="33"/>
      <c r="AI3523" s="33"/>
      <c r="AJ3523" s="33"/>
      <c r="AK3523" s="33"/>
      <c r="AL3523" s="33"/>
      <c r="AM3523" s="33"/>
      <c r="AN3523" s="34"/>
      <c r="AO3523" s="34"/>
    </row>
    <row r="3524" spans="1:41" s="35" customFormat="1" x14ac:dyDescent="0.2">
      <c r="A3524" s="35" t="s">
        <v>53</v>
      </c>
      <c r="B3524" s="35" t="s">
        <v>1</v>
      </c>
      <c r="C3524" s="35" t="s">
        <v>23</v>
      </c>
      <c r="D3524" s="35" t="s">
        <v>40</v>
      </c>
      <c r="F3524" s="33">
        <v>-3.3384749988620905</v>
      </c>
      <c r="G3524" s="33">
        <v>3.2341919071870366</v>
      </c>
      <c r="W3524" s="31"/>
      <c r="X3524" s="32"/>
      <c r="Y3524" s="33"/>
      <c r="Z3524" s="31"/>
      <c r="AA3524" s="32"/>
      <c r="AB3524" s="33"/>
      <c r="AC3524" s="31"/>
      <c r="AD3524" s="32"/>
      <c r="AE3524" s="33"/>
      <c r="AF3524" s="33"/>
      <c r="AG3524" s="33"/>
      <c r="AH3524" s="33"/>
      <c r="AI3524" s="33"/>
      <c r="AJ3524" s="33"/>
      <c r="AK3524" s="33"/>
      <c r="AL3524" s="33"/>
      <c r="AM3524" s="33"/>
      <c r="AN3524" s="34"/>
      <c r="AO3524" s="34"/>
    </row>
    <row r="3525" spans="1:41" s="35" customFormat="1" x14ac:dyDescent="0.2">
      <c r="A3525" s="35" t="s">
        <v>53</v>
      </c>
      <c r="B3525" s="35" t="s">
        <v>1</v>
      </c>
      <c r="C3525" s="35" t="s">
        <v>23</v>
      </c>
      <c r="D3525" s="35" t="s">
        <v>41</v>
      </c>
      <c r="F3525" s="33">
        <v>-3.4374984195700216</v>
      </c>
      <c r="G3525" s="33">
        <v>3.3180432001051932</v>
      </c>
      <c r="W3525" s="31"/>
      <c r="X3525" s="32"/>
      <c r="Y3525" s="33"/>
      <c r="Z3525" s="31"/>
      <c r="AA3525" s="32"/>
      <c r="AB3525" s="33"/>
      <c r="AC3525" s="31"/>
      <c r="AD3525" s="32"/>
      <c r="AE3525" s="33"/>
      <c r="AF3525" s="33"/>
      <c r="AG3525" s="33"/>
      <c r="AH3525" s="33"/>
      <c r="AI3525" s="33"/>
      <c r="AJ3525" s="33"/>
      <c r="AK3525" s="33"/>
      <c r="AL3525" s="33"/>
      <c r="AM3525" s="33"/>
      <c r="AN3525" s="34"/>
      <c r="AO3525" s="34"/>
    </row>
    <row r="3526" spans="1:41" s="35" customFormat="1" x14ac:dyDescent="0.2">
      <c r="A3526" s="35" t="s">
        <v>53</v>
      </c>
      <c r="B3526" s="35" t="s">
        <v>1</v>
      </c>
      <c r="C3526" s="35" t="s">
        <v>23</v>
      </c>
      <c r="D3526" s="35" t="s">
        <v>42</v>
      </c>
      <c r="F3526" s="33">
        <v>-2.8015839701412526</v>
      </c>
      <c r="G3526" s="33">
        <v>2.8193859334145888</v>
      </c>
      <c r="W3526" s="31"/>
      <c r="X3526" s="32"/>
      <c r="Y3526" s="33"/>
      <c r="Z3526" s="31"/>
      <c r="AA3526" s="32"/>
      <c r="AB3526" s="33"/>
      <c r="AC3526" s="31"/>
      <c r="AD3526" s="32"/>
      <c r="AE3526" s="33"/>
      <c r="AF3526" s="33"/>
      <c r="AG3526" s="33"/>
      <c r="AH3526" s="33"/>
      <c r="AI3526" s="33"/>
      <c r="AJ3526" s="33"/>
      <c r="AK3526" s="33"/>
      <c r="AL3526" s="33"/>
      <c r="AM3526" s="33"/>
      <c r="AN3526" s="34"/>
      <c r="AO3526" s="34"/>
    </row>
    <row r="3527" spans="1:41" s="35" customFormat="1" x14ac:dyDescent="0.2">
      <c r="A3527" s="35" t="s">
        <v>53</v>
      </c>
      <c r="B3527" s="35" t="s">
        <v>1</v>
      </c>
      <c r="C3527" s="35" t="s">
        <v>23</v>
      </c>
      <c r="D3527" s="35" t="s">
        <v>43</v>
      </c>
      <c r="F3527" s="33">
        <v>-3.3313946725601959</v>
      </c>
      <c r="G3527" s="33">
        <v>3.3549620443936461</v>
      </c>
      <c r="W3527" s="31"/>
      <c r="X3527" s="32"/>
      <c r="Y3527" s="33"/>
      <c r="Z3527" s="31"/>
      <c r="AA3527" s="32"/>
      <c r="AB3527" s="33"/>
      <c r="AC3527" s="31"/>
      <c r="AD3527" s="32"/>
      <c r="AE3527" s="33"/>
      <c r="AF3527" s="33"/>
      <c r="AG3527" s="33"/>
      <c r="AH3527" s="33"/>
      <c r="AI3527" s="33"/>
      <c r="AJ3527" s="33"/>
      <c r="AK3527" s="33"/>
      <c r="AL3527" s="33"/>
      <c r="AM3527" s="33"/>
      <c r="AN3527" s="34"/>
      <c r="AO3527" s="34"/>
    </row>
    <row r="3528" spans="1:41" s="35" customFormat="1" x14ac:dyDescent="0.2">
      <c r="A3528" s="35" t="s">
        <v>53</v>
      </c>
      <c r="B3528" s="35" t="s">
        <v>1</v>
      </c>
      <c r="C3528" s="35" t="s">
        <v>23</v>
      </c>
      <c r="D3528" s="35" t="s">
        <v>44</v>
      </c>
      <c r="F3528" s="33">
        <v>-4.3440836287683773</v>
      </c>
      <c r="G3528" s="33">
        <v>4.4144823017129333</v>
      </c>
      <c r="W3528" s="31"/>
      <c r="X3528" s="32"/>
      <c r="Y3528" s="33"/>
      <c r="Z3528" s="31"/>
      <c r="AA3528" s="32"/>
      <c r="AB3528" s="33"/>
      <c r="AC3528" s="31"/>
      <c r="AD3528" s="32"/>
      <c r="AE3528" s="33"/>
      <c r="AF3528" s="33"/>
      <c r="AG3528" s="33"/>
      <c r="AH3528" s="33"/>
      <c r="AI3528" s="33"/>
      <c r="AJ3528" s="33"/>
      <c r="AK3528" s="33"/>
      <c r="AL3528" s="33"/>
      <c r="AM3528" s="33"/>
      <c r="AN3528" s="34"/>
      <c r="AO3528" s="34"/>
    </row>
    <row r="3529" spans="1:41" s="35" customFormat="1" x14ac:dyDescent="0.2">
      <c r="A3529" s="35" t="s">
        <v>53</v>
      </c>
      <c r="B3529" s="35" t="s">
        <v>1</v>
      </c>
      <c r="C3529" s="35" t="s">
        <v>23</v>
      </c>
      <c r="D3529" s="35" t="s">
        <v>45</v>
      </c>
      <c r="F3529" s="33">
        <v>-4.1388553135320212</v>
      </c>
      <c r="G3529" s="33">
        <v>4.3590534615209551</v>
      </c>
      <c r="W3529" s="31"/>
      <c r="X3529" s="32"/>
      <c r="Y3529" s="33"/>
      <c r="Z3529" s="31"/>
      <c r="AA3529" s="32"/>
      <c r="AB3529" s="33"/>
      <c r="AC3529" s="31"/>
      <c r="AD3529" s="32"/>
      <c r="AE3529" s="33"/>
      <c r="AF3529" s="33"/>
      <c r="AG3529" s="33"/>
      <c r="AH3529" s="33"/>
      <c r="AI3529" s="33"/>
      <c r="AJ3529" s="33"/>
      <c r="AK3529" s="33"/>
      <c r="AL3529" s="33"/>
      <c r="AM3529" s="33"/>
      <c r="AN3529" s="34"/>
      <c r="AO3529" s="34"/>
    </row>
    <row r="3530" spans="1:41" s="35" customFormat="1" x14ac:dyDescent="0.2">
      <c r="A3530" s="35" t="s">
        <v>53</v>
      </c>
      <c r="B3530" s="35" t="s">
        <v>1</v>
      </c>
      <c r="C3530" s="35" t="s">
        <v>23</v>
      </c>
      <c r="D3530" s="35" t="s">
        <v>46</v>
      </c>
      <c r="F3530" s="33">
        <v>-3.14497979578316</v>
      </c>
      <c r="G3530" s="33">
        <v>3.4399259600163856</v>
      </c>
      <c r="W3530" s="31"/>
      <c r="X3530" s="32"/>
      <c r="Y3530" s="33"/>
      <c r="Z3530" s="31"/>
      <c r="AA3530" s="32"/>
      <c r="AB3530" s="33"/>
      <c r="AC3530" s="31"/>
      <c r="AD3530" s="32"/>
      <c r="AE3530" s="33"/>
      <c r="AF3530" s="33"/>
      <c r="AG3530" s="33"/>
      <c r="AH3530" s="33"/>
      <c r="AI3530" s="33"/>
      <c r="AJ3530" s="33"/>
      <c r="AK3530" s="33"/>
      <c r="AL3530" s="33"/>
      <c r="AM3530" s="33"/>
      <c r="AN3530" s="34"/>
      <c r="AO3530" s="34"/>
    </row>
    <row r="3531" spans="1:41" s="35" customFormat="1" x14ac:dyDescent="0.2">
      <c r="A3531" s="35" t="s">
        <v>53</v>
      </c>
      <c r="B3531" s="35" t="s">
        <v>1</v>
      </c>
      <c r="C3531" s="35" t="s">
        <v>23</v>
      </c>
      <c r="D3531" s="35" t="s">
        <v>47</v>
      </c>
      <c r="F3531" s="33">
        <v>-2.2448680277751083</v>
      </c>
      <c r="G3531" s="33">
        <v>2.5866454931194398</v>
      </c>
      <c r="W3531" s="31"/>
      <c r="X3531" s="32"/>
      <c r="Y3531" s="33"/>
      <c r="Z3531" s="31"/>
      <c r="AA3531" s="32"/>
      <c r="AB3531" s="33"/>
      <c r="AC3531" s="31"/>
      <c r="AD3531" s="32"/>
      <c r="AE3531" s="33"/>
      <c r="AF3531" s="33"/>
      <c r="AG3531" s="33"/>
      <c r="AH3531" s="33"/>
      <c r="AI3531" s="33"/>
      <c r="AJ3531" s="33"/>
      <c r="AK3531" s="33"/>
      <c r="AL3531" s="33"/>
      <c r="AM3531" s="33"/>
      <c r="AN3531" s="34"/>
      <c r="AO3531" s="34"/>
    </row>
    <row r="3532" spans="1:41" s="35" customFormat="1" x14ac:dyDescent="0.2">
      <c r="A3532" s="35" t="s">
        <v>53</v>
      </c>
      <c r="B3532" s="35" t="s">
        <v>1</v>
      </c>
      <c r="C3532" s="35" t="s">
        <v>23</v>
      </c>
      <c r="D3532" s="35" t="s">
        <v>48</v>
      </c>
      <c r="F3532" s="33">
        <v>-1.8627327025099758</v>
      </c>
      <c r="G3532" s="33">
        <v>2.1780095179815002</v>
      </c>
      <c r="W3532" s="31"/>
      <c r="X3532" s="32"/>
      <c r="Y3532" s="33"/>
      <c r="Z3532" s="31"/>
      <c r="AA3532" s="32"/>
      <c r="AB3532" s="33"/>
      <c r="AC3532" s="31"/>
      <c r="AD3532" s="32"/>
      <c r="AE3532" s="33"/>
      <c r="AF3532" s="33"/>
      <c r="AG3532" s="33"/>
      <c r="AH3532" s="33"/>
      <c r="AI3532" s="33"/>
      <c r="AJ3532" s="33"/>
      <c r="AK3532" s="33"/>
      <c r="AL3532" s="33"/>
      <c r="AM3532" s="33"/>
      <c r="AN3532" s="34"/>
      <c r="AO3532" s="34"/>
    </row>
    <row r="3533" spans="1:41" s="35" customFormat="1" x14ac:dyDescent="0.2">
      <c r="A3533" s="35" t="s">
        <v>53</v>
      </c>
      <c r="B3533" s="35" t="s">
        <v>1</v>
      </c>
      <c r="C3533" s="35" t="s">
        <v>23</v>
      </c>
      <c r="D3533" s="35" t="s">
        <v>49</v>
      </c>
      <c r="F3533" s="33">
        <v>-1.3337311802398208</v>
      </c>
      <c r="G3533" s="33">
        <v>1.6825889718860472</v>
      </c>
      <c r="W3533" s="31"/>
      <c r="X3533" s="32"/>
      <c r="Y3533" s="33"/>
      <c r="Z3533" s="31"/>
      <c r="AA3533" s="32"/>
      <c r="AB3533" s="33"/>
      <c r="AC3533" s="31"/>
      <c r="AD3533" s="32"/>
      <c r="AE3533" s="33"/>
      <c r="AF3533" s="33"/>
      <c r="AG3533" s="33"/>
      <c r="AH3533" s="33"/>
      <c r="AI3533" s="33"/>
      <c r="AJ3533" s="33"/>
      <c r="AK3533" s="33"/>
      <c r="AL3533" s="33"/>
      <c r="AM3533" s="33"/>
      <c r="AN3533" s="34"/>
      <c r="AO3533" s="34"/>
    </row>
    <row r="3534" spans="1:41" s="35" customFormat="1" x14ac:dyDescent="0.2">
      <c r="A3534" s="35" t="s">
        <v>53</v>
      </c>
      <c r="B3534" s="35" t="s">
        <v>1</v>
      </c>
      <c r="C3534" s="35" t="s">
        <v>23</v>
      </c>
      <c r="D3534" s="35" t="s">
        <v>50</v>
      </c>
      <c r="F3534" s="33">
        <v>-0.85247128674815786</v>
      </c>
      <c r="G3534" s="33">
        <v>1.1306269628940329</v>
      </c>
      <c r="W3534" s="31"/>
      <c r="X3534" s="32"/>
      <c r="Y3534" s="33"/>
      <c r="Z3534" s="31"/>
      <c r="AA3534" s="32"/>
      <c r="AB3534" s="33"/>
      <c r="AC3534" s="31"/>
      <c r="AD3534" s="32"/>
      <c r="AE3534" s="33"/>
      <c r="AF3534" s="33"/>
      <c r="AG3534" s="33"/>
      <c r="AH3534" s="33"/>
      <c r="AI3534" s="33"/>
      <c r="AJ3534" s="33"/>
      <c r="AK3534" s="33"/>
      <c r="AL3534" s="33"/>
      <c r="AM3534" s="33"/>
      <c r="AN3534" s="34"/>
      <c r="AO3534" s="34"/>
    </row>
    <row r="3535" spans="1:41" s="35" customFormat="1" x14ac:dyDescent="0.2">
      <c r="A3535" s="35" t="s">
        <v>53</v>
      </c>
      <c r="B3535" s="35" t="s">
        <v>1</v>
      </c>
      <c r="C3535" s="35" t="s">
        <v>23</v>
      </c>
      <c r="D3535" s="35" t="s">
        <v>51</v>
      </c>
      <c r="F3535" s="33">
        <v>-0.69124214210214885</v>
      </c>
      <c r="G3535" s="33">
        <v>1.0256358385887898</v>
      </c>
      <c r="W3535" s="31"/>
      <c r="X3535" s="32"/>
      <c r="Y3535" s="33"/>
      <c r="Z3535" s="31"/>
      <c r="AA3535" s="32"/>
      <c r="AB3535" s="33"/>
      <c r="AC3535" s="31"/>
      <c r="AD3535" s="32"/>
      <c r="AE3535" s="33"/>
      <c r="AF3535" s="33"/>
      <c r="AG3535" s="33"/>
      <c r="AH3535" s="33"/>
      <c r="AI3535" s="33"/>
      <c r="AJ3535" s="33"/>
      <c r="AK3535" s="33"/>
      <c r="AL3535" s="33"/>
      <c r="AM3535" s="33"/>
      <c r="AN3535" s="34"/>
      <c r="AO3535" s="34"/>
    </row>
    <row r="3536" spans="1:41" s="35" customFormat="1" x14ac:dyDescent="0.2">
      <c r="A3536" s="35" t="s">
        <v>53</v>
      </c>
      <c r="B3536" s="35" t="s">
        <v>1</v>
      </c>
      <c r="C3536" s="35" t="s">
        <v>24</v>
      </c>
      <c r="D3536" s="35" t="s">
        <v>34</v>
      </c>
      <c r="F3536" s="33">
        <v>-3.0598250572828687</v>
      </c>
      <c r="G3536" s="33">
        <v>2.8691609105049256</v>
      </c>
      <c r="W3536" s="31"/>
      <c r="X3536" s="32"/>
      <c r="Y3536" s="33"/>
      <c r="Z3536" s="31"/>
      <c r="AA3536" s="32"/>
      <c r="AB3536" s="33"/>
      <c r="AC3536" s="31"/>
      <c r="AD3536" s="32"/>
      <c r="AE3536" s="33"/>
      <c r="AF3536" s="33"/>
      <c r="AG3536" s="33"/>
      <c r="AH3536" s="33"/>
      <c r="AI3536" s="33"/>
      <c r="AJ3536" s="33"/>
      <c r="AK3536" s="33"/>
      <c r="AL3536" s="33"/>
      <c r="AM3536" s="33"/>
      <c r="AN3536" s="34"/>
      <c r="AO3536" s="34"/>
    </row>
    <row r="3537" spans="1:41" s="35" customFormat="1" x14ac:dyDescent="0.2">
      <c r="A3537" s="35" t="s">
        <v>53</v>
      </c>
      <c r="B3537" s="35" t="s">
        <v>1</v>
      </c>
      <c r="C3537" s="35" t="s">
        <v>24</v>
      </c>
      <c r="D3537" s="35" t="s">
        <v>35</v>
      </c>
      <c r="F3537" s="33">
        <v>-3.139268451773678</v>
      </c>
      <c r="G3537" s="33">
        <v>2.7186365841012861</v>
      </c>
      <c r="W3537" s="31"/>
      <c r="X3537" s="32"/>
      <c r="Y3537" s="33"/>
      <c r="Z3537" s="31"/>
      <c r="AA3537" s="32"/>
      <c r="AB3537" s="33"/>
      <c r="AC3537" s="31"/>
      <c r="AD3537" s="32"/>
      <c r="AE3537" s="33"/>
      <c r="AF3537" s="33"/>
      <c r="AG3537" s="33"/>
      <c r="AH3537" s="33"/>
      <c r="AI3537" s="33"/>
      <c r="AJ3537" s="33"/>
      <c r="AK3537" s="33"/>
      <c r="AL3537" s="33"/>
      <c r="AM3537" s="33"/>
      <c r="AN3537" s="34"/>
      <c r="AO3537" s="34"/>
    </row>
    <row r="3538" spans="1:41" s="35" customFormat="1" x14ac:dyDescent="0.2">
      <c r="A3538" s="35" t="s">
        <v>53</v>
      </c>
      <c r="B3538" s="35" t="s">
        <v>1</v>
      </c>
      <c r="C3538" s="35" t="s">
        <v>24</v>
      </c>
      <c r="D3538" s="35" t="s">
        <v>36</v>
      </c>
      <c r="F3538" s="33">
        <v>-3.3428944155474904</v>
      </c>
      <c r="G3538" s="33">
        <v>3.1750179792945428</v>
      </c>
      <c r="W3538" s="31"/>
      <c r="X3538" s="32"/>
      <c r="Y3538" s="33"/>
      <c r="Z3538" s="31"/>
      <c r="AA3538" s="32"/>
      <c r="AB3538" s="33"/>
      <c r="AC3538" s="31"/>
      <c r="AD3538" s="32"/>
      <c r="AE3538" s="33"/>
      <c r="AF3538" s="33"/>
      <c r="AG3538" s="33"/>
      <c r="AH3538" s="33"/>
      <c r="AI3538" s="33"/>
      <c r="AJ3538" s="33"/>
      <c r="AK3538" s="33"/>
      <c r="AL3538" s="33"/>
      <c r="AM3538" s="33"/>
      <c r="AN3538" s="34"/>
      <c r="AO3538" s="34"/>
    </row>
    <row r="3539" spans="1:41" s="35" customFormat="1" x14ac:dyDescent="0.2">
      <c r="A3539" s="35" t="s">
        <v>53</v>
      </c>
      <c r="B3539" s="35" t="s">
        <v>1</v>
      </c>
      <c r="C3539" s="35" t="s">
        <v>24</v>
      </c>
      <c r="D3539" s="35" t="s">
        <v>37</v>
      </c>
      <c r="F3539" s="33">
        <v>-3.0035874964459532</v>
      </c>
      <c r="G3539" s="33">
        <v>2.8053971333478285</v>
      </c>
      <c r="W3539" s="31"/>
      <c r="X3539" s="32"/>
      <c r="Y3539" s="33"/>
      <c r="Z3539" s="31"/>
      <c r="AA3539" s="32"/>
      <c r="AB3539" s="33"/>
      <c r="AC3539" s="31"/>
      <c r="AD3539" s="32"/>
      <c r="AE3539" s="33"/>
      <c r="AF3539" s="33"/>
      <c r="AG3539" s="33"/>
      <c r="AH3539" s="33"/>
      <c r="AI3539" s="33"/>
      <c r="AJ3539" s="33"/>
      <c r="AK3539" s="33"/>
      <c r="AL3539" s="33"/>
      <c r="AM3539" s="33"/>
      <c r="AN3539" s="34"/>
      <c r="AO3539" s="34"/>
    </row>
    <row r="3540" spans="1:41" s="35" customFormat="1" x14ac:dyDescent="0.2">
      <c r="A3540" s="35" t="s">
        <v>53</v>
      </c>
      <c r="B3540" s="35" t="s">
        <v>1</v>
      </c>
      <c r="C3540" s="35" t="s">
        <v>24</v>
      </c>
      <c r="D3540" s="35" t="s">
        <v>38</v>
      </c>
      <c r="F3540" s="33">
        <v>-3.4752303858440232</v>
      </c>
      <c r="G3540" s="33">
        <v>3.1986419360773359</v>
      </c>
      <c r="W3540" s="31"/>
      <c r="X3540" s="32"/>
      <c r="Y3540" s="33"/>
      <c r="Z3540" s="31"/>
      <c r="AA3540" s="32"/>
      <c r="AB3540" s="33"/>
      <c r="AC3540" s="31"/>
      <c r="AD3540" s="32"/>
      <c r="AE3540" s="33"/>
      <c r="AF3540" s="33"/>
      <c r="AG3540" s="33"/>
      <c r="AH3540" s="33"/>
      <c r="AI3540" s="33"/>
      <c r="AJ3540" s="33"/>
      <c r="AK3540" s="33"/>
      <c r="AL3540" s="33"/>
      <c r="AM3540" s="33"/>
      <c r="AN3540" s="34"/>
      <c r="AO3540" s="34"/>
    </row>
    <row r="3541" spans="1:41" s="35" customFormat="1" x14ac:dyDescent="0.2">
      <c r="A3541" s="35" t="s">
        <v>53</v>
      </c>
      <c r="B3541" s="35" t="s">
        <v>1</v>
      </c>
      <c r="C3541" s="35" t="s">
        <v>24</v>
      </c>
      <c r="D3541" s="35" t="s">
        <v>39</v>
      </c>
      <c r="F3541" s="33">
        <v>-3.2918833938218128</v>
      </c>
      <c r="G3541" s="33">
        <v>3.0907661688213945</v>
      </c>
      <c r="W3541" s="31"/>
      <c r="X3541" s="32"/>
      <c r="Y3541" s="33"/>
      <c r="Z3541" s="31"/>
      <c r="AA3541" s="32"/>
      <c r="AB3541" s="33"/>
      <c r="AC3541" s="31"/>
      <c r="AD3541" s="32"/>
      <c r="AE3541" s="33"/>
      <c r="AF3541" s="33"/>
      <c r="AG3541" s="33"/>
      <c r="AH3541" s="33"/>
      <c r="AI3541" s="33"/>
      <c r="AJ3541" s="33"/>
      <c r="AK3541" s="33"/>
      <c r="AL3541" s="33"/>
      <c r="AM3541" s="33"/>
      <c r="AN3541" s="34"/>
      <c r="AO3541" s="34"/>
    </row>
    <row r="3542" spans="1:41" s="35" customFormat="1" x14ac:dyDescent="0.2">
      <c r="A3542" s="35" t="s">
        <v>53</v>
      </c>
      <c r="B3542" s="35" t="s">
        <v>1</v>
      </c>
      <c r="C3542" s="35" t="s">
        <v>24</v>
      </c>
      <c r="D3542" s="35" t="s">
        <v>40</v>
      </c>
      <c r="F3542" s="33">
        <v>-3.3840795437440416</v>
      </c>
      <c r="G3542" s="33">
        <v>3.2810121924704387</v>
      </c>
      <c r="W3542" s="31"/>
      <c r="X3542" s="32"/>
      <c r="Y3542" s="33"/>
      <c r="Z3542" s="31"/>
      <c r="AA3542" s="32"/>
      <c r="AB3542" s="33"/>
      <c r="AC3542" s="31"/>
      <c r="AD3542" s="32"/>
      <c r="AE3542" s="33"/>
      <c r="AF3542" s="33"/>
      <c r="AG3542" s="33"/>
      <c r="AH3542" s="33"/>
      <c r="AI3542" s="33"/>
      <c r="AJ3542" s="33"/>
      <c r="AK3542" s="33"/>
      <c r="AL3542" s="33"/>
      <c r="AM3542" s="33"/>
      <c r="AN3542" s="34"/>
      <c r="AO3542" s="34"/>
    </row>
    <row r="3543" spans="1:41" s="35" customFormat="1" x14ac:dyDescent="0.2">
      <c r="A3543" s="35" t="s">
        <v>53</v>
      </c>
      <c r="B3543" s="35" t="s">
        <v>1</v>
      </c>
      <c r="C3543" s="35" t="s">
        <v>24</v>
      </c>
      <c r="D3543" s="35" t="s">
        <v>41</v>
      </c>
      <c r="F3543" s="33">
        <v>-3.3048452108176813</v>
      </c>
      <c r="G3543" s="33">
        <v>3.3067267648977272</v>
      </c>
      <c r="W3543" s="31"/>
      <c r="X3543" s="32"/>
      <c r="Y3543" s="33"/>
      <c r="Z3543" s="31"/>
      <c r="AA3543" s="32"/>
      <c r="AB3543" s="33"/>
      <c r="AC3543" s="31"/>
      <c r="AD3543" s="32"/>
      <c r="AE3543" s="33"/>
      <c r="AF3543" s="33"/>
      <c r="AG3543" s="33"/>
      <c r="AH3543" s="33"/>
      <c r="AI3543" s="33"/>
      <c r="AJ3543" s="33"/>
      <c r="AK3543" s="33"/>
      <c r="AL3543" s="33"/>
      <c r="AM3543" s="33"/>
      <c r="AN3543" s="34"/>
      <c r="AO3543" s="34"/>
    </row>
    <row r="3544" spans="1:41" s="35" customFormat="1" x14ac:dyDescent="0.2">
      <c r="A3544" s="35" t="s">
        <v>53</v>
      </c>
      <c r="B3544" s="35" t="s">
        <v>1</v>
      </c>
      <c r="C3544" s="35" t="s">
        <v>24</v>
      </c>
      <c r="D3544" s="35" t="s">
        <v>42</v>
      </c>
      <c r="F3544" s="33">
        <v>-2.7516683112843068</v>
      </c>
      <c r="G3544" s="33">
        <v>2.8463731999799302</v>
      </c>
      <c r="W3544" s="31"/>
      <c r="X3544" s="32"/>
      <c r="Y3544" s="33"/>
      <c r="Z3544" s="31"/>
      <c r="AA3544" s="32"/>
      <c r="AB3544" s="33"/>
      <c r="AC3544" s="31"/>
      <c r="AD3544" s="32"/>
      <c r="AE3544" s="33"/>
      <c r="AF3544" s="33"/>
      <c r="AG3544" s="33"/>
      <c r="AH3544" s="33"/>
      <c r="AI3544" s="33"/>
      <c r="AJ3544" s="33"/>
      <c r="AK3544" s="33"/>
      <c r="AL3544" s="33"/>
      <c r="AM3544" s="33"/>
      <c r="AN3544" s="34"/>
      <c r="AO3544" s="34"/>
    </row>
    <row r="3545" spans="1:41" s="35" customFormat="1" x14ac:dyDescent="0.2">
      <c r="A3545" s="35" t="s">
        <v>53</v>
      </c>
      <c r="B3545" s="35" t="s">
        <v>1</v>
      </c>
      <c r="C3545" s="35" t="s">
        <v>24</v>
      </c>
      <c r="D3545" s="35" t="s">
        <v>43</v>
      </c>
      <c r="F3545" s="33">
        <v>-3.1104179558796474</v>
      </c>
      <c r="G3545" s="33">
        <v>3.2948102557241059</v>
      </c>
      <c r="W3545" s="31"/>
      <c r="X3545" s="32"/>
      <c r="Y3545" s="33"/>
      <c r="Z3545" s="31"/>
      <c r="AA3545" s="32"/>
      <c r="AB3545" s="33"/>
      <c r="AC3545" s="31"/>
      <c r="AD3545" s="32"/>
      <c r="AE3545" s="33"/>
      <c r="AF3545" s="33"/>
      <c r="AG3545" s="33"/>
      <c r="AH3545" s="33"/>
      <c r="AI3545" s="33"/>
      <c r="AJ3545" s="33"/>
      <c r="AK3545" s="33"/>
      <c r="AL3545" s="33"/>
      <c r="AM3545" s="33"/>
      <c r="AN3545" s="34"/>
      <c r="AO3545" s="34"/>
    </row>
    <row r="3546" spans="1:41" s="35" customFormat="1" x14ac:dyDescent="0.2">
      <c r="A3546" s="35" t="s">
        <v>53</v>
      </c>
      <c r="B3546" s="35" t="s">
        <v>1</v>
      </c>
      <c r="C3546" s="35" t="s">
        <v>24</v>
      </c>
      <c r="D3546" s="35" t="s">
        <v>44</v>
      </c>
      <c r="F3546" s="33">
        <v>-4.0240169925239586</v>
      </c>
      <c r="G3546" s="33">
        <v>4.144854576775769</v>
      </c>
      <c r="W3546" s="31"/>
      <c r="X3546" s="32"/>
      <c r="Y3546" s="33"/>
      <c r="Z3546" s="31"/>
      <c r="AA3546" s="32"/>
      <c r="AB3546" s="33"/>
      <c r="AC3546" s="31"/>
      <c r="AD3546" s="32"/>
      <c r="AE3546" s="33"/>
      <c r="AF3546" s="33"/>
      <c r="AG3546" s="33"/>
      <c r="AH3546" s="33"/>
      <c r="AI3546" s="33"/>
      <c r="AJ3546" s="33"/>
      <c r="AK3546" s="33"/>
      <c r="AL3546" s="33"/>
      <c r="AM3546" s="33"/>
      <c r="AN3546" s="34"/>
      <c r="AO3546" s="34"/>
    </row>
    <row r="3547" spans="1:41" s="35" customFormat="1" x14ac:dyDescent="0.2">
      <c r="A3547" s="35" t="s">
        <v>53</v>
      </c>
      <c r="B3547" s="35" t="s">
        <v>1</v>
      </c>
      <c r="C3547" s="35" t="s">
        <v>24</v>
      </c>
      <c r="D3547" s="35" t="s">
        <v>45</v>
      </c>
      <c r="F3547" s="33">
        <v>-3.936420197019618</v>
      </c>
      <c r="G3547" s="33">
        <v>4.1197671890418297</v>
      </c>
      <c r="W3547" s="31"/>
      <c r="X3547" s="32"/>
      <c r="Y3547" s="33"/>
      <c r="Z3547" s="31"/>
      <c r="AA3547" s="32"/>
      <c r="AB3547" s="33"/>
      <c r="AC3547" s="31"/>
      <c r="AD3547" s="32"/>
      <c r="AE3547" s="33"/>
      <c r="AF3547" s="33"/>
      <c r="AG3547" s="33"/>
      <c r="AH3547" s="33"/>
      <c r="AI3547" s="33"/>
      <c r="AJ3547" s="33"/>
      <c r="AK3547" s="33"/>
      <c r="AL3547" s="33"/>
      <c r="AM3547" s="33"/>
      <c r="AN3547" s="34"/>
      <c r="AO3547" s="34"/>
    </row>
    <row r="3548" spans="1:41" s="35" customFormat="1" x14ac:dyDescent="0.2">
      <c r="A3548" s="35" t="s">
        <v>53</v>
      </c>
      <c r="B3548" s="35" t="s">
        <v>1</v>
      </c>
      <c r="C3548" s="35" t="s">
        <v>24</v>
      </c>
      <c r="D3548" s="35" t="s">
        <v>46</v>
      </c>
      <c r="F3548" s="33">
        <v>-3.0652606579585555</v>
      </c>
      <c r="G3548" s="33">
        <v>3.3401766152096468</v>
      </c>
      <c r="W3548" s="31"/>
      <c r="X3548" s="32"/>
      <c r="Y3548" s="33"/>
      <c r="Z3548" s="31"/>
      <c r="AA3548" s="32"/>
      <c r="AB3548" s="33"/>
      <c r="AC3548" s="31"/>
      <c r="AD3548" s="32"/>
      <c r="AE3548" s="33"/>
      <c r="AF3548" s="33"/>
      <c r="AG3548" s="33"/>
      <c r="AH3548" s="33"/>
      <c r="AI3548" s="33"/>
      <c r="AJ3548" s="33"/>
      <c r="AK3548" s="33"/>
      <c r="AL3548" s="33"/>
      <c r="AM3548" s="33"/>
      <c r="AN3548" s="34"/>
      <c r="AO3548" s="34"/>
    </row>
    <row r="3549" spans="1:41" s="35" customFormat="1" x14ac:dyDescent="0.2">
      <c r="A3549" s="35" t="s">
        <v>53</v>
      </c>
      <c r="B3549" s="35" t="s">
        <v>1</v>
      </c>
      <c r="C3549" s="35" t="s">
        <v>24</v>
      </c>
      <c r="D3549" s="35" t="s">
        <v>47</v>
      </c>
      <c r="F3549" s="33">
        <v>-2.2518021106855546</v>
      </c>
      <c r="G3549" s="33">
        <v>2.4052532989914872</v>
      </c>
      <c r="W3549" s="31"/>
      <c r="X3549" s="32"/>
      <c r="Y3549" s="33"/>
      <c r="Z3549" s="31"/>
      <c r="AA3549" s="32"/>
      <c r="AB3549" s="33"/>
      <c r="AC3549" s="31"/>
      <c r="AD3549" s="32"/>
      <c r="AE3549" s="33"/>
      <c r="AF3549" s="33"/>
      <c r="AG3549" s="33"/>
      <c r="AH3549" s="33"/>
      <c r="AI3549" s="33"/>
      <c r="AJ3549" s="33"/>
      <c r="AK3549" s="33"/>
      <c r="AL3549" s="33"/>
      <c r="AM3549" s="33"/>
      <c r="AN3549" s="34"/>
      <c r="AO3549" s="34"/>
    </row>
    <row r="3550" spans="1:41" s="35" customFormat="1" x14ac:dyDescent="0.2">
      <c r="A3550" s="35" t="s">
        <v>53</v>
      </c>
      <c r="B3550" s="35" t="s">
        <v>1</v>
      </c>
      <c r="C3550" s="35" t="s">
        <v>24</v>
      </c>
      <c r="D3550" s="35" t="s">
        <v>48</v>
      </c>
      <c r="F3550" s="33">
        <v>-1.7377197237042366</v>
      </c>
      <c r="G3550" s="33">
        <v>1.9848304928835443</v>
      </c>
      <c r="W3550" s="31"/>
      <c r="X3550" s="32"/>
      <c r="Y3550" s="33"/>
      <c r="Z3550" s="31"/>
      <c r="AA3550" s="32"/>
      <c r="AB3550" s="33"/>
      <c r="AC3550" s="31"/>
      <c r="AD3550" s="32"/>
      <c r="AE3550" s="33"/>
      <c r="AF3550" s="33"/>
      <c r="AG3550" s="33"/>
      <c r="AH3550" s="33"/>
      <c r="AI3550" s="33"/>
      <c r="AJ3550" s="33"/>
      <c r="AK3550" s="33"/>
      <c r="AL3550" s="33"/>
      <c r="AM3550" s="33"/>
      <c r="AN3550" s="34"/>
      <c r="AO3550" s="34"/>
    </row>
    <row r="3551" spans="1:41" s="35" customFormat="1" x14ac:dyDescent="0.2">
      <c r="A3551" s="35" t="s">
        <v>53</v>
      </c>
      <c r="B3551" s="35" t="s">
        <v>1</v>
      </c>
      <c r="C3551" s="35" t="s">
        <v>24</v>
      </c>
      <c r="D3551" s="35" t="s">
        <v>49</v>
      </c>
      <c r="F3551" s="33">
        <v>-1.2501881554080045</v>
      </c>
      <c r="G3551" s="33">
        <v>1.5117241725343278</v>
      </c>
      <c r="W3551" s="31"/>
      <c r="X3551" s="32"/>
      <c r="Y3551" s="33"/>
      <c r="Z3551" s="31"/>
      <c r="AA3551" s="32"/>
      <c r="AB3551" s="33"/>
      <c r="AC3551" s="31"/>
      <c r="AD3551" s="32"/>
      <c r="AE3551" s="33"/>
      <c r="AF3551" s="33"/>
      <c r="AG3551" s="33"/>
      <c r="AH3551" s="33"/>
      <c r="AI3551" s="33"/>
      <c r="AJ3551" s="33"/>
      <c r="AK3551" s="33"/>
      <c r="AL3551" s="33"/>
      <c r="AM3551" s="33"/>
      <c r="AN3551" s="34"/>
      <c r="AO3551" s="34"/>
    </row>
    <row r="3552" spans="1:41" s="35" customFormat="1" x14ac:dyDescent="0.2">
      <c r="A3552" s="35" t="s">
        <v>53</v>
      </c>
      <c r="B3552" s="35" t="s">
        <v>1</v>
      </c>
      <c r="C3552" s="35" t="s">
        <v>24</v>
      </c>
      <c r="D3552" s="35" t="s">
        <v>50</v>
      </c>
      <c r="F3552" s="33">
        <v>-0.88349417136358321</v>
      </c>
      <c r="G3552" s="33">
        <v>1.017084511046813</v>
      </c>
      <c r="W3552" s="31"/>
      <c r="X3552" s="32"/>
      <c r="Y3552" s="33"/>
      <c r="Z3552" s="31"/>
      <c r="AA3552" s="32"/>
      <c r="AB3552" s="33"/>
      <c r="AC3552" s="31"/>
      <c r="AD3552" s="32"/>
      <c r="AE3552" s="33"/>
      <c r="AF3552" s="33"/>
      <c r="AG3552" s="33"/>
      <c r="AH3552" s="33"/>
      <c r="AI3552" s="33"/>
      <c r="AJ3552" s="33"/>
      <c r="AK3552" s="33"/>
      <c r="AL3552" s="33"/>
      <c r="AM3552" s="33"/>
      <c r="AN3552" s="34"/>
      <c r="AO3552" s="34"/>
    </row>
    <row r="3553" spans="1:41" s="35" customFormat="1" x14ac:dyDescent="0.2">
      <c r="A3553" s="35" t="s">
        <v>53</v>
      </c>
      <c r="B3553" s="35" t="s">
        <v>1</v>
      </c>
      <c r="C3553" s="35" t="s">
        <v>24</v>
      </c>
      <c r="D3553" s="35" t="s">
        <v>51</v>
      </c>
      <c r="F3553" s="33">
        <v>-0.87095047749661325</v>
      </c>
      <c r="G3553" s="33">
        <v>1.0062133096954391</v>
      </c>
      <c r="W3553" s="31"/>
      <c r="X3553" s="32"/>
      <c r="Y3553" s="33"/>
      <c r="Z3553" s="31"/>
      <c r="AA3553" s="32"/>
      <c r="AB3553" s="33"/>
      <c r="AC3553" s="31"/>
      <c r="AD3553" s="32"/>
      <c r="AE3553" s="33"/>
      <c r="AF3553" s="33"/>
      <c r="AG3553" s="33"/>
      <c r="AH3553" s="33"/>
      <c r="AI3553" s="33"/>
      <c r="AJ3553" s="33"/>
      <c r="AK3553" s="33"/>
      <c r="AL3553" s="33"/>
      <c r="AM3553" s="33"/>
      <c r="AN3553" s="34"/>
      <c r="AO3553" s="34"/>
    </row>
    <row r="3554" spans="1:41" s="35" customFormat="1" x14ac:dyDescent="0.2">
      <c r="A3554" s="35" t="s">
        <v>53</v>
      </c>
      <c r="B3554" s="35" t="s">
        <v>1</v>
      </c>
      <c r="C3554" s="35" t="s">
        <v>25</v>
      </c>
      <c r="D3554" s="35" t="s">
        <v>34</v>
      </c>
      <c r="F3554" s="33">
        <v>-2.6249441920319354</v>
      </c>
      <c r="G3554" s="33">
        <v>2.418782992357591</v>
      </c>
      <c r="W3554" s="31"/>
      <c r="X3554" s="32"/>
      <c r="Y3554" s="33"/>
      <c r="Z3554" s="31"/>
      <c r="AA3554" s="32"/>
      <c r="AB3554" s="33"/>
      <c r="AC3554" s="31"/>
      <c r="AD3554" s="32"/>
      <c r="AE3554" s="33"/>
      <c r="AF3554" s="33"/>
      <c r="AG3554" s="33"/>
      <c r="AH3554" s="33"/>
      <c r="AI3554" s="33"/>
      <c r="AJ3554" s="33"/>
      <c r="AK3554" s="33"/>
      <c r="AL3554" s="33"/>
      <c r="AM3554" s="33"/>
      <c r="AN3554" s="34"/>
      <c r="AO3554" s="34"/>
    </row>
    <row r="3555" spans="1:41" s="35" customFormat="1" x14ac:dyDescent="0.2">
      <c r="A3555" s="35" t="s">
        <v>53</v>
      </c>
      <c r="B3555" s="35" t="s">
        <v>1</v>
      </c>
      <c r="C3555" s="35" t="s">
        <v>25</v>
      </c>
      <c r="D3555" s="35" t="s">
        <v>35</v>
      </c>
      <c r="F3555" s="33">
        <v>-2.9584788717598549</v>
      </c>
      <c r="G3555" s="33">
        <v>2.6787824671061271</v>
      </c>
      <c r="W3555" s="31"/>
      <c r="X3555" s="32"/>
      <c r="Y3555" s="33"/>
      <c r="Z3555" s="31"/>
      <c r="AA3555" s="32"/>
      <c r="AB3555" s="33"/>
      <c r="AC3555" s="31"/>
      <c r="AD3555" s="32"/>
      <c r="AE3555" s="33"/>
      <c r="AF3555" s="33"/>
      <c r="AG3555" s="33"/>
      <c r="AH3555" s="33"/>
      <c r="AI3555" s="33"/>
      <c r="AJ3555" s="33"/>
      <c r="AK3555" s="33"/>
      <c r="AL3555" s="33"/>
      <c r="AM3555" s="33"/>
      <c r="AN3555" s="34"/>
      <c r="AO3555" s="34"/>
    </row>
    <row r="3556" spans="1:41" s="35" customFormat="1" x14ac:dyDescent="0.2">
      <c r="A3556" s="35" t="s">
        <v>53</v>
      </c>
      <c r="B3556" s="35" t="s">
        <v>1</v>
      </c>
      <c r="C3556" s="35" t="s">
        <v>25</v>
      </c>
      <c r="D3556" s="35" t="s">
        <v>36</v>
      </c>
      <c r="F3556" s="33">
        <v>-3.0188827901357773</v>
      </c>
      <c r="G3556" s="33">
        <v>2.9808020589857391</v>
      </c>
      <c r="W3556" s="31"/>
      <c r="X3556" s="32"/>
      <c r="Y3556" s="33"/>
      <c r="Z3556" s="31"/>
      <c r="AA3556" s="32"/>
      <c r="AB3556" s="33"/>
      <c r="AC3556" s="31"/>
      <c r="AD3556" s="32"/>
      <c r="AE3556" s="33"/>
      <c r="AF3556" s="33"/>
      <c r="AG3556" s="33"/>
      <c r="AH3556" s="33"/>
      <c r="AI3556" s="33"/>
      <c r="AJ3556" s="33"/>
      <c r="AK3556" s="33"/>
      <c r="AL3556" s="33"/>
      <c r="AM3556" s="33"/>
      <c r="AN3556" s="34"/>
      <c r="AO3556" s="34"/>
    </row>
    <row r="3557" spans="1:41" s="35" customFormat="1" x14ac:dyDescent="0.2">
      <c r="A3557" s="35" t="s">
        <v>53</v>
      </c>
      <c r="B3557" s="35" t="s">
        <v>1</v>
      </c>
      <c r="C3557" s="35" t="s">
        <v>25</v>
      </c>
      <c r="D3557" s="35" t="s">
        <v>37</v>
      </c>
      <c r="F3557" s="33">
        <v>-2.8586810935735483</v>
      </c>
      <c r="G3557" s="33">
        <v>2.7601964440475877</v>
      </c>
      <c r="W3557" s="31"/>
      <c r="X3557" s="32"/>
      <c r="Y3557" s="33"/>
      <c r="Z3557" s="31"/>
      <c r="AA3557" s="32"/>
      <c r="AB3557" s="33"/>
      <c r="AC3557" s="31"/>
      <c r="AD3557" s="32"/>
      <c r="AE3557" s="33"/>
      <c r="AF3557" s="33"/>
      <c r="AG3557" s="33"/>
      <c r="AH3557" s="33"/>
      <c r="AI3557" s="33"/>
      <c r="AJ3557" s="33"/>
      <c r="AK3557" s="33"/>
      <c r="AL3557" s="33"/>
      <c r="AM3557" s="33"/>
      <c r="AN3557" s="34"/>
      <c r="AO3557" s="34"/>
    </row>
    <row r="3558" spans="1:41" s="35" customFormat="1" x14ac:dyDescent="0.2">
      <c r="A3558" s="35" t="s">
        <v>53</v>
      </c>
      <c r="B3558" s="35" t="s">
        <v>1</v>
      </c>
      <c r="C3558" s="35" t="s">
        <v>25</v>
      </c>
      <c r="D3558" s="35" t="s">
        <v>38</v>
      </c>
      <c r="F3558" s="33">
        <v>-3.2762560075636209</v>
      </c>
      <c r="G3558" s="33">
        <v>2.8547417075925097</v>
      </c>
      <c r="W3558" s="31"/>
      <c r="X3558" s="32"/>
      <c r="Y3558" s="33"/>
      <c r="Z3558" s="31"/>
      <c r="AA3558" s="32"/>
      <c r="AB3558" s="33"/>
      <c r="AC3558" s="31"/>
      <c r="AD3558" s="32"/>
      <c r="AE3558" s="33"/>
      <c r="AF3558" s="33"/>
      <c r="AG3558" s="33"/>
      <c r="AH3558" s="33"/>
      <c r="AI3558" s="33"/>
      <c r="AJ3558" s="33"/>
      <c r="AK3558" s="33"/>
      <c r="AL3558" s="33"/>
      <c r="AM3558" s="33"/>
      <c r="AN3558" s="34"/>
      <c r="AO3558" s="34"/>
    </row>
    <row r="3559" spans="1:41" s="35" customFormat="1" x14ac:dyDescent="0.2">
      <c r="A3559" s="35" t="s">
        <v>53</v>
      </c>
      <c r="B3559" s="35" t="s">
        <v>1</v>
      </c>
      <c r="C3559" s="35" t="s">
        <v>25</v>
      </c>
      <c r="D3559" s="35" t="s">
        <v>39</v>
      </c>
      <c r="F3559" s="33">
        <v>-3.1291855976048533</v>
      </c>
      <c r="G3559" s="33">
        <v>2.6262573206922815</v>
      </c>
      <c r="W3559" s="31"/>
      <c r="X3559" s="32"/>
      <c r="Y3559" s="33"/>
      <c r="Z3559" s="31"/>
      <c r="AA3559" s="32"/>
      <c r="AB3559" s="33"/>
      <c r="AC3559" s="31"/>
      <c r="AD3559" s="32"/>
      <c r="AE3559" s="33"/>
      <c r="AF3559" s="33"/>
      <c r="AG3559" s="33"/>
      <c r="AH3559" s="33"/>
      <c r="AI3559" s="33"/>
      <c r="AJ3559" s="33"/>
      <c r="AK3559" s="33"/>
      <c r="AL3559" s="33"/>
      <c r="AM3559" s="33"/>
      <c r="AN3559" s="34"/>
      <c r="AO3559" s="34"/>
    </row>
    <row r="3560" spans="1:41" s="35" customFormat="1" x14ac:dyDescent="0.2">
      <c r="A3560" s="35" t="s">
        <v>53</v>
      </c>
      <c r="B3560" s="35" t="s">
        <v>1</v>
      </c>
      <c r="C3560" s="35" t="s">
        <v>25</v>
      </c>
      <c r="D3560" s="35" t="s">
        <v>40</v>
      </c>
      <c r="F3560" s="33">
        <v>-3.406255744937889</v>
      </c>
      <c r="G3560" s="33">
        <v>3.1121149250203537</v>
      </c>
      <c r="W3560" s="31"/>
      <c r="X3560" s="32"/>
      <c r="Y3560" s="33"/>
      <c r="Z3560" s="31"/>
      <c r="AA3560" s="32"/>
      <c r="AB3560" s="33"/>
      <c r="AC3560" s="31"/>
      <c r="AD3560" s="32"/>
      <c r="AE3560" s="33"/>
      <c r="AF3560" s="33"/>
      <c r="AG3560" s="33"/>
      <c r="AH3560" s="33"/>
      <c r="AI3560" s="33"/>
      <c r="AJ3560" s="33"/>
      <c r="AK3560" s="33"/>
      <c r="AL3560" s="33"/>
      <c r="AM3560" s="33"/>
      <c r="AN3560" s="34"/>
      <c r="AO3560" s="34"/>
    </row>
    <row r="3561" spans="1:41" s="35" customFormat="1" x14ac:dyDescent="0.2">
      <c r="A3561" s="35" t="s">
        <v>53</v>
      </c>
      <c r="B3561" s="35" t="s">
        <v>1</v>
      </c>
      <c r="C3561" s="35" t="s">
        <v>25</v>
      </c>
      <c r="D3561" s="35" t="s">
        <v>41</v>
      </c>
      <c r="F3561" s="33">
        <v>-3.0871654804737769</v>
      </c>
      <c r="G3561" s="33">
        <v>2.9519132284581242</v>
      </c>
      <c r="W3561" s="31"/>
      <c r="X3561" s="32"/>
      <c r="Y3561" s="33"/>
      <c r="Z3561" s="31"/>
      <c r="AA3561" s="32"/>
      <c r="AB3561" s="33"/>
      <c r="AC3561" s="31"/>
      <c r="AD3561" s="32"/>
      <c r="AE3561" s="33"/>
      <c r="AF3561" s="33"/>
      <c r="AG3561" s="33"/>
      <c r="AH3561" s="33"/>
      <c r="AI3561" s="33"/>
      <c r="AJ3561" s="33"/>
      <c r="AK3561" s="33"/>
      <c r="AL3561" s="33"/>
      <c r="AM3561" s="33"/>
      <c r="AN3561" s="34"/>
      <c r="AO3561" s="34"/>
    </row>
    <row r="3562" spans="1:41" s="35" customFormat="1" x14ac:dyDescent="0.2">
      <c r="A3562" s="35" t="s">
        <v>53</v>
      </c>
      <c r="B3562" s="35" t="s">
        <v>1</v>
      </c>
      <c r="C3562" s="35" t="s">
        <v>25</v>
      </c>
      <c r="D3562" s="35" t="s">
        <v>42</v>
      </c>
      <c r="F3562" s="33">
        <v>-2.7510045434251649</v>
      </c>
      <c r="G3562" s="33">
        <v>2.6800955957664732</v>
      </c>
      <c r="W3562" s="31"/>
      <c r="X3562" s="32"/>
      <c r="Y3562" s="33"/>
      <c r="Z3562" s="31"/>
      <c r="AA3562" s="32"/>
      <c r="AB3562" s="33"/>
      <c r="AC3562" s="31"/>
      <c r="AD3562" s="32"/>
      <c r="AE3562" s="33"/>
      <c r="AF3562" s="33"/>
      <c r="AG3562" s="33"/>
      <c r="AH3562" s="33"/>
      <c r="AI3562" s="33"/>
      <c r="AJ3562" s="33"/>
      <c r="AK3562" s="33"/>
      <c r="AL3562" s="33"/>
      <c r="AM3562" s="33"/>
      <c r="AN3562" s="34"/>
      <c r="AO3562" s="34"/>
    </row>
    <row r="3563" spans="1:41" s="35" customFormat="1" x14ac:dyDescent="0.2">
      <c r="A3563" s="35" t="s">
        <v>53</v>
      </c>
      <c r="B3563" s="35" t="s">
        <v>1</v>
      </c>
      <c r="C3563" s="35" t="s">
        <v>25</v>
      </c>
      <c r="D3563" s="35" t="s">
        <v>43</v>
      </c>
      <c r="F3563" s="33">
        <v>-3.3169629960343512</v>
      </c>
      <c r="G3563" s="33">
        <v>3.2552459489980827</v>
      </c>
      <c r="W3563" s="31"/>
      <c r="X3563" s="32"/>
      <c r="Y3563" s="33"/>
      <c r="Z3563" s="31"/>
      <c r="AA3563" s="32"/>
      <c r="AB3563" s="33"/>
      <c r="AC3563" s="31"/>
      <c r="AD3563" s="32"/>
      <c r="AE3563" s="33"/>
      <c r="AF3563" s="33"/>
      <c r="AG3563" s="33"/>
      <c r="AH3563" s="33"/>
      <c r="AI3563" s="33"/>
      <c r="AJ3563" s="33"/>
      <c r="AK3563" s="33"/>
      <c r="AL3563" s="33"/>
      <c r="AM3563" s="33"/>
      <c r="AN3563" s="34"/>
      <c r="AO3563" s="34"/>
    </row>
    <row r="3564" spans="1:41" s="35" customFormat="1" x14ac:dyDescent="0.2">
      <c r="A3564" s="35" t="s">
        <v>53</v>
      </c>
      <c r="B3564" s="35" t="s">
        <v>1</v>
      </c>
      <c r="C3564" s="35" t="s">
        <v>25</v>
      </c>
      <c r="D3564" s="35" t="s">
        <v>44</v>
      </c>
      <c r="F3564" s="33">
        <v>-4.6235260130787621</v>
      </c>
      <c r="G3564" s="33">
        <v>4.648475457625338</v>
      </c>
      <c r="W3564" s="31"/>
      <c r="X3564" s="32"/>
      <c r="Y3564" s="33"/>
      <c r="Z3564" s="31"/>
      <c r="AA3564" s="32"/>
      <c r="AB3564" s="33"/>
      <c r="AC3564" s="31"/>
      <c r="AD3564" s="32"/>
      <c r="AE3564" s="33"/>
      <c r="AF3564" s="33"/>
      <c r="AG3564" s="33"/>
      <c r="AH3564" s="33"/>
      <c r="AI3564" s="33"/>
      <c r="AJ3564" s="33"/>
      <c r="AK3564" s="33"/>
      <c r="AL3564" s="33"/>
      <c r="AM3564" s="33"/>
      <c r="AN3564" s="34"/>
      <c r="AO3564" s="34"/>
    </row>
    <row r="3565" spans="1:41" s="35" customFormat="1" x14ac:dyDescent="0.2">
      <c r="A3565" s="35" t="s">
        <v>53</v>
      </c>
      <c r="B3565" s="35" t="s">
        <v>1</v>
      </c>
      <c r="C3565" s="35" t="s">
        <v>25</v>
      </c>
      <c r="D3565" s="35" t="s">
        <v>45</v>
      </c>
      <c r="F3565" s="33">
        <v>-4.5434251647976467</v>
      </c>
      <c r="G3565" s="33">
        <v>4.8126165401686061</v>
      </c>
      <c r="W3565" s="31"/>
      <c r="X3565" s="32"/>
      <c r="Y3565" s="33"/>
      <c r="Z3565" s="31"/>
      <c r="AA3565" s="32"/>
      <c r="AB3565" s="33"/>
      <c r="AC3565" s="31"/>
      <c r="AD3565" s="32"/>
      <c r="AE3565" s="33"/>
      <c r="AF3565" s="33"/>
      <c r="AG3565" s="33"/>
      <c r="AH3565" s="33"/>
      <c r="AI3565" s="33"/>
      <c r="AJ3565" s="33"/>
      <c r="AK3565" s="33"/>
      <c r="AL3565" s="33"/>
      <c r="AM3565" s="33"/>
      <c r="AN3565" s="34"/>
      <c r="AO3565" s="34"/>
    </row>
    <row r="3566" spans="1:41" s="35" customFormat="1" x14ac:dyDescent="0.2">
      <c r="A3566" s="35" t="s">
        <v>53</v>
      </c>
      <c r="B3566" s="35" t="s">
        <v>1</v>
      </c>
      <c r="C3566" s="35" t="s">
        <v>25</v>
      </c>
      <c r="D3566" s="35" t="s">
        <v>46</v>
      </c>
      <c r="F3566" s="33">
        <v>-3.1961551592825064</v>
      </c>
      <c r="G3566" s="33">
        <v>3.5677705701604645</v>
      </c>
      <c r="W3566" s="31"/>
      <c r="X3566" s="32"/>
      <c r="Y3566" s="33"/>
      <c r="Z3566" s="31"/>
      <c r="AA3566" s="32"/>
      <c r="AB3566" s="33"/>
      <c r="AC3566" s="31"/>
      <c r="AD3566" s="32"/>
      <c r="AE3566" s="33"/>
      <c r="AF3566" s="33"/>
      <c r="AG3566" s="33"/>
      <c r="AH3566" s="33"/>
      <c r="AI3566" s="33"/>
      <c r="AJ3566" s="33"/>
      <c r="AK3566" s="33"/>
      <c r="AL3566" s="33"/>
      <c r="AM3566" s="33"/>
      <c r="AN3566" s="34"/>
      <c r="AO3566" s="34"/>
    </row>
    <row r="3567" spans="1:41" s="35" customFormat="1" x14ac:dyDescent="0.2">
      <c r="A3567" s="35" t="s">
        <v>53</v>
      </c>
      <c r="B3567" s="35" t="s">
        <v>1</v>
      </c>
      <c r="C3567" s="35" t="s">
        <v>25</v>
      </c>
      <c r="D3567" s="35" t="s">
        <v>47</v>
      </c>
      <c r="F3567" s="33">
        <v>-2.5514089870525511</v>
      </c>
      <c r="G3567" s="33">
        <v>2.7116106836147806</v>
      </c>
      <c r="W3567" s="31"/>
      <c r="X3567" s="32"/>
      <c r="Y3567" s="33"/>
      <c r="Z3567" s="31"/>
      <c r="AA3567" s="32"/>
      <c r="AB3567" s="33"/>
      <c r="AC3567" s="31"/>
      <c r="AD3567" s="32"/>
      <c r="AE3567" s="33"/>
      <c r="AF3567" s="33"/>
      <c r="AG3567" s="33"/>
      <c r="AH3567" s="33"/>
      <c r="AI3567" s="33"/>
      <c r="AJ3567" s="33"/>
      <c r="AK3567" s="33"/>
      <c r="AL3567" s="33"/>
      <c r="AM3567" s="33"/>
      <c r="AN3567" s="34"/>
      <c r="AO3567" s="34"/>
    </row>
    <row r="3568" spans="1:41" s="35" customFormat="1" x14ac:dyDescent="0.2">
      <c r="A3568" s="35" t="s">
        <v>53</v>
      </c>
      <c r="B3568" s="35" t="s">
        <v>1</v>
      </c>
      <c r="C3568" s="35" t="s">
        <v>25</v>
      </c>
      <c r="D3568" s="35" t="s">
        <v>48</v>
      </c>
      <c r="F3568" s="33">
        <v>-2.1469653596659399</v>
      </c>
      <c r="G3568" s="33">
        <v>2.3281771147937076</v>
      </c>
      <c r="W3568" s="31"/>
      <c r="X3568" s="32"/>
      <c r="Y3568" s="33"/>
      <c r="Z3568" s="31"/>
      <c r="AA3568" s="32"/>
      <c r="AB3568" s="33"/>
      <c r="AC3568" s="31"/>
      <c r="AD3568" s="32"/>
      <c r="AE3568" s="33"/>
      <c r="AF3568" s="33"/>
      <c r="AG3568" s="33"/>
      <c r="AH3568" s="33"/>
      <c r="AI3568" s="33"/>
      <c r="AJ3568" s="33"/>
      <c r="AK3568" s="33"/>
      <c r="AL3568" s="33"/>
      <c r="AM3568" s="33"/>
      <c r="AN3568" s="34"/>
      <c r="AO3568" s="34"/>
    </row>
    <row r="3569" spans="1:41" s="35" customFormat="1" x14ac:dyDescent="0.2">
      <c r="A3569" s="35" t="s">
        <v>53</v>
      </c>
      <c r="B3569" s="35" t="s">
        <v>1</v>
      </c>
      <c r="C3569" s="35" t="s">
        <v>25</v>
      </c>
      <c r="D3569" s="35" t="s">
        <v>49</v>
      </c>
      <c r="F3569" s="33">
        <v>-1.4483809123617932</v>
      </c>
      <c r="G3569" s="33">
        <v>1.753026761562098</v>
      </c>
      <c r="W3569" s="31"/>
      <c r="X3569" s="32"/>
      <c r="Y3569" s="33"/>
      <c r="Z3569" s="31"/>
      <c r="AA3569" s="32"/>
      <c r="AB3569" s="33"/>
      <c r="AC3569" s="31"/>
      <c r="AD3569" s="32"/>
      <c r="AE3569" s="33"/>
      <c r="AF3569" s="33"/>
      <c r="AG3569" s="33"/>
      <c r="AH3569" s="33"/>
      <c r="AI3569" s="33"/>
      <c r="AJ3569" s="33"/>
      <c r="AK3569" s="33"/>
      <c r="AL3569" s="33"/>
      <c r="AM3569" s="33"/>
      <c r="AN3569" s="34"/>
      <c r="AO3569" s="34"/>
    </row>
    <row r="3570" spans="1:41" s="35" customFormat="1" x14ac:dyDescent="0.2">
      <c r="A3570" s="35" t="s">
        <v>53</v>
      </c>
      <c r="B3570" s="35" t="s">
        <v>1</v>
      </c>
      <c r="C3570" s="35" t="s">
        <v>25</v>
      </c>
      <c r="D3570" s="35" t="s">
        <v>50</v>
      </c>
      <c r="F3570" s="33">
        <v>-0.76424088032145387</v>
      </c>
      <c r="G3570" s="33">
        <v>0.94151324946818282</v>
      </c>
      <c r="W3570" s="31"/>
      <c r="X3570" s="32"/>
      <c r="Y3570" s="33"/>
      <c r="Z3570" s="31"/>
      <c r="AA3570" s="32"/>
      <c r="AB3570" s="33"/>
      <c r="AC3570" s="31"/>
      <c r="AD3570" s="32"/>
      <c r="AE3570" s="33"/>
      <c r="AF3570" s="33"/>
      <c r="AG3570" s="33"/>
      <c r="AH3570" s="33"/>
      <c r="AI3570" s="33"/>
      <c r="AJ3570" s="33"/>
      <c r="AK3570" s="33"/>
      <c r="AL3570" s="33"/>
      <c r="AM3570" s="33"/>
      <c r="AN3570" s="34"/>
      <c r="AO3570" s="34"/>
    </row>
    <row r="3571" spans="1:41" s="35" customFormat="1" x14ac:dyDescent="0.2">
      <c r="A3571" s="35" t="s">
        <v>53</v>
      </c>
      <c r="B3571" s="35" t="s">
        <v>1</v>
      </c>
      <c r="C3571" s="35" t="s">
        <v>25</v>
      </c>
      <c r="D3571" s="35" t="s">
        <v>51</v>
      </c>
      <c r="F3571" s="33">
        <v>-0.53706962208157161</v>
      </c>
      <c r="G3571" s="33">
        <v>0.6788875173989547</v>
      </c>
      <c r="W3571" s="31"/>
      <c r="X3571" s="32"/>
      <c r="Y3571" s="33"/>
      <c r="Z3571" s="31"/>
      <c r="AA3571" s="32"/>
      <c r="AB3571" s="33"/>
      <c r="AC3571" s="31"/>
      <c r="AD3571" s="32"/>
      <c r="AE3571" s="33"/>
      <c r="AF3571" s="33"/>
      <c r="AG3571" s="33"/>
      <c r="AH3571" s="33"/>
      <c r="AI3571" s="33"/>
      <c r="AJ3571" s="33"/>
      <c r="AK3571" s="33"/>
      <c r="AL3571" s="33"/>
      <c r="AM3571" s="33"/>
      <c r="AN3571" s="34"/>
      <c r="AO3571" s="34"/>
    </row>
    <row r="3572" spans="1:41" s="35" customFormat="1" x14ac:dyDescent="0.2">
      <c r="A3572" s="35" t="s">
        <v>54</v>
      </c>
      <c r="B3572" s="35" t="s">
        <v>1</v>
      </c>
      <c r="C3572" s="35" t="s">
        <v>2</v>
      </c>
      <c r="D3572" s="35" t="s">
        <v>34</v>
      </c>
      <c r="F3572" s="33">
        <v>-2.3266396915800325</v>
      </c>
      <c r="G3572" s="33">
        <v>2.1899143076118022</v>
      </c>
      <c r="W3572" s="31"/>
      <c r="X3572" s="32"/>
      <c r="Y3572" s="33"/>
      <c r="Z3572" s="31"/>
      <c r="AA3572" s="32"/>
      <c r="AB3572" s="33"/>
      <c r="AC3572" s="31"/>
      <c r="AD3572" s="32"/>
      <c r="AE3572" s="33"/>
      <c r="AF3572" s="33"/>
      <c r="AG3572" s="33"/>
      <c r="AH3572" s="33"/>
      <c r="AI3572" s="33"/>
      <c r="AJ3572" s="33"/>
      <c r="AK3572" s="33"/>
      <c r="AL3572" s="33"/>
      <c r="AM3572" s="33"/>
      <c r="AN3572" s="34"/>
      <c r="AO3572" s="34"/>
    </row>
    <row r="3573" spans="1:41" s="35" customFormat="1" x14ac:dyDescent="0.2">
      <c r="A3573" s="35" t="s">
        <v>54</v>
      </c>
      <c r="B3573" s="35" t="s">
        <v>1</v>
      </c>
      <c r="C3573" s="35" t="s">
        <v>2</v>
      </c>
      <c r="D3573" s="35" t="s">
        <v>35</v>
      </c>
      <c r="F3573" s="33">
        <v>-2.8434427673266955</v>
      </c>
      <c r="G3573" s="33">
        <v>2.6346000777389675</v>
      </c>
      <c r="W3573" s="31"/>
      <c r="X3573" s="32"/>
      <c r="Y3573" s="33"/>
      <c r="Z3573" s="31"/>
      <c r="AA3573" s="32"/>
      <c r="AB3573" s="33"/>
      <c r="AC3573" s="31"/>
      <c r="AD3573" s="32"/>
      <c r="AE3573" s="33"/>
      <c r="AF3573" s="33"/>
      <c r="AG3573" s="33"/>
      <c r="AH3573" s="33"/>
      <c r="AI3573" s="33"/>
      <c r="AJ3573" s="33"/>
      <c r="AK3573" s="33"/>
      <c r="AL3573" s="33"/>
      <c r="AM3573" s="33"/>
      <c r="AN3573" s="34"/>
      <c r="AO3573" s="34"/>
    </row>
    <row r="3574" spans="1:41" s="35" customFormat="1" x14ac:dyDescent="0.2">
      <c r="A3574" s="35" t="s">
        <v>54</v>
      </c>
      <c r="B3574" s="35" t="s">
        <v>1</v>
      </c>
      <c r="C3574" s="35" t="s">
        <v>2</v>
      </c>
      <c r="D3574" s="35" t="s">
        <v>36</v>
      </c>
      <c r="F3574" s="33">
        <v>-3.0008082677823271</v>
      </c>
      <c r="G3574" s="33">
        <v>2.8232642836633173</v>
      </c>
      <c r="W3574" s="31"/>
      <c r="X3574" s="32"/>
      <c r="Y3574" s="33"/>
      <c r="Z3574" s="31"/>
      <c r="AA3574" s="32"/>
      <c r="AB3574" s="33"/>
      <c r="AC3574" s="31"/>
      <c r="AD3574" s="32"/>
      <c r="AE3574" s="33"/>
      <c r="AF3574" s="33"/>
      <c r="AG3574" s="33"/>
      <c r="AH3574" s="33"/>
      <c r="AI3574" s="33"/>
      <c r="AJ3574" s="33"/>
      <c r="AK3574" s="33"/>
      <c r="AL3574" s="33"/>
      <c r="AM3574" s="33"/>
      <c r="AN3574" s="34"/>
      <c r="AO3574" s="34"/>
    </row>
    <row r="3575" spans="1:41" s="35" customFormat="1" x14ac:dyDescent="0.2">
      <c r="A3575" s="35" t="s">
        <v>54</v>
      </c>
      <c r="B3575" s="35" t="s">
        <v>1</v>
      </c>
      <c r="C3575" s="35" t="s">
        <v>2</v>
      </c>
      <c r="D3575" s="35" t="s">
        <v>37</v>
      </c>
      <c r="F3575" s="33">
        <v>-2.7259520843593976</v>
      </c>
      <c r="G3575" s="33">
        <v>2.5829690109988634</v>
      </c>
      <c r="W3575" s="31"/>
      <c r="X3575" s="32"/>
      <c r="Y3575" s="33"/>
      <c r="Z3575" s="31"/>
      <c r="AA3575" s="32"/>
      <c r="AB3575" s="33"/>
      <c r="AC3575" s="31"/>
      <c r="AD3575" s="32"/>
      <c r="AE3575" s="33"/>
      <c r="AF3575" s="33"/>
      <c r="AG3575" s="33"/>
      <c r="AH3575" s="33"/>
      <c r="AI3575" s="33"/>
      <c r="AJ3575" s="33"/>
      <c r="AK3575" s="33"/>
      <c r="AL3575" s="33"/>
      <c r="AM3575" s="33"/>
      <c r="AN3575" s="34"/>
      <c r="AO3575" s="34"/>
    </row>
    <row r="3576" spans="1:41" s="35" customFormat="1" x14ac:dyDescent="0.2">
      <c r="A3576" s="35" t="s">
        <v>54</v>
      </c>
      <c r="B3576" s="35" t="s">
        <v>1</v>
      </c>
      <c r="C3576" s="35" t="s">
        <v>2</v>
      </c>
      <c r="D3576" s="35" t="s">
        <v>38</v>
      </c>
      <c r="F3576" s="33">
        <v>-3.01900685955601</v>
      </c>
      <c r="G3576" s="33">
        <v>2.7473821059012371</v>
      </c>
      <c r="W3576" s="31"/>
      <c r="X3576" s="32"/>
      <c r="Y3576" s="33"/>
      <c r="Z3576" s="31"/>
      <c r="AA3576" s="32"/>
      <c r="AB3576" s="33"/>
      <c r="AC3576" s="31"/>
      <c r="AD3576" s="32"/>
      <c r="AE3576" s="33"/>
      <c r="AF3576" s="33"/>
      <c r="AG3576" s="33"/>
      <c r="AH3576" s="33"/>
      <c r="AI3576" s="33"/>
      <c r="AJ3576" s="33"/>
      <c r="AK3576" s="33"/>
      <c r="AL3576" s="33"/>
      <c r="AM3576" s="33"/>
      <c r="AN3576" s="34"/>
      <c r="AO3576" s="34"/>
    </row>
    <row r="3577" spans="1:41" s="35" customFormat="1" x14ac:dyDescent="0.2">
      <c r="A3577" s="35" t="s">
        <v>54</v>
      </c>
      <c r="B3577" s="35" t="s">
        <v>1</v>
      </c>
      <c r="C3577" s="35" t="s">
        <v>2</v>
      </c>
      <c r="D3577" s="35" t="s">
        <v>39</v>
      </c>
      <c r="F3577" s="33">
        <v>-2.8439044001507181</v>
      </c>
      <c r="G3577" s="33">
        <v>2.658707569660137</v>
      </c>
      <c r="W3577" s="31"/>
      <c r="X3577" s="32"/>
      <c r="Y3577" s="33"/>
      <c r="Z3577" s="31"/>
      <c r="AA3577" s="32"/>
      <c r="AB3577" s="33"/>
      <c r="AC3577" s="31"/>
      <c r="AD3577" s="32"/>
      <c r="AE3577" s="33"/>
      <c r="AF3577" s="33"/>
      <c r="AG3577" s="33"/>
      <c r="AH3577" s="33"/>
      <c r="AI3577" s="33"/>
      <c r="AJ3577" s="33"/>
      <c r="AK3577" s="33"/>
      <c r="AL3577" s="33"/>
      <c r="AM3577" s="33"/>
      <c r="AN3577" s="34"/>
      <c r="AO3577" s="34"/>
    </row>
    <row r="3578" spans="1:41" s="35" customFormat="1" x14ac:dyDescent="0.2">
      <c r="A3578" s="35" t="s">
        <v>54</v>
      </c>
      <c r="B3578" s="35" t="s">
        <v>1</v>
      </c>
      <c r="C3578" s="35" t="s">
        <v>2</v>
      </c>
      <c r="D3578" s="35" t="s">
        <v>40</v>
      </c>
      <c r="F3578" s="33">
        <v>-3.0414935073395002</v>
      </c>
      <c r="G3578" s="33">
        <v>2.9729153867041744</v>
      </c>
      <c r="W3578" s="31"/>
      <c r="X3578" s="32"/>
      <c r="Y3578" s="33"/>
      <c r="Z3578" s="31"/>
      <c r="AA3578" s="32"/>
      <c r="AB3578" s="33"/>
      <c r="AC3578" s="31"/>
      <c r="AD3578" s="32"/>
      <c r="AE3578" s="33"/>
      <c r="AF3578" s="33"/>
      <c r="AG3578" s="33"/>
      <c r="AH3578" s="33"/>
      <c r="AI3578" s="33"/>
      <c r="AJ3578" s="33"/>
      <c r="AK3578" s="33"/>
      <c r="AL3578" s="33"/>
      <c r="AM3578" s="33"/>
      <c r="AN3578" s="34"/>
      <c r="AO3578" s="34"/>
    </row>
    <row r="3579" spans="1:41" s="35" customFormat="1" x14ac:dyDescent="0.2">
      <c r="A3579" s="35" t="s">
        <v>54</v>
      </c>
      <c r="B3579" s="35" t="s">
        <v>1</v>
      </c>
      <c r="C3579" s="35" t="s">
        <v>2</v>
      </c>
      <c r="D3579" s="35" t="s">
        <v>41</v>
      </c>
      <c r="F3579" s="33">
        <v>-3.1513928949784296</v>
      </c>
      <c r="G3579" s="33">
        <v>3.1775828638613</v>
      </c>
      <c r="W3579" s="31"/>
      <c r="X3579" s="32"/>
      <c r="Y3579" s="33"/>
      <c r="Z3579" s="31"/>
      <c r="AA3579" s="32"/>
      <c r="AB3579" s="33"/>
      <c r="AC3579" s="31"/>
      <c r="AD3579" s="32"/>
      <c r="AE3579" s="33"/>
      <c r="AF3579" s="33"/>
      <c r="AG3579" s="33"/>
      <c r="AH3579" s="33"/>
      <c r="AI3579" s="33"/>
      <c r="AJ3579" s="33"/>
      <c r="AK3579" s="33"/>
      <c r="AL3579" s="33"/>
      <c r="AM3579" s="33"/>
      <c r="AN3579" s="34"/>
      <c r="AO3579" s="34"/>
    </row>
    <row r="3580" spans="1:41" s="35" customFormat="1" x14ac:dyDescent="0.2">
      <c r="A3580" s="35" t="s">
        <v>54</v>
      </c>
      <c r="B3580" s="35" t="s">
        <v>1</v>
      </c>
      <c r="C3580" s="35" t="s">
        <v>2</v>
      </c>
      <c r="D3580" s="35" t="s">
        <v>42</v>
      </c>
      <c r="F3580" s="33">
        <v>-2.7238388318760953</v>
      </c>
      <c r="G3580" s="33">
        <v>2.7673861949422074</v>
      </c>
      <c r="W3580" s="31"/>
      <c r="X3580" s="32"/>
      <c r="Y3580" s="33"/>
      <c r="Z3580" s="31"/>
      <c r="AA3580" s="32"/>
      <c r="AB3580" s="33"/>
      <c r="AC3580" s="31"/>
      <c r="AD3580" s="32"/>
      <c r="AE3580" s="33"/>
      <c r="AF3580" s="33"/>
      <c r="AG3580" s="33"/>
      <c r="AH3580" s="33"/>
      <c r="AI3580" s="33"/>
      <c r="AJ3580" s="33"/>
      <c r="AK3580" s="33"/>
      <c r="AL3580" s="33"/>
      <c r="AM3580" s="33"/>
      <c r="AN3580" s="34"/>
      <c r="AO3580" s="34"/>
    </row>
    <row r="3581" spans="1:41" s="35" customFormat="1" x14ac:dyDescent="0.2">
      <c r="A3581" s="35" t="s">
        <v>54</v>
      </c>
      <c r="B3581" s="35" t="s">
        <v>1</v>
      </c>
      <c r="C3581" s="35" t="s">
        <v>2</v>
      </c>
      <c r="D3581" s="35" t="s">
        <v>43</v>
      </c>
      <c r="F3581" s="33">
        <v>-3.071345763292948</v>
      </c>
      <c r="G3581" s="33">
        <v>3.1439965112868715</v>
      </c>
      <c r="W3581" s="31"/>
      <c r="X3581" s="32"/>
      <c r="Y3581" s="33"/>
      <c r="Z3581" s="31"/>
      <c r="AA3581" s="32"/>
      <c r="AB3581" s="33"/>
      <c r="AC3581" s="31"/>
      <c r="AD3581" s="32"/>
      <c r="AE3581" s="33"/>
      <c r="AF3581" s="33"/>
      <c r="AG3581" s="33"/>
      <c r="AH3581" s="33"/>
      <c r="AI3581" s="33"/>
      <c r="AJ3581" s="33"/>
      <c r="AK3581" s="33"/>
      <c r="AL3581" s="33"/>
      <c r="AM3581" s="33"/>
      <c r="AN3581" s="34"/>
      <c r="AO3581" s="34"/>
    </row>
    <row r="3582" spans="1:41" s="35" customFormat="1" x14ac:dyDescent="0.2">
      <c r="A3582" s="35" t="s">
        <v>54</v>
      </c>
      <c r="B3582" s="35" t="s">
        <v>1</v>
      </c>
      <c r="C3582" s="35" t="s">
        <v>2</v>
      </c>
      <c r="D3582" s="35" t="s">
        <v>44</v>
      </c>
      <c r="F3582" s="33">
        <v>-4.3410514580057233</v>
      </c>
      <c r="G3582" s="33">
        <v>4.4584703314226184</v>
      </c>
      <c r="W3582" s="31"/>
      <c r="X3582" s="32"/>
      <c r="Y3582" s="33"/>
      <c r="Z3582" s="31"/>
      <c r="AA3582" s="32"/>
      <c r="AB3582" s="33"/>
      <c r="AC3582" s="31"/>
      <c r="AD3582" s="32"/>
      <c r="AE3582" s="33"/>
      <c r="AF3582" s="33"/>
      <c r="AG3582" s="33"/>
      <c r="AH3582" s="33"/>
      <c r="AI3582" s="33"/>
      <c r="AJ3582" s="33"/>
      <c r="AK3582" s="33"/>
      <c r="AL3582" s="33"/>
      <c r="AM3582" s="33"/>
      <c r="AN3582" s="34"/>
      <c r="AO3582" s="34"/>
    </row>
    <row r="3583" spans="1:41" s="35" customFormat="1" x14ac:dyDescent="0.2">
      <c r="A3583" s="35" t="s">
        <v>54</v>
      </c>
      <c r="B3583" s="35" t="s">
        <v>1</v>
      </c>
      <c r="C3583" s="35" t="s">
        <v>2</v>
      </c>
      <c r="D3583" s="35" t="s">
        <v>45</v>
      </c>
      <c r="F3583" s="33">
        <v>-4.4009816570710303</v>
      </c>
      <c r="G3583" s="33">
        <v>4.6401279769290271</v>
      </c>
      <c r="W3583" s="31"/>
      <c r="X3583" s="32"/>
      <c r="Y3583" s="33"/>
      <c r="Z3583" s="31"/>
      <c r="AA3583" s="32"/>
      <c r="AB3583" s="33"/>
      <c r="AC3583" s="31"/>
      <c r="AD3583" s="32"/>
      <c r="AE3583" s="33"/>
      <c r="AF3583" s="33"/>
      <c r="AG3583" s="33"/>
      <c r="AH3583" s="33"/>
      <c r="AI3583" s="33"/>
      <c r="AJ3583" s="33"/>
      <c r="AK3583" s="33"/>
      <c r="AL3583" s="33"/>
      <c r="AM3583" s="33"/>
      <c r="AN3583" s="34"/>
      <c r="AO3583" s="34"/>
    </row>
    <row r="3584" spans="1:41" s="35" customFormat="1" x14ac:dyDescent="0.2">
      <c r="A3584" s="35" t="s">
        <v>54</v>
      </c>
      <c r="B3584" s="35" t="s">
        <v>1</v>
      </c>
      <c r="C3584" s="35" t="s">
        <v>2</v>
      </c>
      <c r="D3584" s="35" t="s">
        <v>46</v>
      </c>
      <c r="F3584" s="33">
        <v>-3.8611995251952527</v>
      </c>
      <c r="G3584" s="33">
        <v>4.1546646406798846</v>
      </c>
      <c r="W3584" s="31"/>
      <c r="X3584" s="32"/>
      <c r="Y3584" s="33"/>
      <c r="Z3584" s="31"/>
      <c r="AA3584" s="32"/>
      <c r="AB3584" s="33"/>
      <c r="AC3584" s="31"/>
      <c r="AD3584" s="32"/>
      <c r="AE3584" s="33"/>
      <c r="AF3584" s="33"/>
      <c r="AG3584" s="33"/>
      <c r="AH3584" s="33"/>
      <c r="AI3584" s="33"/>
      <c r="AJ3584" s="33"/>
      <c r="AK3584" s="33"/>
      <c r="AL3584" s="33"/>
      <c r="AM3584" s="33"/>
      <c r="AN3584" s="34"/>
      <c r="AO3584" s="34"/>
    </row>
    <row r="3585" spans="1:41" s="35" customFormat="1" x14ac:dyDescent="0.2">
      <c r="A3585" s="35" t="s">
        <v>54</v>
      </c>
      <c r="B3585" s="35" t="s">
        <v>1</v>
      </c>
      <c r="C3585" s="35" t="s">
        <v>2</v>
      </c>
      <c r="D3585" s="35" t="s">
        <v>47</v>
      </c>
      <c r="F3585" s="33">
        <v>-2.4748340865984195</v>
      </c>
      <c r="G3585" s="33">
        <v>2.7734387141905006</v>
      </c>
      <c r="W3585" s="31"/>
      <c r="X3585" s="32"/>
      <c r="Y3585" s="33"/>
      <c r="Z3585" s="31"/>
      <c r="AA3585" s="32"/>
      <c r="AB3585" s="33"/>
      <c r="AC3585" s="31"/>
      <c r="AD3585" s="32"/>
      <c r="AE3585" s="33"/>
      <c r="AF3585" s="33"/>
      <c r="AG3585" s="33"/>
      <c r="AH3585" s="33"/>
      <c r="AI3585" s="33"/>
      <c r="AJ3585" s="33"/>
      <c r="AK3585" s="33"/>
      <c r="AL3585" s="33"/>
      <c r="AM3585" s="33"/>
      <c r="AN3585" s="34"/>
      <c r="AO3585" s="34"/>
    </row>
    <row r="3586" spans="1:41" s="35" customFormat="1" x14ac:dyDescent="0.2">
      <c r="A3586" s="35" t="s">
        <v>54</v>
      </c>
      <c r="B3586" s="35" t="s">
        <v>1</v>
      </c>
      <c r="C3586" s="35" t="s">
        <v>2</v>
      </c>
      <c r="D3586" s="35" t="s">
        <v>48</v>
      </c>
      <c r="F3586" s="33">
        <v>-2.1272861211527649</v>
      </c>
      <c r="G3586" s="33">
        <v>2.4566662703463384</v>
      </c>
      <c r="W3586" s="31"/>
      <c r="X3586" s="32"/>
      <c r="Y3586" s="33"/>
      <c r="Z3586" s="31"/>
      <c r="AA3586" s="32"/>
      <c r="AB3586" s="33"/>
      <c r="AC3586" s="31"/>
      <c r="AD3586" s="32"/>
      <c r="AE3586" s="33"/>
      <c r="AF3586" s="33"/>
      <c r="AG3586" s="33"/>
      <c r="AH3586" s="33"/>
      <c r="AI3586" s="33"/>
      <c r="AJ3586" s="33"/>
      <c r="AK3586" s="33"/>
      <c r="AL3586" s="33"/>
      <c r="AM3586" s="33"/>
      <c r="AN3586" s="34"/>
      <c r="AO3586" s="34"/>
    </row>
    <row r="3587" spans="1:41" s="35" customFormat="1" x14ac:dyDescent="0.2">
      <c r="A3587" s="35" t="s">
        <v>54</v>
      </c>
      <c r="B3587" s="35" t="s">
        <v>1</v>
      </c>
      <c r="C3587" s="35" t="s">
        <v>2</v>
      </c>
      <c r="D3587" s="35" t="s">
        <v>49</v>
      </c>
      <c r="F3587" s="33">
        <v>-1.5406123528635134</v>
      </c>
      <c r="G3587" s="33">
        <v>1.9251627537813627</v>
      </c>
      <c r="W3587" s="31"/>
      <c r="X3587" s="32"/>
      <c r="Y3587" s="33"/>
      <c r="Z3587" s="31"/>
      <c r="AA3587" s="32"/>
      <c r="AB3587" s="33"/>
      <c r="AC3587" s="31"/>
      <c r="AD3587" s="32"/>
      <c r="AE3587" s="33"/>
      <c r="AF3587" s="33"/>
      <c r="AG3587" s="33"/>
      <c r="AH3587" s="33"/>
      <c r="AI3587" s="33"/>
      <c r="AJ3587" s="33"/>
      <c r="AK3587" s="33"/>
      <c r="AL3587" s="33"/>
      <c r="AM3587" s="33"/>
      <c r="AN3587" s="34"/>
      <c r="AO3587" s="34"/>
    </row>
    <row r="3588" spans="1:41" s="35" customFormat="1" x14ac:dyDescent="0.2">
      <c r="A3588" s="35" t="s">
        <v>54</v>
      </c>
      <c r="B3588" s="35" t="s">
        <v>1</v>
      </c>
      <c r="C3588" s="35" t="s">
        <v>2</v>
      </c>
      <c r="D3588" s="35" t="s">
        <v>50</v>
      </c>
      <c r="F3588" s="33">
        <v>-1.0101039114969859</v>
      </c>
      <c r="G3588" s="33">
        <v>1.3540613994224666</v>
      </c>
      <c r="W3588" s="31"/>
      <c r="X3588" s="32"/>
      <c r="Y3588" s="33"/>
      <c r="Z3588" s="31"/>
      <c r="AA3588" s="32"/>
      <c r="AB3588" s="33"/>
      <c r="AC3588" s="31"/>
      <c r="AD3588" s="32"/>
      <c r="AE3588" s="33"/>
      <c r="AF3588" s="33"/>
      <c r="AG3588" s="33"/>
      <c r="AH3588" s="33"/>
      <c r="AI3588" s="33"/>
      <c r="AJ3588" s="33"/>
      <c r="AK3588" s="33"/>
      <c r="AL3588" s="33"/>
      <c r="AM3588" s="33"/>
      <c r="AN3588" s="34"/>
      <c r="AO3588" s="34"/>
    </row>
    <row r="3589" spans="1:41" s="35" customFormat="1" x14ac:dyDescent="0.2">
      <c r="A3589" s="35" t="s">
        <v>54</v>
      </c>
      <c r="B3589" s="35" t="s">
        <v>1</v>
      </c>
      <c r="C3589" s="35" t="s">
        <v>2</v>
      </c>
      <c r="D3589" s="35" t="s">
        <v>51</v>
      </c>
      <c r="F3589" s="33">
        <v>-0.82833342241137087</v>
      </c>
      <c r="G3589" s="33">
        <v>1.2064619978217086</v>
      </c>
      <c r="W3589" s="31"/>
      <c r="X3589" s="32"/>
      <c r="Y3589" s="33"/>
      <c r="Z3589" s="31"/>
      <c r="AA3589" s="32"/>
      <c r="AB3589" s="33"/>
      <c r="AC3589" s="31"/>
      <c r="AD3589" s="32"/>
      <c r="AE3589" s="33"/>
      <c r="AF3589" s="33"/>
      <c r="AG3589" s="33"/>
      <c r="AH3589" s="33"/>
      <c r="AI3589" s="33"/>
      <c r="AJ3589" s="33"/>
      <c r="AK3589" s="33"/>
      <c r="AL3589" s="33"/>
      <c r="AM3589" s="33"/>
      <c r="AN3589" s="34"/>
      <c r="AO3589" s="34"/>
    </row>
    <row r="3590" spans="1:41" s="35" customFormat="1" x14ac:dyDescent="0.2">
      <c r="A3590" s="35" t="s">
        <v>54</v>
      </c>
      <c r="B3590" s="35" t="s">
        <v>1</v>
      </c>
      <c r="C3590" s="35" t="s">
        <v>10</v>
      </c>
      <c r="D3590" s="35" t="s">
        <v>34</v>
      </c>
      <c r="F3590" s="33">
        <v>-2.2996537320849058</v>
      </c>
      <c r="G3590" s="33">
        <v>2.1987236223040014</v>
      </c>
      <c r="W3590" s="31"/>
      <c r="X3590" s="32"/>
      <c r="Y3590" s="33"/>
      <c r="Z3590" s="31"/>
      <c r="AA3590" s="32"/>
      <c r="AB3590" s="33"/>
      <c r="AC3590" s="31"/>
      <c r="AD3590" s="32"/>
      <c r="AE3590" s="33"/>
      <c r="AF3590" s="33"/>
      <c r="AG3590" s="33"/>
      <c r="AH3590" s="33"/>
      <c r="AI3590" s="33"/>
      <c r="AJ3590" s="33"/>
      <c r="AK3590" s="33"/>
      <c r="AL3590" s="33"/>
      <c r="AM3590" s="33"/>
      <c r="AN3590" s="34"/>
      <c r="AO3590" s="34"/>
    </row>
    <row r="3591" spans="1:41" s="35" customFormat="1" x14ac:dyDescent="0.2">
      <c r="A3591" s="35" t="s">
        <v>54</v>
      </c>
      <c r="B3591" s="35" t="s">
        <v>1</v>
      </c>
      <c r="C3591" s="35" t="s">
        <v>10</v>
      </c>
      <c r="D3591" s="35" t="s">
        <v>35</v>
      </c>
      <c r="F3591" s="33">
        <v>-2.809350786478471</v>
      </c>
      <c r="G3591" s="33">
        <v>2.6399046598655302</v>
      </c>
      <c r="W3591" s="31"/>
      <c r="X3591" s="32"/>
      <c r="Y3591" s="33"/>
      <c r="Z3591" s="31"/>
      <c r="AA3591" s="32"/>
      <c r="AB3591" s="33"/>
      <c r="AC3591" s="31"/>
      <c r="AD3591" s="32"/>
      <c r="AE3591" s="33"/>
      <c r="AF3591" s="33"/>
      <c r="AG3591" s="33"/>
      <c r="AH3591" s="33"/>
      <c r="AI3591" s="33"/>
      <c r="AJ3591" s="33"/>
      <c r="AK3591" s="33"/>
      <c r="AL3591" s="33"/>
      <c r="AM3591" s="33"/>
      <c r="AN3591" s="34"/>
      <c r="AO3591" s="34"/>
    </row>
    <row r="3592" spans="1:41" s="35" customFormat="1" x14ac:dyDescent="0.2">
      <c r="A3592" s="35" t="s">
        <v>54</v>
      </c>
      <c r="B3592" s="35" t="s">
        <v>1</v>
      </c>
      <c r="C3592" s="35" t="s">
        <v>10</v>
      </c>
      <c r="D3592" s="35" t="s">
        <v>36</v>
      </c>
      <c r="F3592" s="33">
        <v>-2.8866011397338553</v>
      </c>
      <c r="G3592" s="33">
        <v>2.715602242201208</v>
      </c>
      <c r="W3592" s="31"/>
      <c r="X3592" s="32"/>
      <c r="Y3592" s="33"/>
      <c r="Z3592" s="31"/>
      <c r="AA3592" s="32"/>
      <c r="AB3592" s="33"/>
      <c r="AC3592" s="31"/>
      <c r="AD3592" s="32"/>
      <c r="AE3592" s="33"/>
      <c r="AF3592" s="33"/>
      <c r="AG3592" s="33"/>
      <c r="AH3592" s="33"/>
      <c r="AI3592" s="33"/>
      <c r="AJ3592" s="33"/>
      <c r="AK3592" s="33"/>
      <c r="AL3592" s="33"/>
      <c r="AM3592" s="33"/>
      <c r="AN3592" s="34"/>
      <c r="AO3592" s="34"/>
    </row>
    <row r="3593" spans="1:41" s="35" customFormat="1" x14ac:dyDescent="0.2">
      <c r="A3593" s="35" t="s">
        <v>54</v>
      </c>
      <c r="B3593" s="35" t="s">
        <v>1</v>
      </c>
      <c r="C3593" s="35" t="s">
        <v>10</v>
      </c>
      <c r="D3593" s="35" t="s">
        <v>37</v>
      </c>
      <c r="F3593" s="33">
        <v>-2.7340413968727195</v>
      </c>
      <c r="G3593" s="33">
        <v>2.5187885281284452</v>
      </c>
      <c r="W3593" s="31"/>
      <c r="X3593" s="32"/>
      <c r="Y3593" s="33"/>
      <c r="Z3593" s="31"/>
      <c r="AA3593" s="32"/>
      <c r="AB3593" s="33"/>
      <c r="AC3593" s="31"/>
      <c r="AD3593" s="32"/>
      <c r="AE3593" s="33"/>
      <c r="AF3593" s="33"/>
      <c r="AG3593" s="33"/>
      <c r="AH3593" s="33"/>
      <c r="AI3593" s="33"/>
      <c r="AJ3593" s="33"/>
      <c r="AK3593" s="33"/>
      <c r="AL3593" s="33"/>
      <c r="AM3593" s="33"/>
      <c r="AN3593" s="34"/>
      <c r="AO3593" s="34"/>
    </row>
    <row r="3594" spans="1:41" s="35" customFormat="1" x14ac:dyDescent="0.2">
      <c r="A3594" s="35" t="s">
        <v>54</v>
      </c>
      <c r="B3594" s="35" t="s">
        <v>1</v>
      </c>
      <c r="C3594" s="35" t="s">
        <v>10</v>
      </c>
      <c r="D3594" s="35" t="s">
        <v>38</v>
      </c>
      <c r="F3594" s="33">
        <v>-3.1936615891057589</v>
      </c>
      <c r="G3594" s="33">
        <v>2.8349715066536234</v>
      </c>
      <c r="W3594" s="31"/>
      <c r="X3594" s="32"/>
      <c r="Y3594" s="33"/>
      <c r="Z3594" s="31"/>
      <c r="AA3594" s="32"/>
      <c r="AB3594" s="33"/>
      <c r="AC3594" s="31"/>
      <c r="AD3594" s="32"/>
      <c r="AE3594" s="33"/>
      <c r="AF3594" s="33"/>
      <c r="AG3594" s="33"/>
      <c r="AH3594" s="33"/>
      <c r="AI3594" s="33"/>
      <c r="AJ3594" s="33"/>
      <c r="AK3594" s="33"/>
      <c r="AL3594" s="33"/>
      <c r="AM3594" s="33"/>
      <c r="AN3594" s="34"/>
      <c r="AO3594" s="34"/>
    </row>
    <row r="3595" spans="1:41" s="35" customFormat="1" x14ac:dyDescent="0.2">
      <c r="A3595" s="35" t="s">
        <v>54</v>
      </c>
      <c r="B3595" s="35" t="s">
        <v>1</v>
      </c>
      <c r="C3595" s="35" t="s">
        <v>10</v>
      </c>
      <c r="D3595" s="35" t="s">
        <v>39</v>
      </c>
      <c r="F3595" s="33">
        <v>-2.93842486917905</v>
      </c>
      <c r="G3595" s="33">
        <v>2.7369528423471685</v>
      </c>
      <c r="W3595" s="31"/>
      <c r="X3595" s="32"/>
      <c r="Y3595" s="33"/>
      <c r="Z3595" s="31"/>
      <c r="AA3595" s="32"/>
      <c r="AB3595" s="33"/>
      <c r="AC3595" s="31"/>
      <c r="AD3595" s="32"/>
      <c r="AE3595" s="33"/>
      <c r="AF3595" s="33"/>
      <c r="AG3595" s="33"/>
      <c r="AH3595" s="33"/>
      <c r="AI3595" s="33"/>
      <c r="AJ3595" s="33"/>
      <c r="AK3595" s="33"/>
      <c r="AL3595" s="33"/>
      <c r="AM3595" s="33"/>
      <c r="AN3595" s="34"/>
      <c r="AO3595" s="34"/>
    </row>
    <row r="3596" spans="1:41" s="35" customFormat="1" x14ac:dyDescent="0.2">
      <c r="A3596" s="35" t="s">
        <v>54</v>
      </c>
      <c r="B3596" s="35" t="s">
        <v>1</v>
      </c>
      <c r="C3596" s="35" t="s">
        <v>10</v>
      </c>
      <c r="D3596" s="35" t="s">
        <v>40</v>
      </c>
      <c r="F3596" s="33">
        <v>-3.1736696635145418</v>
      </c>
      <c r="G3596" s="33">
        <v>3.0183925715439202</v>
      </c>
      <c r="W3596" s="31"/>
      <c r="X3596" s="32"/>
      <c r="Y3596" s="33"/>
      <c r="Z3596" s="31"/>
      <c r="AA3596" s="32"/>
      <c r="AB3596" s="33"/>
      <c r="AC3596" s="31"/>
      <c r="AD3596" s="32"/>
      <c r="AE3596" s="33"/>
      <c r="AF3596" s="33"/>
      <c r="AG3596" s="33"/>
      <c r="AH3596" s="33"/>
      <c r="AI3596" s="33"/>
      <c r="AJ3596" s="33"/>
      <c r="AK3596" s="33"/>
      <c r="AL3596" s="33"/>
      <c r="AM3596" s="33"/>
      <c r="AN3596" s="34"/>
      <c r="AO3596" s="34"/>
    </row>
    <row r="3597" spans="1:41" s="35" customFormat="1" x14ac:dyDescent="0.2">
      <c r="A3597" s="35" t="s">
        <v>54</v>
      </c>
      <c r="B3597" s="35" t="s">
        <v>1</v>
      </c>
      <c r="C3597" s="35" t="s">
        <v>10</v>
      </c>
      <c r="D3597" s="35" t="s">
        <v>41</v>
      </c>
      <c r="F3597" s="33">
        <v>-3.0044176332665642</v>
      </c>
      <c r="G3597" s="33">
        <v>2.9723917330476235</v>
      </c>
      <c r="W3597" s="31"/>
      <c r="X3597" s="32"/>
      <c r="Y3597" s="33"/>
      <c r="Z3597" s="31"/>
      <c r="AA3597" s="32"/>
      <c r="AB3597" s="33"/>
      <c r="AC3597" s="31"/>
      <c r="AD3597" s="32"/>
      <c r="AE3597" s="33"/>
      <c r="AF3597" s="33"/>
      <c r="AG3597" s="33"/>
      <c r="AH3597" s="33"/>
      <c r="AI3597" s="33"/>
      <c r="AJ3597" s="33"/>
      <c r="AK3597" s="33"/>
      <c r="AL3597" s="33"/>
      <c r="AM3597" s="33"/>
      <c r="AN3597" s="34"/>
      <c r="AO3597" s="34"/>
    </row>
    <row r="3598" spans="1:41" s="35" customFormat="1" x14ac:dyDescent="0.2">
      <c r="A3598" s="35" t="s">
        <v>54</v>
      </c>
      <c r="B3598" s="35" t="s">
        <v>1</v>
      </c>
      <c r="C3598" s="35" t="s">
        <v>10</v>
      </c>
      <c r="D3598" s="35" t="s">
        <v>42</v>
      </c>
      <c r="F3598" s="33">
        <v>-2.6325289979969257</v>
      </c>
      <c r="G3598" s="33">
        <v>2.6016676759677648</v>
      </c>
      <c r="W3598" s="31"/>
      <c r="X3598" s="32"/>
      <c r="Y3598" s="33"/>
      <c r="Z3598" s="31"/>
      <c r="AA3598" s="32"/>
      <c r="AB3598" s="33"/>
      <c r="AC3598" s="31"/>
      <c r="AD3598" s="32"/>
      <c r="AE3598" s="33"/>
      <c r="AF3598" s="33"/>
      <c r="AG3598" s="33"/>
      <c r="AH3598" s="33"/>
      <c r="AI3598" s="33"/>
      <c r="AJ3598" s="33"/>
      <c r="AK3598" s="33"/>
      <c r="AL3598" s="33"/>
      <c r="AM3598" s="33"/>
      <c r="AN3598" s="34"/>
      <c r="AO3598" s="34"/>
    </row>
    <row r="3599" spans="1:41" s="35" customFormat="1" x14ac:dyDescent="0.2">
      <c r="A3599" s="35" t="s">
        <v>54</v>
      </c>
      <c r="B3599" s="35" t="s">
        <v>1</v>
      </c>
      <c r="C3599" s="35" t="s">
        <v>10</v>
      </c>
      <c r="D3599" s="35" t="s">
        <v>43</v>
      </c>
      <c r="F3599" s="33">
        <v>-3.1662940016459369</v>
      </c>
      <c r="G3599" s="33">
        <v>3.1905560472663472</v>
      </c>
      <c r="W3599" s="31"/>
      <c r="X3599" s="32"/>
      <c r="Y3599" s="33"/>
      <c r="Z3599" s="31"/>
      <c r="AA3599" s="32"/>
      <c r="AB3599" s="33"/>
      <c r="AC3599" s="31"/>
      <c r="AD3599" s="32"/>
      <c r="AE3599" s="33"/>
      <c r="AF3599" s="33"/>
      <c r="AG3599" s="33"/>
      <c r="AH3599" s="33"/>
      <c r="AI3599" s="33"/>
      <c r="AJ3599" s="33"/>
      <c r="AK3599" s="33"/>
      <c r="AL3599" s="33"/>
      <c r="AM3599" s="33"/>
      <c r="AN3599" s="34"/>
      <c r="AO3599" s="34"/>
    </row>
    <row r="3600" spans="1:41" s="35" customFormat="1" x14ac:dyDescent="0.2">
      <c r="A3600" s="35" t="s">
        <v>54</v>
      </c>
      <c r="B3600" s="35" t="s">
        <v>1</v>
      </c>
      <c r="C3600" s="35" t="s">
        <v>10</v>
      </c>
      <c r="D3600" s="35" t="s">
        <v>44</v>
      </c>
      <c r="F3600" s="33">
        <v>-4.2922470147979075</v>
      </c>
      <c r="G3600" s="33">
        <v>4.2687613546373502</v>
      </c>
      <c r="W3600" s="31"/>
      <c r="X3600" s="32"/>
      <c r="Y3600" s="33"/>
      <c r="Z3600" s="31"/>
      <c r="AA3600" s="32"/>
      <c r="AB3600" s="33"/>
      <c r="AC3600" s="31"/>
      <c r="AD3600" s="32"/>
      <c r="AE3600" s="33"/>
      <c r="AF3600" s="33"/>
      <c r="AG3600" s="33"/>
      <c r="AH3600" s="33"/>
      <c r="AI3600" s="33"/>
      <c r="AJ3600" s="33"/>
      <c r="AK3600" s="33"/>
      <c r="AL3600" s="33"/>
      <c r="AM3600" s="33"/>
      <c r="AN3600" s="34"/>
      <c r="AO3600" s="34"/>
    </row>
    <row r="3601" spans="1:41" s="35" customFormat="1" x14ac:dyDescent="0.2">
      <c r="A3601" s="35" t="s">
        <v>54</v>
      </c>
      <c r="B3601" s="35" t="s">
        <v>1</v>
      </c>
      <c r="C3601" s="35" t="s">
        <v>10</v>
      </c>
      <c r="D3601" s="35" t="s">
        <v>45</v>
      </c>
      <c r="F3601" s="33">
        <v>-4.3962826664182231</v>
      </c>
      <c r="G3601" s="33">
        <v>4.5610704802720452</v>
      </c>
      <c r="W3601" s="31"/>
      <c r="X3601" s="32"/>
      <c r="Y3601" s="33"/>
      <c r="Z3601" s="31"/>
      <c r="AA3601" s="32"/>
      <c r="AB3601" s="33"/>
      <c r="AC3601" s="31"/>
      <c r="AD3601" s="32"/>
      <c r="AE3601" s="33"/>
      <c r="AF3601" s="33"/>
      <c r="AG3601" s="33"/>
      <c r="AH3601" s="33"/>
      <c r="AI3601" s="33"/>
      <c r="AJ3601" s="33"/>
      <c r="AK3601" s="33"/>
      <c r="AL3601" s="33"/>
      <c r="AM3601" s="33"/>
      <c r="AN3601" s="34"/>
      <c r="AO3601" s="34"/>
    </row>
    <row r="3602" spans="1:41" s="35" customFormat="1" x14ac:dyDescent="0.2">
      <c r="A3602" s="35" t="s">
        <v>54</v>
      </c>
      <c r="B3602" s="35" t="s">
        <v>1</v>
      </c>
      <c r="C3602" s="35" t="s">
        <v>10</v>
      </c>
      <c r="D3602" s="35" t="s">
        <v>46</v>
      </c>
      <c r="F3602" s="33">
        <v>-3.9089066939954349</v>
      </c>
      <c r="G3602" s="33">
        <v>3.9781990962873248</v>
      </c>
      <c r="W3602" s="31"/>
      <c r="X3602" s="32"/>
      <c r="Y3602" s="33"/>
      <c r="Z3602" s="31"/>
      <c r="AA3602" s="32"/>
      <c r="AB3602" s="33"/>
      <c r="AC3602" s="31"/>
      <c r="AD3602" s="32"/>
      <c r="AE3602" s="33"/>
      <c r="AF3602" s="33"/>
      <c r="AG3602" s="33"/>
      <c r="AH3602" s="33"/>
      <c r="AI3602" s="33"/>
      <c r="AJ3602" s="33"/>
      <c r="AK3602" s="33"/>
      <c r="AL3602" s="33"/>
      <c r="AM3602" s="33"/>
      <c r="AN3602" s="34"/>
      <c r="AO3602" s="34"/>
    </row>
    <row r="3603" spans="1:41" s="35" customFormat="1" x14ac:dyDescent="0.2">
      <c r="A3603" s="35" t="s">
        <v>54</v>
      </c>
      <c r="B3603" s="35" t="s">
        <v>1</v>
      </c>
      <c r="C3603" s="35" t="s">
        <v>10</v>
      </c>
      <c r="D3603" s="35" t="s">
        <v>47</v>
      </c>
      <c r="F3603" s="33">
        <v>-2.6655253800406826</v>
      </c>
      <c r="G3603" s="33">
        <v>2.7928525954565924</v>
      </c>
      <c r="W3603" s="31"/>
      <c r="X3603" s="32"/>
      <c r="Y3603" s="33"/>
      <c r="Z3603" s="31"/>
      <c r="AA3603" s="32"/>
      <c r="AB3603" s="33"/>
      <c r="AC3603" s="31"/>
      <c r="AD3603" s="32"/>
      <c r="AE3603" s="33"/>
      <c r="AF3603" s="33"/>
      <c r="AG3603" s="33"/>
      <c r="AH3603" s="33"/>
      <c r="AI3603" s="33"/>
      <c r="AJ3603" s="33"/>
      <c r="AK3603" s="33"/>
      <c r="AL3603" s="33"/>
      <c r="AM3603" s="33"/>
      <c r="AN3603" s="34"/>
      <c r="AO3603" s="34"/>
    </row>
    <row r="3604" spans="1:41" s="35" customFormat="1" x14ac:dyDescent="0.2">
      <c r="A3604" s="35" t="s">
        <v>54</v>
      </c>
      <c r="B3604" s="35" t="s">
        <v>1</v>
      </c>
      <c r="C3604" s="35" t="s">
        <v>10</v>
      </c>
      <c r="D3604" s="35" t="s">
        <v>48</v>
      </c>
      <c r="F3604" s="33">
        <v>-2.3400257759972671</v>
      </c>
      <c r="G3604" s="33">
        <v>2.4382385366686856</v>
      </c>
      <c r="W3604" s="31"/>
      <c r="X3604" s="32"/>
      <c r="Y3604" s="33"/>
      <c r="Z3604" s="31"/>
      <c r="AA3604" s="32"/>
      <c r="AB3604" s="33"/>
      <c r="AC3604" s="31"/>
      <c r="AD3604" s="32"/>
      <c r="AE3604" s="33"/>
      <c r="AF3604" s="33"/>
      <c r="AG3604" s="33"/>
      <c r="AH3604" s="33"/>
      <c r="AI3604" s="33"/>
      <c r="AJ3604" s="33"/>
      <c r="AK3604" s="33"/>
      <c r="AL3604" s="33"/>
      <c r="AM3604" s="33"/>
      <c r="AN3604" s="34"/>
      <c r="AO3604" s="34"/>
    </row>
    <row r="3605" spans="1:41" s="35" customFormat="1" x14ac:dyDescent="0.2">
      <c r="A3605" s="35" t="s">
        <v>54</v>
      </c>
      <c r="B3605" s="35" t="s">
        <v>1</v>
      </c>
      <c r="C3605" s="35" t="s">
        <v>10</v>
      </c>
      <c r="D3605" s="35" t="s">
        <v>49</v>
      </c>
      <c r="F3605" s="33">
        <v>-1.7222170463191566</v>
      </c>
      <c r="G3605" s="33">
        <v>1.9050558221145635</v>
      </c>
      <c r="W3605" s="31"/>
      <c r="X3605" s="32"/>
      <c r="Y3605" s="33"/>
      <c r="Z3605" s="31"/>
      <c r="AA3605" s="32"/>
      <c r="AB3605" s="33"/>
      <c r="AC3605" s="31"/>
      <c r="AD3605" s="32"/>
      <c r="AE3605" s="33"/>
      <c r="AF3605" s="33"/>
      <c r="AG3605" s="33"/>
      <c r="AH3605" s="33"/>
      <c r="AI3605" s="33"/>
      <c r="AJ3605" s="33"/>
      <c r="AK3605" s="33"/>
      <c r="AL3605" s="33"/>
      <c r="AM3605" s="33"/>
      <c r="AN3605" s="34"/>
      <c r="AO3605" s="34"/>
    </row>
    <row r="3606" spans="1:41" s="35" customFormat="1" x14ac:dyDescent="0.2">
      <c r="A3606" s="35" t="s">
        <v>54</v>
      </c>
      <c r="B3606" s="35" t="s">
        <v>1</v>
      </c>
      <c r="C3606" s="35" t="s">
        <v>10</v>
      </c>
      <c r="D3606" s="35" t="s">
        <v>50</v>
      </c>
      <c r="F3606" s="33">
        <v>-1.1065433766556421</v>
      </c>
      <c r="G3606" s="33">
        <v>1.276959985093399</v>
      </c>
      <c r="W3606" s="31"/>
      <c r="X3606" s="32"/>
      <c r="Y3606" s="33"/>
      <c r="Z3606" s="31"/>
      <c r="AA3606" s="32"/>
      <c r="AB3606" s="33"/>
      <c r="AC3606" s="31"/>
      <c r="AD3606" s="32"/>
      <c r="AE3606" s="33"/>
      <c r="AF3606" s="33"/>
      <c r="AG3606" s="33"/>
      <c r="AH3606" s="33"/>
      <c r="AI3606" s="33"/>
      <c r="AJ3606" s="33"/>
      <c r="AK3606" s="33"/>
      <c r="AL3606" s="33"/>
      <c r="AM3606" s="33"/>
      <c r="AN3606" s="34"/>
      <c r="AO3606" s="34"/>
    </row>
    <row r="3607" spans="1:41" s="35" customFormat="1" x14ac:dyDescent="0.2">
      <c r="A3607" s="35" t="s">
        <v>54</v>
      </c>
      <c r="B3607" s="35" t="s">
        <v>1</v>
      </c>
      <c r="C3607" s="35" t="s">
        <v>10</v>
      </c>
      <c r="D3607" s="35" t="s">
        <v>51</v>
      </c>
      <c r="F3607" s="33">
        <v>-0.94563749010108544</v>
      </c>
      <c r="G3607" s="33">
        <v>1.1348814459402805</v>
      </c>
      <c r="W3607" s="31"/>
      <c r="X3607" s="32"/>
      <c r="Y3607" s="33"/>
      <c r="Z3607" s="31"/>
      <c r="AA3607" s="32"/>
      <c r="AB3607" s="33"/>
      <c r="AC3607" s="31"/>
      <c r="AD3607" s="32"/>
      <c r="AE3607" s="33"/>
      <c r="AF3607" s="33"/>
      <c r="AG3607" s="33"/>
      <c r="AH3607" s="33"/>
      <c r="AI3607" s="33"/>
      <c r="AJ3607" s="33"/>
      <c r="AK3607" s="33"/>
      <c r="AL3607" s="33"/>
      <c r="AM3607" s="33"/>
      <c r="AN3607" s="34"/>
      <c r="AO3607" s="34"/>
    </row>
    <row r="3608" spans="1:41" s="35" customFormat="1" x14ac:dyDescent="0.2">
      <c r="A3608" s="35" t="s">
        <v>54</v>
      </c>
      <c r="B3608" s="35" t="s">
        <v>1</v>
      </c>
      <c r="C3608" s="35" t="s">
        <v>11</v>
      </c>
      <c r="D3608" s="35" t="s">
        <v>34</v>
      </c>
      <c r="F3608" s="33">
        <v>-2.4699953583979846</v>
      </c>
      <c r="G3608" s="33">
        <v>2.3168224918771965</v>
      </c>
      <c r="W3608" s="31"/>
      <c r="X3608" s="32"/>
      <c r="Y3608" s="33"/>
      <c r="Z3608" s="31"/>
      <c r="AA3608" s="32"/>
      <c r="AB3608" s="33"/>
      <c r="AC3608" s="31"/>
      <c r="AD3608" s="32"/>
      <c r="AE3608" s="33"/>
      <c r="AF3608" s="33"/>
      <c r="AG3608" s="33"/>
      <c r="AH3608" s="33"/>
      <c r="AI3608" s="33"/>
      <c r="AJ3608" s="33"/>
      <c r="AK3608" s="33"/>
      <c r="AL3608" s="33"/>
      <c r="AM3608" s="33"/>
      <c r="AN3608" s="34"/>
      <c r="AO3608" s="34"/>
    </row>
    <row r="3609" spans="1:41" s="35" customFormat="1" x14ac:dyDescent="0.2">
      <c r="A3609" s="35" t="s">
        <v>54</v>
      </c>
      <c r="B3609" s="35" t="s">
        <v>1</v>
      </c>
      <c r="C3609" s="35" t="s">
        <v>11</v>
      </c>
      <c r="D3609" s="35" t="s">
        <v>35</v>
      </c>
      <c r="F3609" s="33">
        <v>-3.129765930641204</v>
      </c>
      <c r="G3609" s="33">
        <v>2.8892867404902418</v>
      </c>
      <c r="W3609" s="31"/>
      <c r="X3609" s="32"/>
      <c r="Y3609" s="33"/>
      <c r="Z3609" s="31"/>
      <c r="AA3609" s="32"/>
      <c r="AB3609" s="33"/>
      <c r="AC3609" s="31"/>
      <c r="AD3609" s="32"/>
      <c r="AE3609" s="33"/>
      <c r="AF3609" s="33"/>
      <c r="AG3609" s="33"/>
      <c r="AH3609" s="33"/>
      <c r="AI3609" s="33"/>
      <c r="AJ3609" s="33"/>
      <c r="AK3609" s="33"/>
      <c r="AL3609" s="33"/>
      <c r="AM3609" s="33"/>
      <c r="AN3609" s="34"/>
      <c r="AO3609" s="34"/>
    </row>
    <row r="3610" spans="1:41" s="35" customFormat="1" x14ac:dyDescent="0.2">
      <c r="A3610" s="35" t="s">
        <v>54</v>
      </c>
      <c r="B3610" s="35" t="s">
        <v>1</v>
      </c>
      <c r="C3610" s="35" t="s">
        <v>11</v>
      </c>
      <c r="D3610" s="35" t="s">
        <v>36</v>
      </c>
      <c r="F3610" s="33">
        <v>-3.0548372123864462</v>
      </c>
      <c r="G3610" s="33">
        <v>2.8727095904338791</v>
      </c>
      <c r="W3610" s="31"/>
      <c r="X3610" s="32"/>
      <c r="Y3610" s="33"/>
      <c r="Z3610" s="31"/>
      <c r="AA3610" s="32"/>
      <c r="AB3610" s="33"/>
      <c r="AC3610" s="31"/>
      <c r="AD3610" s="32"/>
      <c r="AE3610" s="33"/>
      <c r="AF3610" s="33"/>
      <c r="AG3610" s="33"/>
      <c r="AH3610" s="33"/>
      <c r="AI3610" s="33"/>
      <c r="AJ3610" s="33"/>
      <c r="AK3610" s="33"/>
      <c r="AL3610" s="33"/>
      <c r="AM3610" s="33"/>
      <c r="AN3610" s="34"/>
      <c r="AO3610" s="34"/>
    </row>
    <row r="3611" spans="1:41" s="35" customFormat="1" x14ac:dyDescent="0.2">
      <c r="A3611" s="35" t="s">
        <v>54</v>
      </c>
      <c r="B3611" s="35" t="s">
        <v>1</v>
      </c>
      <c r="C3611" s="35" t="s">
        <v>11</v>
      </c>
      <c r="D3611" s="35" t="s">
        <v>37</v>
      </c>
      <c r="F3611" s="33">
        <v>-2.7571115973741795</v>
      </c>
      <c r="G3611" s="33">
        <v>2.63908228897288</v>
      </c>
      <c r="W3611" s="31"/>
      <c r="X3611" s="32"/>
      <c r="Y3611" s="33"/>
      <c r="Z3611" s="31"/>
      <c r="AA3611" s="32"/>
      <c r="AB3611" s="33"/>
      <c r="AC3611" s="31"/>
      <c r="AD3611" s="32"/>
      <c r="AE3611" s="33"/>
      <c r="AF3611" s="33"/>
      <c r="AG3611" s="33"/>
      <c r="AH3611" s="33"/>
      <c r="AI3611" s="33"/>
      <c r="AJ3611" s="33"/>
      <c r="AK3611" s="33"/>
      <c r="AL3611" s="33"/>
      <c r="AM3611" s="33"/>
      <c r="AN3611" s="34"/>
      <c r="AO3611" s="34"/>
    </row>
    <row r="3612" spans="1:41" s="35" customFormat="1" x14ac:dyDescent="0.2">
      <c r="A3612" s="35" t="s">
        <v>54</v>
      </c>
      <c r="B3612" s="35" t="s">
        <v>1</v>
      </c>
      <c r="C3612" s="35" t="s">
        <v>11</v>
      </c>
      <c r="D3612" s="35" t="s">
        <v>38</v>
      </c>
      <c r="F3612" s="33">
        <v>-3.1536370267223659</v>
      </c>
      <c r="G3612" s="33">
        <v>2.9071900625511131</v>
      </c>
      <c r="W3612" s="31"/>
      <c r="X3612" s="32"/>
      <c r="Y3612" s="33"/>
      <c r="Z3612" s="31"/>
      <c r="AA3612" s="32"/>
      <c r="AB3612" s="33"/>
      <c r="AC3612" s="31"/>
      <c r="AD3612" s="32"/>
      <c r="AE3612" s="33"/>
      <c r="AF3612" s="33"/>
      <c r="AG3612" s="33"/>
      <c r="AH3612" s="33"/>
      <c r="AI3612" s="33"/>
      <c r="AJ3612" s="33"/>
      <c r="AK3612" s="33"/>
      <c r="AL3612" s="33"/>
      <c r="AM3612" s="33"/>
      <c r="AN3612" s="34"/>
      <c r="AO3612" s="34"/>
    </row>
    <row r="3613" spans="1:41" s="35" customFormat="1" x14ac:dyDescent="0.2">
      <c r="A3613" s="35" t="s">
        <v>54</v>
      </c>
      <c r="B3613" s="35" t="s">
        <v>1</v>
      </c>
      <c r="C3613" s="35" t="s">
        <v>11</v>
      </c>
      <c r="D3613" s="35" t="s">
        <v>39</v>
      </c>
      <c r="F3613" s="33">
        <v>-3.1631412594213466</v>
      </c>
      <c r="G3613" s="33">
        <v>2.9995800455319057</v>
      </c>
      <c r="W3613" s="31"/>
      <c r="X3613" s="32"/>
      <c r="Y3613" s="33"/>
      <c r="Z3613" s="31"/>
      <c r="AA3613" s="32"/>
      <c r="AB3613" s="33"/>
      <c r="AC3613" s="31"/>
      <c r="AD3613" s="32"/>
      <c r="AE3613" s="33"/>
      <c r="AF3613" s="33"/>
      <c r="AG3613" s="33"/>
      <c r="AH3613" s="33"/>
      <c r="AI3613" s="33"/>
      <c r="AJ3613" s="33"/>
      <c r="AK3613" s="33"/>
      <c r="AL3613" s="33"/>
      <c r="AM3613" s="33"/>
      <c r="AN3613" s="34"/>
      <c r="AO3613" s="34"/>
    </row>
    <row r="3614" spans="1:41" s="35" customFormat="1" x14ac:dyDescent="0.2">
      <c r="A3614" s="35" t="s">
        <v>54</v>
      </c>
      <c r="B3614" s="35" t="s">
        <v>1</v>
      </c>
      <c r="C3614" s="35" t="s">
        <v>11</v>
      </c>
      <c r="D3614" s="35" t="s">
        <v>40</v>
      </c>
      <c r="F3614" s="33">
        <v>-3.3841699268395109</v>
      </c>
      <c r="G3614" s="33">
        <v>3.2292288309793782</v>
      </c>
      <c r="W3614" s="31"/>
      <c r="X3614" s="32"/>
      <c r="Y3614" s="33"/>
      <c r="Z3614" s="31"/>
      <c r="AA3614" s="32"/>
      <c r="AB3614" s="33"/>
      <c r="AC3614" s="31"/>
      <c r="AD3614" s="32"/>
      <c r="AE3614" s="33"/>
      <c r="AF3614" s="33"/>
      <c r="AG3614" s="33"/>
      <c r="AH3614" s="33"/>
      <c r="AI3614" s="33"/>
      <c r="AJ3614" s="33"/>
      <c r="AK3614" s="33"/>
      <c r="AL3614" s="33"/>
      <c r="AM3614" s="33"/>
      <c r="AN3614" s="34"/>
      <c r="AO3614" s="34"/>
    </row>
    <row r="3615" spans="1:41" s="35" customFormat="1" x14ac:dyDescent="0.2">
      <c r="A3615" s="35" t="s">
        <v>54</v>
      </c>
      <c r="B3615" s="35" t="s">
        <v>1</v>
      </c>
      <c r="C3615" s="35" t="s">
        <v>11</v>
      </c>
      <c r="D3615" s="35" t="s">
        <v>41</v>
      </c>
      <c r="F3615" s="33">
        <v>-3.2926640585283913</v>
      </c>
      <c r="G3615" s="33">
        <v>3.2038105342262888</v>
      </c>
      <c r="W3615" s="31"/>
      <c r="X3615" s="32"/>
      <c r="Y3615" s="33"/>
      <c r="Z3615" s="31"/>
      <c r="AA3615" s="32"/>
      <c r="AB3615" s="33"/>
      <c r="AC3615" s="31"/>
      <c r="AD3615" s="32"/>
      <c r="AE3615" s="33"/>
      <c r="AF3615" s="33"/>
      <c r="AG3615" s="33"/>
      <c r="AH3615" s="33"/>
      <c r="AI3615" s="33"/>
      <c r="AJ3615" s="33"/>
      <c r="AK3615" s="33"/>
      <c r="AL3615" s="33"/>
      <c r="AM3615" s="33"/>
      <c r="AN3615" s="34"/>
      <c r="AO3615" s="34"/>
    </row>
    <row r="3616" spans="1:41" s="35" customFormat="1" x14ac:dyDescent="0.2">
      <c r="A3616" s="35" t="s">
        <v>54</v>
      </c>
      <c r="B3616" s="35" t="s">
        <v>1</v>
      </c>
      <c r="C3616" s="35" t="s">
        <v>11</v>
      </c>
      <c r="D3616" s="35" t="s">
        <v>42</v>
      </c>
      <c r="F3616" s="33">
        <v>-2.8543642110381717</v>
      </c>
      <c r="G3616" s="33">
        <v>2.867404902415843</v>
      </c>
      <c r="W3616" s="31"/>
      <c r="X3616" s="32"/>
      <c r="Y3616" s="33"/>
      <c r="Z3616" s="31"/>
      <c r="AA3616" s="32"/>
      <c r="AB3616" s="33"/>
      <c r="AC3616" s="31"/>
      <c r="AD3616" s="32"/>
      <c r="AE3616" s="33"/>
      <c r="AF3616" s="33"/>
      <c r="AG3616" s="33"/>
      <c r="AH3616" s="33"/>
      <c r="AI3616" s="33"/>
      <c r="AJ3616" s="33"/>
      <c r="AK3616" s="33"/>
      <c r="AL3616" s="33"/>
      <c r="AM3616" s="33"/>
      <c r="AN3616" s="34"/>
      <c r="AO3616" s="34"/>
    </row>
    <row r="3617" spans="1:41" s="35" customFormat="1" x14ac:dyDescent="0.2">
      <c r="A3617" s="35" t="s">
        <v>54</v>
      </c>
      <c r="B3617" s="35" t="s">
        <v>1</v>
      </c>
      <c r="C3617" s="35" t="s">
        <v>11</v>
      </c>
      <c r="D3617" s="35" t="s">
        <v>43</v>
      </c>
      <c r="F3617" s="33">
        <v>-3.1757398934641823</v>
      </c>
      <c r="G3617" s="33">
        <v>3.1790553234754548</v>
      </c>
      <c r="W3617" s="31"/>
      <c r="X3617" s="32"/>
      <c r="Y3617" s="33"/>
      <c r="Z3617" s="31"/>
      <c r="AA3617" s="32"/>
      <c r="AB3617" s="33"/>
      <c r="AC3617" s="31"/>
      <c r="AD3617" s="32"/>
      <c r="AE3617" s="33"/>
      <c r="AF3617" s="33"/>
      <c r="AG3617" s="33"/>
      <c r="AH3617" s="33"/>
      <c r="AI3617" s="33"/>
      <c r="AJ3617" s="33"/>
      <c r="AK3617" s="33"/>
      <c r="AL3617" s="33"/>
      <c r="AM3617" s="33"/>
      <c r="AN3617" s="34"/>
      <c r="AO3617" s="34"/>
    </row>
    <row r="3618" spans="1:41" s="35" customFormat="1" x14ac:dyDescent="0.2">
      <c r="A3618" s="35" t="s">
        <v>54</v>
      </c>
      <c r="B3618" s="35" t="s">
        <v>1</v>
      </c>
      <c r="C3618" s="35" t="s">
        <v>11</v>
      </c>
      <c r="D3618" s="35" t="s">
        <v>44</v>
      </c>
      <c r="F3618" s="33">
        <v>-4.2004287956147914</v>
      </c>
      <c r="G3618" s="33">
        <v>4.2769047145414758</v>
      </c>
      <c r="W3618" s="31"/>
      <c r="X3618" s="32"/>
      <c r="Y3618" s="33"/>
      <c r="Z3618" s="31"/>
      <c r="AA3618" s="32"/>
      <c r="AB3618" s="33"/>
      <c r="AC3618" s="31"/>
      <c r="AD3618" s="32"/>
      <c r="AE3618" s="33"/>
      <c r="AF3618" s="33"/>
      <c r="AG3618" s="33"/>
      <c r="AH3618" s="33"/>
      <c r="AI3618" s="33"/>
      <c r="AJ3618" s="33"/>
      <c r="AK3618" s="33"/>
      <c r="AL3618" s="33"/>
      <c r="AM3618" s="33"/>
      <c r="AN3618" s="34"/>
      <c r="AO3618" s="34"/>
    </row>
    <row r="3619" spans="1:41" s="35" customFormat="1" x14ac:dyDescent="0.2">
      <c r="A3619" s="35" t="s">
        <v>54</v>
      </c>
      <c r="B3619" s="35" t="s">
        <v>1</v>
      </c>
      <c r="C3619" s="35" t="s">
        <v>11</v>
      </c>
      <c r="D3619" s="35" t="s">
        <v>45</v>
      </c>
      <c r="F3619" s="33">
        <v>-4.3049753553035828</v>
      </c>
      <c r="G3619" s="33">
        <v>4.4709678845346241</v>
      </c>
      <c r="W3619" s="31"/>
      <c r="X3619" s="32"/>
      <c r="Y3619" s="33"/>
      <c r="Z3619" s="31"/>
      <c r="AA3619" s="32"/>
      <c r="AB3619" s="33"/>
      <c r="AC3619" s="31"/>
      <c r="AD3619" s="32"/>
      <c r="AE3619" s="33"/>
      <c r="AF3619" s="33"/>
      <c r="AG3619" s="33"/>
      <c r="AH3619" s="33"/>
      <c r="AI3619" s="33"/>
      <c r="AJ3619" s="33"/>
      <c r="AK3619" s="33"/>
      <c r="AL3619" s="33"/>
      <c r="AM3619" s="33"/>
      <c r="AN3619" s="34"/>
      <c r="AO3619" s="34"/>
    </row>
    <row r="3620" spans="1:41" s="35" customFormat="1" x14ac:dyDescent="0.2">
      <c r="A3620" s="35" t="s">
        <v>54</v>
      </c>
      <c r="B3620" s="35" t="s">
        <v>1</v>
      </c>
      <c r="C3620" s="35" t="s">
        <v>11</v>
      </c>
      <c r="D3620" s="35" t="s">
        <v>46</v>
      </c>
      <c r="F3620" s="33">
        <v>-3.8187122869836223</v>
      </c>
      <c r="G3620" s="33">
        <v>4.0253740910196054</v>
      </c>
      <c r="W3620" s="31"/>
      <c r="X3620" s="32"/>
      <c r="Y3620" s="33"/>
      <c r="Z3620" s="31"/>
      <c r="AA3620" s="32"/>
      <c r="AB3620" s="33"/>
      <c r="AC3620" s="31"/>
      <c r="AD3620" s="32"/>
      <c r="AE3620" s="33"/>
      <c r="AF3620" s="33"/>
      <c r="AG3620" s="33"/>
      <c r="AH3620" s="33"/>
      <c r="AI3620" s="33"/>
      <c r="AJ3620" s="33"/>
      <c r="AK3620" s="33"/>
      <c r="AL3620" s="33"/>
      <c r="AM3620" s="33"/>
      <c r="AN3620" s="34"/>
      <c r="AO3620" s="34"/>
    </row>
    <row r="3621" spans="1:41" s="35" customFormat="1" x14ac:dyDescent="0.2">
      <c r="A3621" s="35" t="s">
        <v>54</v>
      </c>
      <c r="B3621" s="35" t="s">
        <v>1</v>
      </c>
      <c r="C3621" s="35" t="s">
        <v>11</v>
      </c>
      <c r="D3621" s="35" t="s">
        <v>47</v>
      </c>
      <c r="F3621" s="33">
        <v>-2.3809208054284641</v>
      </c>
      <c r="G3621" s="33">
        <v>2.6145481068894636</v>
      </c>
      <c r="W3621" s="31"/>
      <c r="X3621" s="32"/>
      <c r="Y3621" s="33"/>
      <c r="Z3621" s="31"/>
      <c r="AA3621" s="32"/>
      <c r="AB3621" s="33"/>
      <c r="AC3621" s="31"/>
      <c r="AD3621" s="32"/>
      <c r="AE3621" s="33"/>
      <c r="AF3621" s="33"/>
      <c r="AG3621" s="33"/>
      <c r="AH3621" s="33"/>
      <c r="AI3621" s="33"/>
      <c r="AJ3621" s="33"/>
      <c r="AK3621" s="33"/>
      <c r="AL3621" s="33"/>
      <c r="AM3621" s="33"/>
      <c r="AN3621" s="34"/>
      <c r="AO3621" s="34"/>
    </row>
    <row r="3622" spans="1:41" s="35" customFormat="1" x14ac:dyDescent="0.2">
      <c r="A3622" s="35" t="s">
        <v>54</v>
      </c>
      <c r="B3622" s="35" t="s">
        <v>1</v>
      </c>
      <c r="C3622" s="35" t="s">
        <v>11</v>
      </c>
      <c r="D3622" s="35" t="s">
        <v>48</v>
      </c>
      <c r="F3622" s="33">
        <v>-1.9116769444997017</v>
      </c>
      <c r="G3622" s="33">
        <v>2.0533563203147449</v>
      </c>
      <c r="W3622" s="31"/>
      <c r="X3622" s="32"/>
      <c r="Y3622" s="33"/>
      <c r="Z3622" s="31"/>
      <c r="AA3622" s="32"/>
      <c r="AB3622" s="33"/>
      <c r="AC3622" s="31"/>
      <c r="AD3622" s="32"/>
      <c r="AE3622" s="33"/>
      <c r="AF3622" s="33"/>
      <c r="AG3622" s="33"/>
      <c r="AH3622" s="33"/>
      <c r="AI3622" s="33"/>
      <c r="AJ3622" s="33"/>
      <c r="AK3622" s="33"/>
      <c r="AL3622" s="33"/>
      <c r="AM3622" s="33"/>
      <c r="AN3622" s="34"/>
      <c r="AO3622" s="34"/>
    </row>
    <row r="3623" spans="1:41" s="35" customFormat="1" x14ac:dyDescent="0.2">
      <c r="A3623" s="35" t="s">
        <v>54</v>
      </c>
      <c r="B3623" s="35" t="s">
        <v>1</v>
      </c>
      <c r="C3623" s="35" t="s">
        <v>11</v>
      </c>
      <c r="D3623" s="35" t="s">
        <v>49</v>
      </c>
      <c r="F3623" s="33">
        <v>-1.3277192051809119</v>
      </c>
      <c r="G3623" s="33">
        <v>1.5708507393408924</v>
      </c>
      <c r="W3623" s="31"/>
      <c r="X3623" s="32"/>
      <c r="Y3623" s="33"/>
      <c r="Z3623" s="31"/>
      <c r="AA3623" s="32"/>
      <c r="AB3623" s="33"/>
      <c r="AC3623" s="31"/>
      <c r="AD3623" s="32"/>
      <c r="AE3623" s="33"/>
      <c r="AF3623" s="33"/>
      <c r="AG3623" s="33"/>
      <c r="AH3623" s="33"/>
      <c r="AI3623" s="33"/>
      <c r="AJ3623" s="33"/>
      <c r="AK3623" s="33"/>
      <c r="AL3623" s="33"/>
      <c r="AM3623" s="33"/>
      <c r="AN3623" s="34"/>
      <c r="AO3623" s="34"/>
    </row>
    <row r="3624" spans="1:41" s="35" customFormat="1" x14ac:dyDescent="0.2">
      <c r="A3624" s="35" t="s">
        <v>54</v>
      </c>
      <c r="B3624" s="35" t="s">
        <v>1</v>
      </c>
      <c r="C3624" s="35" t="s">
        <v>11</v>
      </c>
      <c r="D3624" s="35" t="s">
        <v>50</v>
      </c>
      <c r="F3624" s="33">
        <v>-0.81846915544946175</v>
      </c>
      <c r="G3624" s="33">
        <v>1.1051433370908206</v>
      </c>
      <c r="W3624" s="31"/>
      <c r="X3624" s="32"/>
      <c r="Y3624" s="33"/>
      <c r="Z3624" s="31"/>
      <c r="AA3624" s="32"/>
      <c r="AB3624" s="33"/>
      <c r="AC3624" s="31"/>
      <c r="AD3624" s="32"/>
      <c r="AE3624" s="33"/>
      <c r="AF3624" s="33"/>
      <c r="AG3624" s="33"/>
      <c r="AH3624" s="33"/>
      <c r="AI3624" s="33"/>
      <c r="AJ3624" s="33"/>
      <c r="AK3624" s="33"/>
      <c r="AL3624" s="33"/>
      <c r="AM3624" s="33"/>
      <c r="AN3624" s="34"/>
      <c r="AO3624" s="34"/>
    </row>
    <row r="3625" spans="1:41" s="35" customFormat="1" x14ac:dyDescent="0.2">
      <c r="A3625" s="35" t="s">
        <v>54</v>
      </c>
      <c r="B3625" s="35" t="s">
        <v>1</v>
      </c>
      <c r="C3625" s="35" t="s">
        <v>11</v>
      </c>
      <c r="D3625" s="35" t="s">
        <v>51</v>
      </c>
      <c r="F3625" s="33">
        <v>-0.67656875096700042</v>
      </c>
      <c r="G3625" s="33">
        <v>0.90378622107287321</v>
      </c>
      <c r="W3625" s="31"/>
      <c r="X3625" s="32"/>
      <c r="Y3625" s="33"/>
      <c r="Z3625" s="31"/>
      <c r="AA3625" s="32"/>
      <c r="AB3625" s="33"/>
      <c r="AC3625" s="31"/>
      <c r="AD3625" s="32"/>
      <c r="AE3625" s="33"/>
      <c r="AF3625" s="33"/>
      <c r="AG3625" s="33"/>
      <c r="AH3625" s="33"/>
      <c r="AI3625" s="33"/>
      <c r="AJ3625" s="33"/>
      <c r="AK3625" s="33"/>
      <c r="AL3625" s="33"/>
      <c r="AM3625" s="33"/>
      <c r="AN3625" s="34"/>
      <c r="AO3625" s="34"/>
    </row>
    <row r="3626" spans="1:41" s="35" customFormat="1" x14ac:dyDescent="0.2">
      <c r="A3626" s="35" t="s">
        <v>54</v>
      </c>
      <c r="B3626" s="35" t="s">
        <v>1</v>
      </c>
      <c r="C3626" s="35" t="s">
        <v>12</v>
      </c>
      <c r="D3626" s="35" t="s">
        <v>34</v>
      </c>
      <c r="F3626" s="33">
        <v>-2.1093005341824176</v>
      </c>
      <c r="G3626" s="33">
        <v>1.9936410120436763</v>
      </c>
      <c r="W3626" s="31"/>
      <c r="X3626" s="32"/>
      <c r="Y3626" s="33"/>
      <c r="Z3626" s="31"/>
      <c r="AA3626" s="32"/>
      <c r="AB3626" s="33"/>
      <c r="AC3626" s="31"/>
      <c r="AD3626" s="32"/>
      <c r="AE3626" s="33"/>
      <c r="AF3626" s="33"/>
      <c r="AG3626" s="33"/>
      <c r="AH3626" s="33"/>
      <c r="AI3626" s="33"/>
      <c r="AJ3626" s="33"/>
      <c r="AK3626" s="33"/>
      <c r="AL3626" s="33"/>
      <c r="AM3626" s="33"/>
      <c r="AN3626" s="34"/>
      <c r="AO3626" s="34"/>
    </row>
    <row r="3627" spans="1:41" s="35" customFormat="1" x14ac:dyDescent="0.2">
      <c r="A3627" s="35" t="s">
        <v>54</v>
      </c>
      <c r="B3627" s="35" t="s">
        <v>1</v>
      </c>
      <c r="C3627" s="35" t="s">
        <v>12</v>
      </c>
      <c r="D3627" s="35" t="s">
        <v>35</v>
      </c>
      <c r="F3627" s="33">
        <v>-2.8924023579913647</v>
      </c>
      <c r="G3627" s="33">
        <v>2.7351419800635899</v>
      </c>
      <c r="W3627" s="31"/>
      <c r="X3627" s="32"/>
      <c r="Y3627" s="33"/>
      <c r="Z3627" s="31"/>
      <c r="AA3627" s="32"/>
      <c r="AB3627" s="33"/>
      <c r="AC3627" s="31"/>
      <c r="AD3627" s="32"/>
      <c r="AE3627" s="33"/>
      <c r="AF3627" s="33"/>
      <c r="AG3627" s="33"/>
      <c r="AH3627" s="33"/>
      <c r="AI3627" s="33"/>
      <c r="AJ3627" s="33"/>
      <c r="AK3627" s="33"/>
      <c r="AL3627" s="33"/>
      <c r="AM3627" s="33"/>
      <c r="AN3627" s="34"/>
      <c r="AO3627" s="34"/>
    </row>
    <row r="3628" spans="1:41" s="35" customFormat="1" x14ac:dyDescent="0.2">
      <c r="A3628" s="35" t="s">
        <v>54</v>
      </c>
      <c r="B3628" s="35" t="s">
        <v>1</v>
      </c>
      <c r="C3628" s="35" t="s">
        <v>12</v>
      </c>
      <c r="D3628" s="35" t="s">
        <v>36</v>
      </c>
      <c r="F3628" s="33">
        <v>-2.7134843916789149</v>
      </c>
      <c r="G3628" s="33">
        <v>2.6018249518275804</v>
      </c>
      <c r="W3628" s="31"/>
      <c r="X3628" s="32"/>
      <c r="Y3628" s="33"/>
      <c r="Z3628" s="31"/>
      <c r="AA3628" s="32"/>
      <c r="AB3628" s="33"/>
      <c r="AC3628" s="31"/>
      <c r="AD3628" s="32"/>
      <c r="AE3628" s="33"/>
      <c r="AF3628" s="33"/>
      <c r="AG3628" s="33"/>
      <c r="AH3628" s="33"/>
      <c r="AI3628" s="33"/>
      <c r="AJ3628" s="33"/>
      <c r="AK3628" s="33"/>
      <c r="AL3628" s="33"/>
      <c r="AM3628" s="33"/>
      <c r="AN3628" s="34"/>
      <c r="AO3628" s="34"/>
    </row>
    <row r="3629" spans="1:41" s="35" customFormat="1" x14ac:dyDescent="0.2">
      <c r="A3629" s="35" t="s">
        <v>54</v>
      </c>
      <c r="B3629" s="35" t="s">
        <v>1</v>
      </c>
      <c r="C3629" s="35" t="s">
        <v>12</v>
      </c>
      <c r="D3629" s="35" t="s">
        <v>37</v>
      </c>
      <c r="F3629" s="33">
        <v>-2.4989085489758649</v>
      </c>
      <c r="G3629" s="33">
        <v>2.4498789689387896</v>
      </c>
      <c r="W3629" s="31"/>
      <c r="X3629" s="32"/>
      <c r="Y3629" s="33"/>
      <c r="Z3629" s="31"/>
      <c r="AA3629" s="32"/>
      <c r="AB3629" s="33"/>
      <c r="AC3629" s="31"/>
      <c r="AD3629" s="32"/>
      <c r="AE3629" s="33"/>
      <c r="AF3629" s="33"/>
      <c r="AG3629" s="33"/>
      <c r="AH3629" s="33"/>
      <c r="AI3629" s="33"/>
      <c r="AJ3629" s="33"/>
      <c r="AK3629" s="33"/>
      <c r="AL3629" s="33"/>
      <c r="AM3629" s="33"/>
      <c r="AN3629" s="34"/>
      <c r="AO3629" s="34"/>
    </row>
    <row r="3630" spans="1:41" s="35" customFormat="1" x14ac:dyDescent="0.2">
      <c r="A3630" s="35" t="s">
        <v>54</v>
      </c>
      <c r="B3630" s="35" t="s">
        <v>1</v>
      </c>
      <c r="C3630" s="35" t="s">
        <v>12</v>
      </c>
      <c r="D3630" s="35" t="s">
        <v>38</v>
      </c>
      <c r="F3630" s="33">
        <v>-2.8604588437247851</v>
      </c>
      <c r="G3630" s="33">
        <v>2.7462279224029751</v>
      </c>
      <c r="W3630" s="31"/>
      <c r="X3630" s="32"/>
      <c r="Y3630" s="33"/>
      <c r="Z3630" s="31"/>
      <c r="AA3630" s="32"/>
      <c r="AB3630" s="33"/>
      <c r="AC3630" s="31"/>
      <c r="AD3630" s="32"/>
      <c r="AE3630" s="33"/>
      <c r="AF3630" s="33"/>
      <c r="AG3630" s="33"/>
      <c r="AH3630" s="33"/>
      <c r="AI3630" s="33"/>
      <c r="AJ3630" s="33"/>
      <c r="AK3630" s="33"/>
      <c r="AL3630" s="33"/>
      <c r="AM3630" s="33"/>
      <c r="AN3630" s="34"/>
      <c r="AO3630" s="34"/>
    </row>
    <row r="3631" spans="1:41" s="35" customFormat="1" x14ac:dyDescent="0.2">
      <c r="A3631" s="35" t="s">
        <v>54</v>
      </c>
      <c r="B3631" s="35" t="s">
        <v>1</v>
      </c>
      <c r="C3631" s="35" t="s">
        <v>12</v>
      </c>
      <c r="D3631" s="35" t="s">
        <v>39</v>
      </c>
      <c r="F3631" s="33">
        <v>-2.6891981777910861</v>
      </c>
      <c r="G3631" s="33">
        <v>2.604567865396088</v>
      </c>
      <c r="W3631" s="31"/>
      <c r="X3631" s="32"/>
      <c r="Y3631" s="33"/>
      <c r="Z3631" s="31"/>
      <c r="AA3631" s="32"/>
      <c r="AB3631" s="33"/>
      <c r="AC3631" s="31"/>
      <c r="AD3631" s="32"/>
      <c r="AE3631" s="33"/>
      <c r="AF3631" s="33"/>
      <c r="AG3631" s="33"/>
      <c r="AH3631" s="33"/>
      <c r="AI3631" s="33"/>
      <c r="AJ3631" s="33"/>
      <c r="AK3631" s="33"/>
      <c r="AL3631" s="33"/>
      <c r="AM3631" s="33"/>
      <c r="AN3631" s="34"/>
      <c r="AO3631" s="34"/>
    </row>
    <row r="3632" spans="1:41" s="35" customFormat="1" x14ac:dyDescent="0.2">
      <c r="A3632" s="35" t="s">
        <v>54</v>
      </c>
      <c r="B3632" s="35" t="s">
        <v>1</v>
      </c>
      <c r="C3632" s="35" t="s">
        <v>12</v>
      </c>
      <c r="D3632" s="35" t="s">
        <v>40</v>
      </c>
      <c r="F3632" s="33">
        <v>-2.8290867697849786</v>
      </c>
      <c r="G3632" s="33">
        <v>2.9297174113296043</v>
      </c>
      <c r="W3632" s="31"/>
      <c r="X3632" s="32"/>
      <c r="Y3632" s="33"/>
      <c r="Z3632" s="31"/>
      <c r="AA3632" s="32"/>
      <c r="AB3632" s="33"/>
      <c r="AC3632" s="31"/>
      <c r="AD3632" s="32"/>
      <c r="AE3632" s="33"/>
      <c r="AF3632" s="33"/>
      <c r="AG3632" s="33"/>
      <c r="AH3632" s="33"/>
      <c r="AI3632" s="33"/>
      <c r="AJ3632" s="33"/>
      <c r="AK3632" s="33"/>
      <c r="AL3632" s="33"/>
      <c r="AM3632" s="33"/>
      <c r="AN3632" s="34"/>
      <c r="AO3632" s="34"/>
    </row>
    <row r="3633" spans="1:41" s="35" customFormat="1" x14ac:dyDescent="0.2">
      <c r="A3633" s="35" t="s">
        <v>54</v>
      </c>
      <c r="B3633" s="35" t="s">
        <v>1</v>
      </c>
      <c r="C3633" s="35" t="s">
        <v>12</v>
      </c>
      <c r="D3633" s="35" t="s">
        <v>41</v>
      </c>
      <c r="F3633" s="33">
        <v>-2.9973188019867836</v>
      </c>
      <c r="G3633" s="33">
        <v>3.2641814345895117</v>
      </c>
      <c r="W3633" s="31"/>
      <c r="X3633" s="32"/>
      <c r="Y3633" s="33"/>
      <c r="Z3633" s="31"/>
      <c r="AA3633" s="32"/>
      <c r="AB3633" s="33"/>
      <c r="AC3633" s="31"/>
      <c r="AD3633" s="32"/>
      <c r="AE3633" s="33"/>
      <c r="AF3633" s="33"/>
      <c r="AG3633" s="33"/>
      <c r="AH3633" s="33"/>
      <c r="AI3633" s="33"/>
      <c r="AJ3633" s="33"/>
      <c r="AK3633" s="33"/>
      <c r="AL3633" s="33"/>
      <c r="AM3633" s="33"/>
      <c r="AN3633" s="34"/>
      <c r="AO3633" s="34"/>
    </row>
    <row r="3634" spans="1:41" s="35" customFormat="1" x14ac:dyDescent="0.2">
      <c r="A3634" s="35" t="s">
        <v>54</v>
      </c>
      <c r="B3634" s="35" t="s">
        <v>1</v>
      </c>
      <c r="C3634" s="35" t="s">
        <v>12</v>
      </c>
      <c r="D3634" s="35" t="s">
        <v>42</v>
      </c>
      <c r="F3634" s="33">
        <v>-2.6424543590611007</v>
      </c>
      <c r="G3634" s="33">
        <v>2.7904002596624844</v>
      </c>
      <c r="W3634" s="31"/>
      <c r="X3634" s="32"/>
      <c r="Y3634" s="33"/>
      <c r="Z3634" s="31"/>
      <c r="AA3634" s="32"/>
      <c r="AB3634" s="33"/>
      <c r="AC3634" s="31"/>
      <c r="AD3634" s="32"/>
      <c r="AE3634" s="33"/>
      <c r="AF3634" s="33"/>
      <c r="AG3634" s="33"/>
      <c r="AH3634" s="33"/>
      <c r="AI3634" s="33"/>
      <c r="AJ3634" s="33"/>
      <c r="AK3634" s="33"/>
      <c r="AL3634" s="33"/>
      <c r="AM3634" s="33"/>
      <c r="AN3634" s="34"/>
      <c r="AO3634" s="34"/>
    </row>
    <row r="3635" spans="1:41" s="35" customFormat="1" x14ac:dyDescent="0.2">
      <c r="A3635" s="35" t="s">
        <v>54</v>
      </c>
      <c r="B3635" s="35" t="s">
        <v>1</v>
      </c>
      <c r="C3635" s="35" t="s">
        <v>12</v>
      </c>
      <c r="D3635" s="35" t="s">
        <v>43</v>
      </c>
      <c r="F3635" s="33">
        <v>-2.8647446461755788</v>
      </c>
      <c r="G3635" s="33">
        <v>3.0738346617416128</v>
      </c>
      <c r="W3635" s="31"/>
      <c r="X3635" s="32"/>
      <c r="Y3635" s="33"/>
      <c r="Z3635" s="31"/>
      <c r="AA3635" s="32"/>
      <c r="AB3635" s="33"/>
      <c r="AC3635" s="31"/>
      <c r="AD3635" s="32"/>
      <c r="AE3635" s="33"/>
      <c r="AF3635" s="33"/>
      <c r="AG3635" s="33"/>
      <c r="AH3635" s="33"/>
      <c r="AI3635" s="33"/>
      <c r="AJ3635" s="33"/>
      <c r="AK3635" s="33"/>
      <c r="AL3635" s="33"/>
      <c r="AM3635" s="33"/>
      <c r="AN3635" s="34"/>
      <c r="AO3635" s="34"/>
    </row>
    <row r="3636" spans="1:41" s="35" customFormat="1" x14ac:dyDescent="0.2">
      <c r="A3636" s="35" t="s">
        <v>54</v>
      </c>
      <c r="B3636" s="35" t="s">
        <v>1</v>
      </c>
      <c r="C3636" s="35" t="s">
        <v>12</v>
      </c>
      <c r="D3636" s="35" t="s">
        <v>44</v>
      </c>
      <c r="F3636" s="33">
        <v>-4.0071681474590335</v>
      </c>
      <c r="G3636" s="33">
        <v>4.431291157989536</v>
      </c>
      <c r="W3636" s="31"/>
      <c r="X3636" s="32"/>
      <c r="Y3636" s="33"/>
      <c r="Z3636" s="31"/>
      <c r="AA3636" s="32"/>
      <c r="AB3636" s="33"/>
      <c r="AC3636" s="31"/>
      <c r="AD3636" s="32"/>
      <c r="AE3636" s="33"/>
      <c r="AF3636" s="33"/>
      <c r="AG3636" s="33"/>
      <c r="AH3636" s="33"/>
      <c r="AI3636" s="33"/>
      <c r="AJ3636" s="33"/>
      <c r="AK3636" s="33"/>
      <c r="AL3636" s="33"/>
      <c r="AM3636" s="33"/>
      <c r="AN3636" s="34"/>
      <c r="AO3636" s="34"/>
    </row>
    <row r="3637" spans="1:41" s="35" customFormat="1" x14ac:dyDescent="0.2">
      <c r="A3637" s="35" t="s">
        <v>54</v>
      </c>
      <c r="B3637" s="35" t="s">
        <v>1</v>
      </c>
      <c r="C3637" s="35" t="s">
        <v>12</v>
      </c>
      <c r="D3637" s="35" t="s">
        <v>45</v>
      </c>
      <c r="F3637" s="33">
        <v>-4.2475159488995207</v>
      </c>
      <c r="G3637" s="33">
        <v>4.9554733697378914</v>
      </c>
      <c r="W3637" s="31"/>
      <c r="X3637" s="32"/>
      <c r="Y3637" s="33"/>
      <c r="Z3637" s="31"/>
      <c r="AA3637" s="32"/>
      <c r="AB3637" s="33"/>
      <c r="AC3637" s="31"/>
      <c r="AD3637" s="32"/>
      <c r="AE3637" s="33"/>
      <c r="AF3637" s="33"/>
      <c r="AG3637" s="33"/>
      <c r="AH3637" s="33"/>
      <c r="AI3637" s="33"/>
      <c r="AJ3637" s="33"/>
      <c r="AK3637" s="33"/>
      <c r="AL3637" s="33"/>
      <c r="AM3637" s="33"/>
      <c r="AN3637" s="34"/>
      <c r="AO3637" s="34"/>
    </row>
    <row r="3638" spans="1:41" s="35" customFormat="1" x14ac:dyDescent="0.2">
      <c r="A3638" s="35" t="s">
        <v>54</v>
      </c>
      <c r="B3638" s="35" t="s">
        <v>1</v>
      </c>
      <c r="C3638" s="35" t="s">
        <v>12</v>
      </c>
      <c r="D3638" s="35" t="s">
        <v>46</v>
      </c>
      <c r="F3638" s="33">
        <v>-4.2349442617105266</v>
      </c>
      <c r="G3638" s="33">
        <v>5.0161603324411246</v>
      </c>
      <c r="W3638" s="31"/>
      <c r="X3638" s="32"/>
      <c r="Y3638" s="33"/>
      <c r="Z3638" s="31"/>
      <c r="AA3638" s="32"/>
      <c r="AB3638" s="33"/>
      <c r="AC3638" s="31"/>
      <c r="AD3638" s="32"/>
      <c r="AE3638" s="33"/>
      <c r="AF3638" s="33"/>
      <c r="AG3638" s="33"/>
      <c r="AH3638" s="33"/>
      <c r="AI3638" s="33"/>
      <c r="AJ3638" s="33"/>
      <c r="AK3638" s="33"/>
      <c r="AL3638" s="33"/>
      <c r="AM3638" s="33"/>
      <c r="AN3638" s="34"/>
      <c r="AO3638" s="34"/>
    </row>
    <row r="3639" spans="1:41" s="35" customFormat="1" x14ac:dyDescent="0.2">
      <c r="A3639" s="35" t="s">
        <v>54</v>
      </c>
      <c r="B3639" s="35" t="s">
        <v>1</v>
      </c>
      <c r="C3639" s="35" t="s">
        <v>12</v>
      </c>
      <c r="D3639" s="35" t="s">
        <v>47</v>
      </c>
      <c r="F3639" s="33">
        <v>-2.4449645821285464</v>
      </c>
      <c r="G3639" s="33">
        <v>3.1286357890790892</v>
      </c>
      <c r="W3639" s="31"/>
      <c r="X3639" s="32"/>
      <c r="Y3639" s="33"/>
      <c r="Z3639" s="31"/>
      <c r="AA3639" s="32"/>
      <c r="AB3639" s="33"/>
      <c r="AC3639" s="31"/>
      <c r="AD3639" s="32"/>
      <c r="AE3639" s="33"/>
      <c r="AF3639" s="33"/>
      <c r="AG3639" s="33"/>
      <c r="AH3639" s="33"/>
      <c r="AI3639" s="33"/>
      <c r="AJ3639" s="33"/>
      <c r="AK3639" s="33"/>
      <c r="AL3639" s="33"/>
      <c r="AM3639" s="33"/>
      <c r="AN3639" s="34"/>
      <c r="AO3639" s="34"/>
    </row>
    <row r="3640" spans="1:41" s="35" customFormat="1" x14ac:dyDescent="0.2">
      <c r="A3640" s="35" t="s">
        <v>54</v>
      </c>
      <c r="B3640" s="35" t="s">
        <v>1</v>
      </c>
      <c r="C3640" s="35" t="s">
        <v>12</v>
      </c>
      <c r="D3640" s="35" t="s">
        <v>48</v>
      </c>
      <c r="F3640" s="33">
        <v>-2.0741569540859128</v>
      </c>
      <c r="G3640" s="33">
        <v>2.8151436258117313</v>
      </c>
      <c r="W3640" s="31"/>
      <c r="X3640" s="32"/>
      <c r="Y3640" s="33"/>
      <c r="Z3640" s="31"/>
      <c r="AA3640" s="32"/>
      <c r="AB3640" s="33"/>
      <c r="AC3640" s="31"/>
      <c r="AD3640" s="32"/>
      <c r="AE3640" s="33"/>
      <c r="AF3640" s="33"/>
      <c r="AG3640" s="33"/>
      <c r="AH3640" s="33"/>
      <c r="AI3640" s="33"/>
      <c r="AJ3640" s="33"/>
      <c r="AK3640" s="33"/>
      <c r="AL3640" s="33"/>
      <c r="AM3640" s="33"/>
      <c r="AN3640" s="34"/>
      <c r="AO3640" s="34"/>
    </row>
    <row r="3641" spans="1:41" s="35" customFormat="1" x14ac:dyDescent="0.2">
      <c r="A3641" s="35" t="s">
        <v>54</v>
      </c>
      <c r="B3641" s="35" t="s">
        <v>1</v>
      </c>
      <c r="C3641" s="35" t="s">
        <v>12</v>
      </c>
      <c r="D3641" s="35" t="s">
        <v>49</v>
      </c>
      <c r="F3641" s="33">
        <v>-1.4304294259767629</v>
      </c>
      <c r="G3641" s="33">
        <v>2.192216525597098</v>
      </c>
      <c r="W3641" s="31"/>
      <c r="X3641" s="32"/>
      <c r="Y3641" s="33"/>
      <c r="Z3641" s="31"/>
      <c r="AA3641" s="32"/>
      <c r="AB3641" s="33"/>
      <c r="AC3641" s="31"/>
      <c r="AD3641" s="32"/>
      <c r="AE3641" s="33"/>
      <c r="AF3641" s="33"/>
      <c r="AG3641" s="33"/>
      <c r="AH3641" s="33"/>
      <c r="AI3641" s="33"/>
      <c r="AJ3641" s="33"/>
      <c r="AK3641" s="33"/>
      <c r="AL3641" s="33"/>
      <c r="AM3641" s="33"/>
      <c r="AN3641" s="34"/>
      <c r="AO3641" s="34"/>
    </row>
    <row r="3642" spans="1:41" s="35" customFormat="1" x14ac:dyDescent="0.2">
      <c r="A3642" s="35" t="s">
        <v>54</v>
      </c>
      <c r="B3642" s="35" t="s">
        <v>1</v>
      </c>
      <c r="C3642" s="35" t="s">
        <v>12</v>
      </c>
      <c r="D3642" s="35" t="s">
        <v>50</v>
      </c>
      <c r="F3642" s="33">
        <v>-0.95367676135051926</v>
      </c>
      <c r="G3642" s="33">
        <v>1.6192904539750534</v>
      </c>
      <c r="W3642" s="31"/>
      <c r="X3642" s="32"/>
      <c r="Y3642" s="33"/>
      <c r="Z3642" s="31"/>
      <c r="AA3642" s="32"/>
      <c r="AB3642" s="33"/>
      <c r="AC3642" s="31"/>
      <c r="AD3642" s="32"/>
      <c r="AE3642" s="33"/>
      <c r="AF3642" s="33"/>
      <c r="AG3642" s="33"/>
      <c r="AH3642" s="33"/>
      <c r="AI3642" s="33"/>
      <c r="AJ3642" s="33"/>
      <c r="AK3642" s="33"/>
      <c r="AL3642" s="33"/>
      <c r="AM3642" s="33"/>
      <c r="AN3642" s="34"/>
      <c r="AO3642" s="34"/>
    </row>
    <row r="3643" spans="1:41" s="35" customFormat="1" x14ac:dyDescent="0.2">
      <c r="A3643" s="35" t="s">
        <v>54</v>
      </c>
      <c r="B3643" s="35" t="s">
        <v>1</v>
      </c>
      <c r="C3643" s="35" t="s">
        <v>12</v>
      </c>
      <c r="D3643" s="35" t="s">
        <v>51</v>
      </c>
      <c r="F3643" s="33">
        <v>-0.70635738792340874</v>
      </c>
      <c r="G3643" s="33">
        <v>1.4558013764854592</v>
      </c>
      <c r="W3643" s="31"/>
      <c r="X3643" s="32"/>
      <c r="Y3643" s="33"/>
      <c r="Z3643" s="31"/>
      <c r="AA3643" s="32"/>
      <c r="AB3643" s="33"/>
      <c r="AC3643" s="31"/>
      <c r="AD3643" s="32"/>
      <c r="AE3643" s="33"/>
      <c r="AF3643" s="33"/>
      <c r="AG3643" s="33"/>
      <c r="AH3643" s="33"/>
      <c r="AI3643" s="33"/>
      <c r="AJ3643" s="33"/>
      <c r="AK3643" s="33"/>
      <c r="AL3643" s="33"/>
      <c r="AM3643" s="33"/>
      <c r="AN3643" s="34"/>
      <c r="AO3643" s="34"/>
    </row>
    <row r="3644" spans="1:41" s="35" customFormat="1" x14ac:dyDescent="0.2">
      <c r="A3644" s="35" t="s">
        <v>54</v>
      </c>
      <c r="B3644" s="35" t="s">
        <v>1</v>
      </c>
      <c r="C3644" s="35" t="s">
        <v>13</v>
      </c>
      <c r="D3644" s="35" t="s">
        <v>34</v>
      </c>
      <c r="F3644" s="33">
        <v>-2.2718464240295524</v>
      </c>
      <c r="G3644" s="33">
        <v>2.13316780718222</v>
      </c>
      <c r="W3644" s="31"/>
      <c r="X3644" s="32"/>
      <c r="Y3644" s="33"/>
      <c r="Z3644" s="31"/>
      <c r="AA3644" s="32"/>
      <c r="AB3644" s="33"/>
      <c r="AC3644" s="31"/>
      <c r="AD3644" s="32"/>
      <c r="AE3644" s="33"/>
      <c r="AF3644" s="33"/>
      <c r="AG3644" s="33"/>
      <c r="AH3644" s="33"/>
      <c r="AI3644" s="33"/>
      <c r="AJ3644" s="33"/>
      <c r="AK3644" s="33"/>
      <c r="AL3644" s="33"/>
      <c r="AM3644" s="33"/>
      <c r="AN3644" s="34"/>
      <c r="AO3644" s="34"/>
    </row>
    <row r="3645" spans="1:41" s="35" customFormat="1" x14ac:dyDescent="0.2">
      <c r="A3645" s="35" t="s">
        <v>54</v>
      </c>
      <c r="B3645" s="35" t="s">
        <v>1</v>
      </c>
      <c r="C3645" s="35" t="s">
        <v>13</v>
      </c>
      <c r="D3645" s="35" t="s">
        <v>35</v>
      </c>
      <c r="F3645" s="33">
        <v>-2.8725852358747654</v>
      </c>
      <c r="G3645" s="33">
        <v>2.7015079028644098</v>
      </c>
      <c r="W3645" s="31"/>
      <c r="X3645" s="32"/>
      <c r="Y3645" s="33"/>
      <c r="Z3645" s="31"/>
      <c r="AA3645" s="32"/>
      <c r="AB3645" s="33"/>
      <c r="AC3645" s="31"/>
      <c r="AD3645" s="32"/>
      <c r="AE3645" s="33"/>
      <c r="AF3645" s="33"/>
      <c r="AG3645" s="33"/>
      <c r="AH3645" s="33"/>
      <c r="AI3645" s="33"/>
      <c r="AJ3645" s="33"/>
      <c r="AK3645" s="33"/>
      <c r="AL3645" s="33"/>
      <c r="AM3645" s="33"/>
      <c r="AN3645" s="34"/>
      <c r="AO3645" s="34"/>
    </row>
    <row r="3646" spans="1:41" s="35" customFormat="1" x14ac:dyDescent="0.2">
      <c r="A3646" s="35" t="s">
        <v>54</v>
      </c>
      <c r="B3646" s="35" t="s">
        <v>1</v>
      </c>
      <c r="C3646" s="35" t="s">
        <v>13</v>
      </c>
      <c r="D3646" s="35" t="s">
        <v>36</v>
      </c>
      <c r="F3646" s="33">
        <v>-2.991582389632411</v>
      </c>
      <c r="G3646" s="33">
        <v>2.8093017622479262</v>
      </c>
      <c r="W3646" s="31"/>
      <c r="X3646" s="32"/>
      <c r="Y3646" s="33"/>
      <c r="Z3646" s="31"/>
      <c r="AA3646" s="32"/>
      <c r="AB3646" s="33"/>
      <c r="AC3646" s="31"/>
      <c r="AD3646" s="32"/>
      <c r="AE3646" s="33"/>
      <c r="AF3646" s="33"/>
      <c r="AG3646" s="33"/>
      <c r="AH3646" s="33"/>
      <c r="AI3646" s="33"/>
      <c r="AJ3646" s="33"/>
      <c r="AK3646" s="33"/>
      <c r="AL3646" s="33"/>
      <c r="AM3646" s="33"/>
      <c r="AN3646" s="34"/>
      <c r="AO3646" s="34"/>
    </row>
    <row r="3647" spans="1:41" s="35" customFormat="1" x14ac:dyDescent="0.2">
      <c r="A3647" s="35" t="s">
        <v>54</v>
      </c>
      <c r="B3647" s="35" t="s">
        <v>1</v>
      </c>
      <c r="C3647" s="35" t="s">
        <v>13</v>
      </c>
      <c r="D3647" s="35" t="s">
        <v>37</v>
      </c>
      <c r="F3647" s="33">
        <v>-2.7245200750923515</v>
      </c>
      <c r="G3647" s="33">
        <v>2.5522315751226308</v>
      </c>
      <c r="W3647" s="31"/>
      <c r="X3647" s="32"/>
      <c r="Y3647" s="33"/>
      <c r="Z3647" s="31"/>
      <c r="AA3647" s="32"/>
      <c r="AB3647" s="33"/>
      <c r="AC3647" s="31"/>
      <c r="AD3647" s="32"/>
      <c r="AE3647" s="33"/>
      <c r="AF3647" s="33"/>
      <c r="AG3647" s="33"/>
      <c r="AH3647" s="33"/>
      <c r="AI3647" s="33"/>
      <c r="AJ3647" s="33"/>
      <c r="AK3647" s="33"/>
      <c r="AL3647" s="33"/>
      <c r="AM3647" s="33"/>
      <c r="AN3647" s="34"/>
      <c r="AO3647" s="34"/>
    </row>
    <row r="3648" spans="1:41" s="35" customFormat="1" x14ac:dyDescent="0.2">
      <c r="A3648" s="35" t="s">
        <v>54</v>
      </c>
      <c r="B3648" s="35" t="s">
        <v>1</v>
      </c>
      <c r="C3648" s="35" t="s">
        <v>13</v>
      </c>
      <c r="D3648" s="35" t="s">
        <v>38</v>
      </c>
      <c r="F3648" s="33">
        <v>-2.9479803790952586</v>
      </c>
      <c r="G3648" s="33">
        <v>2.605522921334706</v>
      </c>
      <c r="W3648" s="31"/>
      <c r="X3648" s="32"/>
      <c r="Y3648" s="33"/>
      <c r="Z3648" s="31"/>
      <c r="AA3648" s="32"/>
      <c r="AB3648" s="33"/>
      <c r="AC3648" s="31"/>
      <c r="AD3648" s="32"/>
      <c r="AE3648" s="33"/>
      <c r="AF3648" s="33"/>
      <c r="AG3648" s="33"/>
      <c r="AH3648" s="33"/>
      <c r="AI3648" s="33"/>
      <c r="AJ3648" s="33"/>
      <c r="AK3648" s="33"/>
      <c r="AL3648" s="33"/>
      <c r="AM3648" s="33"/>
      <c r="AN3648" s="34"/>
      <c r="AO3648" s="34"/>
    </row>
    <row r="3649" spans="1:41" s="35" customFormat="1" x14ac:dyDescent="0.2">
      <c r="A3649" s="35" t="s">
        <v>54</v>
      </c>
      <c r="B3649" s="35" t="s">
        <v>1</v>
      </c>
      <c r="C3649" s="35" t="s">
        <v>13</v>
      </c>
      <c r="D3649" s="35" t="s">
        <v>39</v>
      </c>
      <c r="F3649" s="33">
        <v>-2.8865136559074669</v>
      </c>
      <c r="G3649" s="33">
        <v>2.746623872100769</v>
      </c>
      <c r="W3649" s="31"/>
      <c r="X3649" s="32"/>
      <c r="Y3649" s="33"/>
      <c r="Z3649" s="31"/>
      <c r="AA3649" s="32"/>
      <c r="AB3649" s="33"/>
      <c r="AC3649" s="31"/>
      <c r="AD3649" s="32"/>
      <c r="AE3649" s="33"/>
      <c r="AF3649" s="33"/>
      <c r="AG3649" s="33"/>
      <c r="AH3649" s="33"/>
      <c r="AI3649" s="33"/>
      <c r="AJ3649" s="33"/>
      <c r="AK3649" s="33"/>
      <c r="AL3649" s="33"/>
      <c r="AM3649" s="33"/>
      <c r="AN3649" s="34"/>
      <c r="AO3649" s="34"/>
    </row>
    <row r="3650" spans="1:41" s="35" customFormat="1" x14ac:dyDescent="0.2">
      <c r="A3650" s="35" t="s">
        <v>54</v>
      </c>
      <c r="B3650" s="35" t="s">
        <v>1</v>
      </c>
      <c r="C3650" s="35" t="s">
        <v>13</v>
      </c>
      <c r="D3650" s="35" t="s">
        <v>40</v>
      </c>
      <c r="F3650" s="33">
        <v>-3.284382002058984</v>
      </c>
      <c r="G3650" s="33">
        <v>3.0509295706413129</v>
      </c>
      <c r="W3650" s="31"/>
      <c r="X3650" s="32"/>
      <c r="Y3650" s="33"/>
      <c r="Z3650" s="31"/>
      <c r="AA3650" s="32"/>
      <c r="AB3650" s="33"/>
      <c r="AC3650" s="31"/>
      <c r="AD3650" s="32"/>
      <c r="AE3650" s="33"/>
      <c r="AF3650" s="33"/>
      <c r="AG3650" s="33"/>
      <c r="AH3650" s="33"/>
      <c r="AI3650" s="33"/>
      <c r="AJ3650" s="33"/>
      <c r="AK3650" s="33"/>
      <c r="AL3650" s="33"/>
      <c r="AM3650" s="33"/>
      <c r="AN3650" s="34"/>
      <c r="AO3650" s="34"/>
    </row>
    <row r="3651" spans="1:41" s="35" customFormat="1" x14ac:dyDescent="0.2">
      <c r="A3651" s="35" t="s">
        <v>54</v>
      </c>
      <c r="B3651" s="35" t="s">
        <v>1</v>
      </c>
      <c r="C3651" s="35" t="s">
        <v>13</v>
      </c>
      <c r="D3651" s="35" t="s">
        <v>41</v>
      </c>
      <c r="F3651" s="33">
        <v>-3.3073941742869253</v>
      </c>
      <c r="G3651" s="33">
        <v>3.2220069036516681</v>
      </c>
      <c r="W3651" s="31"/>
      <c r="X3651" s="32"/>
      <c r="Y3651" s="33"/>
      <c r="Z3651" s="31"/>
      <c r="AA3651" s="32"/>
      <c r="AB3651" s="33"/>
      <c r="AC3651" s="31"/>
      <c r="AD3651" s="32"/>
      <c r="AE3651" s="33"/>
      <c r="AF3651" s="33"/>
      <c r="AG3651" s="33"/>
      <c r="AH3651" s="33"/>
      <c r="AI3651" s="33"/>
      <c r="AJ3651" s="33"/>
      <c r="AK3651" s="33"/>
      <c r="AL3651" s="33"/>
      <c r="AM3651" s="33"/>
      <c r="AN3651" s="34"/>
      <c r="AO3651" s="34"/>
    </row>
    <row r="3652" spans="1:41" s="35" customFormat="1" x14ac:dyDescent="0.2">
      <c r="A3652" s="35" t="s">
        <v>54</v>
      </c>
      <c r="B3652" s="35" t="s">
        <v>1</v>
      </c>
      <c r="C3652" s="35" t="s">
        <v>13</v>
      </c>
      <c r="D3652" s="35" t="s">
        <v>42</v>
      </c>
      <c r="F3652" s="33">
        <v>-2.919820747290014</v>
      </c>
      <c r="G3652" s="33">
        <v>2.7747835039060136</v>
      </c>
      <c r="W3652" s="31"/>
      <c r="X3652" s="32"/>
      <c r="Y3652" s="33"/>
      <c r="Z3652" s="31"/>
      <c r="AA3652" s="32"/>
      <c r="AB3652" s="33"/>
      <c r="AC3652" s="31"/>
      <c r="AD3652" s="32"/>
      <c r="AE3652" s="33"/>
      <c r="AF3652" s="33"/>
      <c r="AG3652" s="33"/>
      <c r="AH3652" s="33"/>
      <c r="AI3652" s="33"/>
      <c r="AJ3652" s="33"/>
      <c r="AK3652" s="33"/>
      <c r="AL3652" s="33"/>
      <c r="AM3652" s="33"/>
      <c r="AN3652" s="34"/>
      <c r="AO3652" s="34"/>
    </row>
    <row r="3653" spans="1:41" s="35" customFormat="1" x14ac:dyDescent="0.2">
      <c r="A3653" s="35" t="s">
        <v>54</v>
      </c>
      <c r="B3653" s="35" t="s">
        <v>1</v>
      </c>
      <c r="C3653" s="35" t="s">
        <v>13</v>
      </c>
      <c r="D3653" s="35" t="s">
        <v>43</v>
      </c>
      <c r="F3653" s="33">
        <v>-3.1202688790649793</v>
      </c>
      <c r="G3653" s="33">
        <v>3.0606189063162357</v>
      </c>
      <c r="W3653" s="31"/>
      <c r="X3653" s="32"/>
      <c r="Y3653" s="33"/>
      <c r="Z3653" s="31"/>
      <c r="AA3653" s="32"/>
      <c r="AB3653" s="33"/>
      <c r="AC3653" s="31"/>
      <c r="AD3653" s="32"/>
      <c r="AE3653" s="33"/>
      <c r="AF3653" s="33"/>
      <c r="AG3653" s="33"/>
      <c r="AH3653" s="33"/>
      <c r="AI3653" s="33"/>
      <c r="AJ3653" s="33"/>
      <c r="AK3653" s="33"/>
      <c r="AL3653" s="33"/>
      <c r="AM3653" s="33"/>
      <c r="AN3653" s="34"/>
      <c r="AO3653" s="34"/>
    </row>
    <row r="3654" spans="1:41" s="35" customFormat="1" x14ac:dyDescent="0.2">
      <c r="A3654" s="35" t="s">
        <v>54</v>
      </c>
      <c r="B3654" s="35" t="s">
        <v>1</v>
      </c>
      <c r="C3654" s="35" t="s">
        <v>13</v>
      </c>
      <c r="D3654" s="35" t="s">
        <v>44</v>
      </c>
      <c r="F3654" s="33">
        <v>-4.4280264034397145</v>
      </c>
      <c r="G3654" s="33">
        <v>4.3014594561860351</v>
      </c>
      <c r="W3654" s="31"/>
      <c r="X3654" s="32"/>
      <c r="Y3654" s="33"/>
      <c r="Z3654" s="31"/>
      <c r="AA3654" s="32"/>
      <c r="AB3654" s="33"/>
      <c r="AC3654" s="31"/>
      <c r="AD3654" s="32"/>
      <c r="AE3654" s="33"/>
      <c r="AF3654" s="33"/>
      <c r="AG3654" s="33"/>
      <c r="AH3654" s="33"/>
      <c r="AI3654" s="33"/>
      <c r="AJ3654" s="33"/>
      <c r="AK3654" s="33"/>
      <c r="AL3654" s="33"/>
      <c r="AM3654" s="33"/>
      <c r="AN3654" s="34"/>
      <c r="AO3654" s="34"/>
    </row>
    <row r="3655" spans="1:41" s="35" customFormat="1" x14ac:dyDescent="0.2">
      <c r="A3655" s="35" t="s">
        <v>54</v>
      </c>
      <c r="B3655" s="35" t="s">
        <v>1</v>
      </c>
      <c r="C3655" s="35" t="s">
        <v>13</v>
      </c>
      <c r="D3655" s="35" t="s">
        <v>45</v>
      </c>
      <c r="F3655" s="33">
        <v>-4.3925997698782773</v>
      </c>
      <c r="G3655" s="33">
        <v>4.5545933506933931</v>
      </c>
      <c r="W3655" s="31"/>
      <c r="X3655" s="32"/>
      <c r="Y3655" s="33"/>
      <c r="Z3655" s="31"/>
      <c r="AA3655" s="32"/>
      <c r="AB3655" s="33"/>
      <c r="AC3655" s="31"/>
      <c r="AD3655" s="32"/>
      <c r="AE3655" s="33"/>
      <c r="AF3655" s="33"/>
      <c r="AG3655" s="33"/>
      <c r="AH3655" s="33"/>
      <c r="AI3655" s="33"/>
      <c r="AJ3655" s="33"/>
      <c r="AK3655" s="33"/>
      <c r="AL3655" s="33"/>
      <c r="AM3655" s="33"/>
      <c r="AN3655" s="34"/>
      <c r="AO3655" s="34"/>
    </row>
    <row r="3656" spans="1:41" s="35" customFormat="1" x14ac:dyDescent="0.2">
      <c r="A3656" s="35" t="s">
        <v>54</v>
      </c>
      <c r="B3656" s="35" t="s">
        <v>1</v>
      </c>
      <c r="C3656" s="35" t="s">
        <v>13</v>
      </c>
      <c r="D3656" s="35" t="s">
        <v>46</v>
      </c>
      <c r="F3656" s="33">
        <v>-3.9656634167019922</v>
      </c>
      <c r="G3656" s="33">
        <v>4.1306849149155207</v>
      </c>
      <c r="W3656" s="31"/>
      <c r="X3656" s="32"/>
      <c r="Y3656" s="33"/>
      <c r="Z3656" s="31"/>
      <c r="AA3656" s="32"/>
      <c r="AB3656" s="33"/>
      <c r="AC3656" s="31"/>
      <c r="AD3656" s="32"/>
      <c r="AE3656" s="33"/>
      <c r="AF3656" s="33"/>
      <c r="AG3656" s="33"/>
      <c r="AH3656" s="33"/>
      <c r="AI3656" s="33"/>
      <c r="AJ3656" s="33"/>
      <c r="AK3656" s="33"/>
      <c r="AL3656" s="33"/>
      <c r="AM3656" s="33"/>
      <c r="AN3656" s="34"/>
      <c r="AO3656" s="34"/>
    </row>
    <row r="3657" spans="1:41" s="35" customFormat="1" x14ac:dyDescent="0.2">
      <c r="A3657" s="35" t="s">
        <v>54</v>
      </c>
      <c r="B3657" s="35" t="s">
        <v>1</v>
      </c>
      <c r="C3657" s="35" t="s">
        <v>13</v>
      </c>
      <c r="D3657" s="35" t="s">
        <v>47</v>
      </c>
      <c r="F3657" s="33">
        <v>-2.4483740083570518</v>
      </c>
      <c r="G3657" s="33">
        <v>2.6233876339853448</v>
      </c>
      <c r="W3657" s="31"/>
      <c r="X3657" s="32"/>
      <c r="Y3657" s="33"/>
      <c r="Z3657" s="31"/>
      <c r="AA3657" s="32"/>
      <c r="AB3657" s="33"/>
      <c r="AC3657" s="31"/>
      <c r="AD3657" s="32"/>
      <c r="AE3657" s="33"/>
      <c r="AF3657" s="33"/>
      <c r="AG3657" s="33"/>
      <c r="AH3657" s="33"/>
      <c r="AI3657" s="33"/>
      <c r="AJ3657" s="33"/>
      <c r="AK3657" s="33"/>
      <c r="AL3657" s="33"/>
      <c r="AM3657" s="33"/>
      <c r="AN3657" s="34"/>
      <c r="AO3657" s="34"/>
    </row>
    <row r="3658" spans="1:41" s="35" customFormat="1" x14ac:dyDescent="0.2">
      <c r="A3658" s="35" t="s">
        <v>54</v>
      </c>
      <c r="B3658" s="35" t="s">
        <v>1</v>
      </c>
      <c r="C3658" s="35" t="s">
        <v>13</v>
      </c>
      <c r="D3658" s="35" t="s">
        <v>48</v>
      </c>
      <c r="F3658" s="33">
        <v>-2.1022830497184035</v>
      </c>
      <c r="G3658" s="33">
        <v>2.347847150729728</v>
      </c>
      <c r="W3658" s="31"/>
      <c r="X3658" s="32"/>
      <c r="Y3658" s="33"/>
      <c r="Z3658" s="31"/>
      <c r="AA3658" s="32"/>
      <c r="AB3658" s="33"/>
      <c r="AC3658" s="31"/>
      <c r="AD3658" s="32"/>
      <c r="AE3658" s="33"/>
      <c r="AF3658" s="33"/>
      <c r="AG3658" s="33"/>
      <c r="AH3658" s="33"/>
      <c r="AI3658" s="33"/>
      <c r="AJ3658" s="33"/>
      <c r="AK3658" s="33"/>
      <c r="AL3658" s="33"/>
      <c r="AM3658" s="33"/>
      <c r="AN3658" s="34"/>
      <c r="AO3658" s="34"/>
    </row>
    <row r="3659" spans="1:41" s="35" customFormat="1" x14ac:dyDescent="0.2">
      <c r="A3659" s="35" t="s">
        <v>54</v>
      </c>
      <c r="B3659" s="35" t="s">
        <v>1</v>
      </c>
      <c r="C3659" s="35" t="s">
        <v>13</v>
      </c>
      <c r="D3659" s="35" t="s">
        <v>49</v>
      </c>
      <c r="F3659" s="33">
        <v>-1.6490038151759219</v>
      </c>
      <c r="G3659" s="33">
        <v>1.896990250105977</v>
      </c>
      <c r="W3659" s="31"/>
      <c r="X3659" s="32"/>
      <c r="Y3659" s="33"/>
      <c r="Z3659" s="31"/>
      <c r="AA3659" s="32"/>
      <c r="AB3659" s="33"/>
      <c r="AC3659" s="31"/>
      <c r="AD3659" s="32"/>
      <c r="AE3659" s="33"/>
      <c r="AF3659" s="33"/>
      <c r="AG3659" s="33"/>
      <c r="AH3659" s="33"/>
      <c r="AI3659" s="33"/>
      <c r="AJ3659" s="33"/>
      <c r="AK3659" s="33"/>
      <c r="AL3659" s="33"/>
      <c r="AM3659" s="33"/>
      <c r="AN3659" s="34"/>
      <c r="AO3659" s="34"/>
    </row>
    <row r="3660" spans="1:41" s="35" customFormat="1" x14ac:dyDescent="0.2">
      <c r="A3660" s="35" t="s">
        <v>54</v>
      </c>
      <c r="B3660" s="35" t="s">
        <v>1</v>
      </c>
      <c r="C3660" s="35" t="s">
        <v>13</v>
      </c>
      <c r="D3660" s="35" t="s">
        <v>50</v>
      </c>
      <c r="F3660" s="33">
        <v>-1.0479622115908678</v>
      </c>
      <c r="G3660" s="33">
        <v>1.3135105674317205</v>
      </c>
      <c r="W3660" s="31"/>
      <c r="X3660" s="32"/>
      <c r="Y3660" s="33"/>
      <c r="Z3660" s="31"/>
      <c r="AA3660" s="32"/>
      <c r="AB3660" s="33"/>
      <c r="AC3660" s="31"/>
      <c r="AD3660" s="32"/>
      <c r="AE3660" s="33"/>
      <c r="AF3660" s="33"/>
      <c r="AG3660" s="33"/>
      <c r="AH3660" s="33"/>
      <c r="AI3660" s="33"/>
      <c r="AJ3660" s="33"/>
      <c r="AK3660" s="33"/>
      <c r="AL3660" s="33"/>
      <c r="AM3660" s="33"/>
      <c r="AN3660" s="34"/>
      <c r="AO3660" s="34"/>
    </row>
    <row r="3661" spans="1:41" s="35" customFormat="1" x14ac:dyDescent="0.2">
      <c r="A3661" s="35" t="s">
        <v>54</v>
      </c>
      <c r="B3661" s="35" t="s">
        <v>1</v>
      </c>
      <c r="C3661" s="35" t="s">
        <v>13</v>
      </c>
      <c r="D3661" s="35" t="s">
        <v>51</v>
      </c>
      <c r="F3661" s="33">
        <v>-0.80148973536001944</v>
      </c>
      <c r="G3661" s="33">
        <v>1.0125355780294314</v>
      </c>
      <c r="W3661" s="31"/>
      <c r="X3661" s="32"/>
      <c r="Y3661" s="33"/>
      <c r="Z3661" s="31"/>
      <c r="AA3661" s="32"/>
      <c r="AB3661" s="33"/>
      <c r="AC3661" s="31"/>
      <c r="AD3661" s="32"/>
      <c r="AE3661" s="33"/>
      <c r="AF3661" s="33"/>
      <c r="AG3661" s="33"/>
      <c r="AH3661" s="33"/>
      <c r="AI3661" s="33"/>
      <c r="AJ3661" s="33"/>
      <c r="AK3661" s="33"/>
      <c r="AL3661" s="33"/>
      <c r="AM3661" s="33"/>
      <c r="AN3661" s="34"/>
      <c r="AO3661" s="34"/>
    </row>
    <row r="3662" spans="1:41" s="35" customFormat="1" x14ac:dyDescent="0.2">
      <c r="A3662" s="35" t="s">
        <v>54</v>
      </c>
      <c r="B3662" s="35" t="s">
        <v>1</v>
      </c>
      <c r="C3662" s="35" t="s">
        <v>14</v>
      </c>
      <c r="D3662" s="35" t="s">
        <v>34</v>
      </c>
      <c r="F3662" s="33">
        <v>-2.1437142963277607</v>
      </c>
      <c r="G3662" s="33">
        <v>1.9644388598082239</v>
      </c>
      <c r="W3662" s="31"/>
      <c r="X3662" s="32"/>
      <c r="Y3662" s="33"/>
      <c r="Z3662" s="31"/>
      <c r="AA3662" s="32"/>
      <c r="AB3662" s="33"/>
      <c r="AC3662" s="31"/>
      <c r="AD3662" s="32"/>
      <c r="AE3662" s="33"/>
      <c r="AF3662" s="33"/>
      <c r="AG3662" s="33"/>
      <c r="AH3662" s="33"/>
      <c r="AI3662" s="33"/>
      <c r="AJ3662" s="33"/>
      <c r="AK3662" s="33"/>
      <c r="AL3662" s="33"/>
      <c r="AM3662" s="33"/>
      <c r="AN3662" s="34"/>
      <c r="AO3662" s="34"/>
    </row>
    <row r="3663" spans="1:41" s="35" customFormat="1" x14ac:dyDescent="0.2">
      <c r="A3663" s="35" t="s">
        <v>54</v>
      </c>
      <c r="B3663" s="35" t="s">
        <v>1</v>
      </c>
      <c r="C3663" s="35" t="s">
        <v>14</v>
      </c>
      <c r="D3663" s="35" t="s">
        <v>35</v>
      </c>
      <c r="F3663" s="33">
        <v>-2.9737111145925357</v>
      </c>
      <c r="G3663" s="33">
        <v>2.7674636078939336</v>
      </c>
      <c r="W3663" s="31"/>
      <c r="X3663" s="32"/>
      <c r="Y3663" s="33"/>
      <c r="Z3663" s="31"/>
      <c r="AA3663" s="32"/>
      <c r="AB3663" s="33"/>
      <c r="AC3663" s="31"/>
      <c r="AD3663" s="32"/>
      <c r="AE3663" s="33"/>
      <c r="AF3663" s="33"/>
      <c r="AG3663" s="33"/>
      <c r="AH3663" s="33"/>
      <c r="AI3663" s="33"/>
      <c r="AJ3663" s="33"/>
      <c r="AK3663" s="33"/>
      <c r="AL3663" s="33"/>
      <c r="AM3663" s="33"/>
      <c r="AN3663" s="34"/>
      <c r="AO3663" s="34"/>
    </row>
    <row r="3664" spans="1:41" s="35" customFormat="1" x14ac:dyDescent="0.2">
      <c r="A3664" s="35" t="s">
        <v>54</v>
      </c>
      <c r="B3664" s="35" t="s">
        <v>1</v>
      </c>
      <c r="C3664" s="35" t="s">
        <v>14</v>
      </c>
      <c r="D3664" s="35" t="s">
        <v>36</v>
      </c>
      <c r="F3664" s="33">
        <v>-2.8960250921007367</v>
      </c>
      <c r="G3664" s="33">
        <v>2.7440447445648051</v>
      </c>
      <c r="W3664" s="31"/>
      <c r="X3664" s="32"/>
      <c r="Y3664" s="33"/>
      <c r="Z3664" s="31"/>
      <c r="AA3664" s="32"/>
      <c r="AB3664" s="33"/>
      <c r="AC3664" s="31"/>
      <c r="AD3664" s="32"/>
      <c r="AE3664" s="33"/>
      <c r="AF3664" s="33"/>
      <c r="AG3664" s="33"/>
      <c r="AH3664" s="33"/>
      <c r="AI3664" s="33"/>
      <c r="AJ3664" s="33"/>
      <c r="AK3664" s="33"/>
      <c r="AL3664" s="33"/>
      <c r="AM3664" s="33"/>
      <c r="AN3664" s="34"/>
      <c r="AO3664" s="34"/>
    </row>
    <row r="3665" spans="1:41" s="35" customFormat="1" x14ac:dyDescent="0.2">
      <c r="A3665" s="35" t="s">
        <v>54</v>
      </c>
      <c r="B3665" s="35" t="s">
        <v>1</v>
      </c>
      <c r="C3665" s="35" t="s">
        <v>14</v>
      </c>
      <c r="D3665" s="35" t="s">
        <v>37</v>
      </c>
      <c r="F3665" s="33">
        <v>-2.5437730857501872</v>
      </c>
      <c r="G3665" s="33">
        <v>2.4664100820629273</v>
      </c>
      <c r="W3665" s="31"/>
      <c r="X3665" s="32"/>
      <c r="Y3665" s="33"/>
      <c r="Z3665" s="31"/>
      <c r="AA3665" s="32"/>
      <c r="AB3665" s="33"/>
      <c r="AC3665" s="31"/>
      <c r="AD3665" s="32"/>
      <c r="AE3665" s="33"/>
      <c r="AF3665" s="33"/>
      <c r="AG3665" s="33"/>
      <c r="AH3665" s="33"/>
      <c r="AI3665" s="33"/>
      <c r="AJ3665" s="33"/>
      <c r="AK3665" s="33"/>
      <c r="AL3665" s="33"/>
      <c r="AM3665" s="33"/>
      <c r="AN3665" s="34"/>
      <c r="AO3665" s="34"/>
    </row>
    <row r="3666" spans="1:41" s="35" customFormat="1" x14ac:dyDescent="0.2">
      <c r="A3666" s="35" t="s">
        <v>54</v>
      </c>
      <c r="B3666" s="35" t="s">
        <v>1</v>
      </c>
      <c r="C3666" s="35" t="s">
        <v>14</v>
      </c>
      <c r="D3666" s="35" t="s">
        <v>38</v>
      </c>
      <c r="F3666" s="33">
        <v>-2.8239918986883819</v>
      </c>
      <c r="G3666" s="33">
        <v>2.6200055236215576</v>
      </c>
      <c r="W3666" s="31"/>
      <c r="X3666" s="32"/>
      <c r="Y3666" s="33"/>
      <c r="Z3666" s="31"/>
      <c r="AA3666" s="32"/>
      <c r="AB3666" s="33"/>
      <c r="AC3666" s="31"/>
      <c r="AD3666" s="32"/>
      <c r="AE3666" s="33"/>
      <c r="AF3666" s="33"/>
      <c r="AG3666" s="33"/>
      <c r="AH3666" s="33"/>
      <c r="AI3666" s="33"/>
      <c r="AJ3666" s="33"/>
      <c r="AK3666" s="33"/>
      <c r="AL3666" s="33"/>
      <c r="AM3666" s="33"/>
      <c r="AN3666" s="34"/>
      <c r="AO3666" s="34"/>
    </row>
    <row r="3667" spans="1:41" s="35" customFormat="1" x14ac:dyDescent="0.2">
      <c r="A3667" s="35" t="s">
        <v>54</v>
      </c>
      <c r="B3667" s="35" t="s">
        <v>1</v>
      </c>
      <c r="C3667" s="35" t="s">
        <v>14</v>
      </c>
      <c r="D3667" s="35" t="s">
        <v>39</v>
      </c>
      <c r="F3667" s="33">
        <v>-2.9367254614727396</v>
      </c>
      <c r="G3667" s="33">
        <v>2.831098312388256</v>
      </c>
      <c r="W3667" s="31"/>
      <c r="X3667" s="32"/>
      <c r="Y3667" s="33"/>
      <c r="Z3667" s="31"/>
      <c r="AA3667" s="32"/>
      <c r="AB3667" s="33"/>
      <c r="AC3667" s="31"/>
      <c r="AD3667" s="32"/>
      <c r="AE3667" s="33"/>
      <c r="AF3667" s="33"/>
      <c r="AG3667" s="33"/>
      <c r="AH3667" s="33"/>
      <c r="AI3667" s="33"/>
      <c r="AJ3667" s="33"/>
      <c r="AK3667" s="33"/>
      <c r="AL3667" s="33"/>
      <c r="AM3667" s="33"/>
      <c r="AN3667" s="34"/>
      <c r="AO3667" s="34"/>
    </row>
    <row r="3668" spans="1:41" s="35" customFormat="1" x14ac:dyDescent="0.2">
      <c r="A3668" s="35" t="s">
        <v>54</v>
      </c>
      <c r="B3668" s="35" t="s">
        <v>1</v>
      </c>
      <c r="C3668" s="35" t="s">
        <v>14</v>
      </c>
      <c r="D3668" s="35" t="s">
        <v>40</v>
      </c>
      <c r="F3668" s="33">
        <v>-3.133282404035151</v>
      </c>
      <c r="G3668" s="33">
        <v>3.0347616686505408</v>
      </c>
      <c r="W3668" s="31"/>
      <c r="X3668" s="32"/>
      <c r="Y3668" s="33"/>
      <c r="Z3668" s="31"/>
      <c r="AA3668" s="32"/>
      <c r="AB3668" s="33"/>
      <c r="AC3668" s="31"/>
      <c r="AD3668" s="32"/>
      <c r="AE3668" s="33"/>
      <c r="AF3668" s="33"/>
      <c r="AG3668" s="33"/>
      <c r="AH3668" s="33"/>
      <c r="AI3668" s="33"/>
      <c r="AJ3668" s="33"/>
      <c r="AK3668" s="33"/>
      <c r="AL3668" s="33"/>
      <c r="AM3668" s="33"/>
      <c r="AN3668" s="34"/>
      <c r="AO3668" s="34"/>
    </row>
    <row r="3669" spans="1:41" s="35" customFormat="1" x14ac:dyDescent="0.2">
      <c r="A3669" s="35" t="s">
        <v>54</v>
      </c>
      <c r="B3669" s="35" t="s">
        <v>1</v>
      </c>
      <c r="C3669" s="35" t="s">
        <v>14</v>
      </c>
      <c r="D3669" s="35" t="s">
        <v>41</v>
      </c>
      <c r="F3669" s="33">
        <v>-3.2582906813920167</v>
      </c>
      <c r="G3669" s="33">
        <v>3.2308340830061422</v>
      </c>
      <c r="W3669" s="31"/>
      <c r="X3669" s="32"/>
      <c r="Y3669" s="33"/>
      <c r="Z3669" s="31"/>
      <c r="AA3669" s="32"/>
      <c r="AB3669" s="33"/>
      <c r="AC3669" s="31"/>
      <c r="AD3669" s="32"/>
      <c r="AE3669" s="33"/>
      <c r="AF3669" s="33"/>
      <c r="AG3669" s="33"/>
      <c r="AH3669" s="33"/>
      <c r="AI3669" s="33"/>
      <c r="AJ3669" s="33"/>
      <c r="AK3669" s="33"/>
      <c r="AL3669" s="33"/>
      <c r="AM3669" s="33"/>
      <c r="AN3669" s="34"/>
      <c r="AO3669" s="34"/>
    </row>
    <row r="3670" spans="1:41" s="35" customFormat="1" x14ac:dyDescent="0.2">
      <c r="A3670" s="35" t="s">
        <v>54</v>
      </c>
      <c r="B3670" s="35" t="s">
        <v>1</v>
      </c>
      <c r="C3670" s="35" t="s">
        <v>14</v>
      </c>
      <c r="D3670" s="35" t="s">
        <v>42</v>
      </c>
      <c r="F3670" s="33">
        <v>-2.7490515360351702</v>
      </c>
      <c r="G3670" s="33">
        <v>2.7900749242117131</v>
      </c>
      <c r="W3670" s="31"/>
      <c r="X3670" s="32"/>
      <c r="Y3670" s="33"/>
      <c r="Z3670" s="31"/>
      <c r="AA3670" s="32"/>
      <c r="AB3670" s="33"/>
      <c r="AC3670" s="31"/>
      <c r="AD3670" s="32"/>
      <c r="AE3670" s="33"/>
      <c r="AF3670" s="33"/>
      <c r="AG3670" s="33"/>
      <c r="AH3670" s="33"/>
      <c r="AI3670" s="33"/>
      <c r="AJ3670" s="33"/>
      <c r="AK3670" s="33"/>
      <c r="AL3670" s="33"/>
      <c r="AM3670" s="33"/>
      <c r="AN3670" s="34"/>
      <c r="AO3670" s="34"/>
    </row>
    <row r="3671" spans="1:41" s="35" customFormat="1" x14ac:dyDescent="0.2">
      <c r="A3671" s="35" t="s">
        <v>54</v>
      </c>
      <c r="B3671" s="35" t="s">
        <v>1</v>
      </c>
      <c r="C3671" s="35" t="s">
        <v>14</v>
      </c>
      <c r="D3671" s="35" t="s">
        <v>43</v>
      </c>
      <c r="F3671" s="33">
        <v>-3.1358665544714683</v>
      </c>
      <c r="G3671" s="33">
        <v>3.1804431494979482</v>
      </c>
      <c r="W3671" s="31"/>
      <c r="X3671" s="32"/>
      <c r="Y3671" s="33"/>
      <c r="Z3671" s="31"/>
      <c r="AA3671" s="32"/>
      <c r="AB3671" s="33"/>
      <c r="AC3671" s="31"/>
      <c r="AD3671" s="32"/>
      <c r="AE3671" s="33"/>
      <c r="AF3671" s="33"/>
      <c r="AG3671" s="33"/>
      <c r="AH3671" s="33"/>
      <c r="AI3671" s="33"/>
      <c r="AJ3671" s="33"/>
      <c r="AK3671" s="33"/>
      <c r="AL3671" s="33"/>
      <c r="AM3671" s="33"/>
      <c r="AN3671" s="34"/>
      <c r="AO3671" s="34"/>
    </row>
    <row r="3672" spans="1:41" s="35" customFormat="1" x14ac:dyDescent="0.2">
      <c r="A3672" s="35" t="s">
        <v>54</v>
      </c>
      <c r="B3672" s="35" t="s">
        <v>1</v>
      </c>
      <c r="C3672" s="35" t="s">
        <v>14</v>
      </c>
      <c r="D3672" s="35" t="s">
        <v>44</v>
      </c>
      <c r="F3672" s="33">
        <v>-4.4604051624865342</v>
      </c>
      <c r="G3672" s="33">
        <v>4.5666783491800977</v>
      </c>
      <c r="W3672" s="31"/>
      <c r="X3672" s="32"/>
      <c r="Y3672" s="33"/>
      <c r="Z3672" s="31"/>
      <c r="AA3672" s="32"/>
      <c r="AB3672" s="33"/>
      <c r="AC3672" s="31"/>
      <c r="AD3672" s="32"/>
      <c r="AE3672" s="33"/>
      <c r="AF3672" s="33"/>
      <c r="AG3672" s="33"/>
      <c r="AH3672" s="33"/>
      <c r="AI3672" s="33"/>
      <c r="AJ3672" s="33"/>
      <c r="AK3672" s="33"/>
      <c r="AL3672" s="33"/>
      <c r="AM3672" s="33"/>
      <c r="AN3672" s="34"/>
      <c r="AO3672" s="34"/>
    </row>
    <row r="3673" spans="1:41" s="35" customFormat="1" x14ac:dyDescent="0.2">
      <c r="A3673" s="35" t="s">
        <v>54</v>
      </c>
      <c r="B3673" s="35" t="s">
        <v>1</v>
      </c>
      <c r="C3673" s="35" t="s">
        <v>14</v>
      </c>
      <c r="D3673" s="35" t="s">
        <v>45</v>
      </c>
      <c r="F3673" s="33">
        <v>-4.3478331091044469</v>
      </c>
      <c r="G3673" s="33">
        <v>4.5773379697299079</v>
      </c>
      <c r="W3673" s="31"/>
      <c r="X3673" s="32"/>
      <c r="Y3673" s="33"/>
      <c r="Z3673" s="31"/>
      <c r="AA3673" s="32"/>
      <c r="AB3673" s="33"/>
      <c r="AC3673" s="31"/>
      <c r="AD3673" s="32"/>
      <c r="AE3673" s="33"/>
      <c r="AF3673" s="33"/>
      <c r="AG3673" s="33"/>
      <c r="AH3673" s="33"/>
      <c r="AI3673" s="33"/>
      <c r="AJ3673" s="33"/>
      <c r="AK3673" s="33"/>
      <c r="AL3673" s="33"/>
      <c r="AM3673" s="33"/>
      <c r="AN3673" s="34"/>
      <c r="AO3673" s="34"/>
    </row>
    <row r="3674" spans="1:41" s="35" customFormat="1" x14ac:dyDescent="0.2">
      <c r="A3674" s="35" t="s">
        <v>54</v>
      </c>
      <c r="B3674" s="35" t="s">
        <v>1</v>
      </c>
      <c r="C3674" s="35" t="s">
        <v>14</v>
      </c>
      <c r="D3674" s="35" t="s">
        <v>46</v>
      </c>
      <c r="F3674" s="33">
        <v>-3.9616641282772278</v>
      </c>
      <c r="G3674" s="33">
        <v>4.174210501664354</v>
      </c>
      <c r="W3674" s="31"/>
      <c r="X3674" s="32"/>
      <c r="Y3674" s="33"/>
      <c r="Z3674" s="31"/>
      <c r="AA3674" s="32"/>
      <c r="AB3674" s="33"/>
      <c r="AC3674" s="31"/>
      <c r="AD3674" s="32"/>
      <c r="AE3674" s="33"/>
      <c r="AF3674" s="33"/>
      <c r="AG3674" s="33"/>
      <c r="AH3674" s="33"/>
      <c r="AI3674" s="33"/>
      <c r="AJ3674" s="33"/>
      <c r="AK3674" s="33"/>
      <c r="AL3674" s="33"/>
      <c r="AM3674" s="33"/>
      <c r="AN3674" s="34"/>
      <c r="AO3674" s="34"/>
    </row>
    <row r="3675" spans="1:41" s="35" customFormat="1" x14ac:dyDescent="0.2">
      <c r="A3675" s="35" t="s">
        <v>54</v>
      </c>
      <c r="B3675" s="35" t="s">
        <v>1</v>
      </c>
      <c r="C3675" s="35" t="s">
        <v>14</v>
      </c>
      <c r="D3675" s="35" t="s">
        <v>47</v>
      </c>
      <c r="F3675" s="33">
        <v>-2.4617263093971014</v>
      </c>
      <c r="G3675" s="33">
        <v>2.6713655135433707</v>
      </c>
      <c r="W3675" s="31"/>
      <c r="X3675" s="32"/>
      <c r="Y3675" s="33"/>
      <c r="Z3675" s="31"/>
      <c r="AA3675" s="32"/>
      <c r="AB3675" s="33"/>
      <c r="AC3675" s="31"/>
      <c r="AD3675" s="32"/>
      <c r="AE3675" s="33"/>
      <c r="AF3675" s="33"/>
      <c r="AG3675" s="33"/>
      <c r="AH3675" s="33"/>
      <c r="AI3675" s="33"/>
      <c r="AJ3675" s="33"/>
      <c r="AK3675" s="33"/>
      <c r="AL3675" s="33"/>
      <c r="AM3675" s="33"/>
      <c r="AN3675" s="34"/>
      <c r="AO3675" s="34"/>
    </row>
    <row r="3676" spans="1:41" s="35" customFormat="1" x14ac:dyDescent="0.2">
      <c r="A3676" s="35" t="s">
        <v>54</v>
      </c>
      <c r="B3676" s="35" t="s">
        <v>1</v>
      </c>
      <c r="C3676" s="35" t="s">
        <v>14</v>
      </c>
      <c r="D3676" s="35" t="s">
        <v>48</v>
      </c>
      <c r="F3676" s="33">
        <v>-2.1587346707388573</v>
      </c>
      <c r="G3676" s="33">
        <v>2.4840146069103413</v>
      </c>
      <c r="W3676" s="31"/>
      <c r="X3676" s="32"/>
      <c r="Y3676" s="33"/>
      <c r="Z3676" s="31"/>
      <c r="AA3676" s="32"/>
      <c r="AB3676" s="33"/>
      <c r="AC3676" s="31"/>
      <c r="AD3676" s="32"/>
      <c r="AE3676" s="33"/>
      <c r="AF3676" s="33"/>
      <c r="AG3676" s="33"/>
      <c r="AH3676" s="33"/>
      <c r="AI3676" s="33"/>
      <c r="AJ3676" s="33"/>
      <c r="AK3676" s="33"/>
      <c r="AL3676" s="33"/>
      <c r="AM3676" s="33"/>
      <c r="AN3676" s="34"/>
      <c r="AO3676" s="34"/>
    </row>
    <row r="3677" spans="1:41" s="35" customFormat="1" x14ac:dyDescent="0.2">
      <c r="A3677" s="35" t="s">
        <v>54</v>
      </c>
      <c r="B3677" s="35" t="s">
        <v>1</v>
      </c>
      <c r="C3677" s="35" t="s">
        <v>14</v>
      </c>
      <c r="D3677" s="35" t="s">
        <v>49</v>
      </c>
      <c r="F3677" s="33">
        <v>-1.6108947782395151</v>
      </c>
      <c r="G3677" s="33">
        <v>1.9689611230717794</v>
      </c>
      <c r="W3677" s="31"/>
      <c r="X3677" s="32"/>
      <c r="Y3677" s="33"/>
      <c r="Z3677" s="31"/>
      <c r="AA3677" s="32"/>
      <c r="AB3677" s="33"/>
      <c r="AC3677" s="31"/>
      <c r="AD3677" s="32"/>
      <c r="AE3677" s="33"/>
      <c r="AF3677" s="33"/>
      <c r="AG3677" s="33"/>
      <c r="AH3677" s="33"/>
      <c r="AI3677" s="33"/>
      <c r="AJ3677" s="33"/>
      <c r="AK3677" s="33"/>
      <c r="AL3677" s="33"/>
      <c r="AM3677" s="33"/>
      <c r="AN3677" s="34"/>
      <c r="AO3677" s="34"/>
    </row>
    <row r="3678" spans="1:41" s="35" customFormat="1" x14ac:dyDescent="0.2">
      <c r="A3678" s="35" t="s">
        <v>54</v>
      </c>
      <c r="B3678" s="35" t="s">
        <v>1</v>
      </c>
      <c r="C3678" s="35" t="s">
        <v>14</v>
      </c>
      <c r="D3678" s="35" t="s">
        <v>50</v>
      </c>
      <c r="F3678" s="33">
        <v>-1.0565945096493792</v>
      </c>
      <c r="G3678" s="33">
        <v>1.3502186029759722</v>
      </c>
      <c r="W3678" s="31"/>
      <c r="X3678" s="32"/>
      <c r="Y3678" s="33"/>
      <c r="Z3678" s="31"/>
      <c r="AA3678" s="32"/>
      <c r="AB3678" s="33"/>
      <c r="AC3678" s="31"/>
      <c r="AD3678" s="32"/>
      <c r="AE3678" s="33"/>
      <c r="AF3678" s="33"/>
      <c r="AG3678" s="33"/>
      <c r="AH3678" s="33"/>
      <c r="AI3678" s="33"/>
      <c r="AJ3678" s="33"/>
      <c r="AK3678" s="33"/>
      <c r="AL3678" s="33"/>
      <c r="AM3678" s="33"/>
      <c r="AN3678" s="34"/>
      <c r="AO3678" s="34"/>
    </row>
    <row r="3679" spans="1:41" s="35" customFormat="1" x14ac:dyDescent="0.2">
      <c r="A3679" s="35" t="s">
        <v>54</v>
      </c>
      <c r="B3679" s="35" t="s">
        <v>1</v>
      </c>
      <c r="C3679" s="35" t="s">
        <v>14</v>
      </c>
      <c r="D3679" s="35" t="s">
        <v>51</v>
      </c>
      <c r="F3679" s="33">
        <v>-0.7892964488927724</v>
      </c>
      <c r="G3679" s="33">
        <v>1.1360571355661471</v>
      </c>
      <c r="W3679" s="31"/>
      <c r="X3679" s="32"/>
      <c r="Y3679" s="33"/>
      <c r="Z3679" s="31"/>
      <c r="AA3679" s="32"/>
      <c r="AB3679" s="33"/>
      <c r="AC3679" s="31"/>
      <c r="AD3679" s="32"/>
      <c r="AE3679" s="33"/>
      <c r="AF3679" s="33"/>
      <c r="AG3679" s="33"/>
      <c r="AH3679" s="33"/>
      <c r="AI3679" s="33"/>
      <c r="AJ3679" s="33"/>
      <c r="AK3679" s="33"/>
      <c r="AL3679" s="33"/>
      <c r="AM3679" s="33"/>
      <c r="AN3679" s="34"/>
      <c r="AO3679" s="34"/>
    </row>
    <row r="3680" spans="1:41" s="35" customFormat="1" x14ac:dyDescent="0.2">
      <c r="A3680" s="35" t="s">
        <v>54</v>
      </c>
      <c r="B3680" s="35" t="s">
        <v>1</v>
      </c>
      <c r="C3680" s="35" t="s">
        <v>15</v>
      </c>
      <c r="D3680" s="35" t="s">
        <v>34</v>
      </c>
      <c r="F3680" s="33">
        <v>-2.0583156885522063</v>
      </c>
      <c r="G3680" s="33">
        <v>1.9643938585642433</v>
      </c>
      <c r="W3680" s="31"/>
      <c r="X3680" s="32"/>
      <c r="Y3680" s="33"/>
      <c r="Z3680" s="31"/>
      <c r="AA3680" s="32"/>
      <c r="AB3680" s="33"/>
      <c r="AC3680" s="31"/>
      <c r="AD3680" s="32"/>
      <c r="AE3680" s="33"/>
      <c r="AF3680" s="33"/>
      <c r="AG3680" s="33"/>
      <c r="AH3680" s="33"/>
      <c r="AI3680" s="33"/>
      <c r="AJ3680" s="33"/>
      <c r="AK3680" s="33"/>
      <c r="AL3680" s="33"/>
      <c r="AM3680" s="33"/>
      <c r="AN3680" s="34"/>
      <c r="AO3680" s="34"/>
    </row>
    <row r="3681" spans="1:41" s="35" customFormat="1" x14ac:dyDescent="0.2">
      <c r="A3681" s="35" t="s">
        <v>54</v>
      </c>
      <c r="B3681" s="35" t="s">
        <v>1</v>
      </c>
      <c r="C3681" s="35" t="s">
        <v>15</v>
      </c>
      <c r="D3681" s="35" t="s">
        <v>35</v>
      </c>
      <c r="F3681" s="33">
        <v>-2.5536218511767279</v>
      </c>
      <c r="G3681" s="33">
        <v>2.3716389133920508</v>
      </c>
      <c r="W3681" s="31"/>
      <c r="X3681" s="32"/>
      <c r="Y3681" s="33"/>
      <c r="Z3681" s="31"/>
      <c r="AA3681" s="32"/>
      <c r="AB3681" s="33"/>
      <c r="AC3681" s="31"/>
      <c r="AD3681" s="32"/>
      <c r="AE3681" s="33"/>
      <c r="AF3681" s="33"/>
      <c r="AG3681" s="33"/>
      <c r="AH3681" s="33"/>
      <c r="AI3681" s="33"/>
      <c r="AJ3681" s="33"/>
      <c r="AK3681" s="33"/>
      <c r="AL3681" s="33"/>
      <c r="AM3681" s="33"/>
      <c r="AN3681" s="34"/>
      <c r="AO3681" s="34"/>
    </row>
    <row r="3682" spans="1:41" s="35" customFormat="1" x14ac:dyDescent="0.2">
      <c r="A3682" s="35" t="s">
        <v>54</v>
      </c>
      <c r="B3682" s="35" t="s">
        <v>1</v>
      </c>
      <c r="C3682" s="35" t="s">
        <v>15</v>
      </c>
      <c r="D3682" s="35" t="s">
        <v>36</v>
      </c>
      <c r="F3682" s="33">
        <v>-2.7796353428597618</v>
      </c>
      <c r="G3682" s="33">
        <v>2.5596328482959572</v>
      </c>
      <c r="W3682" s="31"/>
      <c r="X3682" s="32"/>
      <c r="Y3682" s="33"/>
      <c r="Z3682" s="31"/>
      <c r="AA3682" s="32"/>
      <c r="AB3682" s="33"/>
      <c r="AC3682" s="31"/>
      <c r="AD3682" s="32"/>
      <c r="AE3682" s="33"/>
      <c r="AF3682" s="33"/>
      <c r="AG3682" s="33"/>
      <c r="AH3682" s="33"/>
      <c r="AI3682" s="33"/>
      <c r="AJ3682" s="33"/>
      <c r="AK3682" s="33"/>
      <c r="AL3682" s="33"/>
      <c r="AM3682" s="33"/>
      <c r="AN3682" s="34"/>
      <c r="AO3682" s="34"/>
    </row>
    <row r="3683" spans="1:41" s="35" customFormat="1" x14ac:dyDescent="0.2">
      <c r="A3683" s="35" t="s">
        <v>54</v>
      </c>
      <c r="B3683" s="35" t="s">
        <v>1</v>
      </c>
      <c r="C3683" s="35" t="s">
        <v>15</v>
      </c>
      <c r="D3683" s="35" t="s">
        <v>37</v>
      </c>
      <c r="F3683" s="33">
        <v>-2.4975693030399113</v>
      </c>
      <c r="G3683" s="33">
        <v>2.3883194303979129</v>
      </c>
      <c r="W3683" s="31"/>
      <c r="X3683" s="32"/>
      <c r="Y3683" s="33"/>
      <c r="Z3683" s="31"/>
      <c r="AA3683" s="32"/>
      <c r="AB3683" s="33"/>
      <c r="AC3683" s="31"/>
      <c r="AD3683" s="32"/>
      <c r="AE3683" s="33"/>
      <c r="AF3683" s="33"/>
      <c r="AG3683" s="33"/>
      <c r="AH3683" s="33"/>
      <c r="AI3683" s="33"/>
      <c r="AJ3683" s="33"/>
      <c r="AK3683" s="33"/>
      <c r="AL3683" s="33"/>
      <c r="AM3683" s="33"/>
      <c r="AN3683" s="34"/>
      <c r="AO3683" s="34"/>
    </row>
    <row r="3684" spans="1:41" s="35" customFormat="1" x14ac:dyDescent="0.2">
      <c r="A3684" s="35" t="s">
        <v>54</v>
      </c>
      <c r="B3684" s="35" t="s">
        <v>1</v>
      </c>
      <c r="C3684" s="35" t="s">
        <v>15</v>
      </c>
      <c r="D3684" s="35" t="s">
        <v>38</v>
      </c>
      <c r="F3684" s="33">
        <v>-2.822313422406292</v>
      </c>
      <c r="G3684" s="33">
        <v>2.5471600292735559</v>
      </c>
      <c r="W3684" s="31"/>
      <c r="X3684" s="32"/>
      <c r="Y3684" s="33"/>
      <c r="Z3684" s="31"/>
      <c r="AA3684" s="32"/>
      <c r="AB3684" s="33"/>
      <c r="AC3684" s="31"/>
      <c r="AD3684" s="32"/>
      <c r="AE3684" s="33"/>
      <c r="AF3684" s="33"/>
      <c r="AG3684" s="33"/>
      <c r="AH3684" s="33"/>
      <c r="AI3684" s="33"/>
      <c r="AJ3684" s="33"/>
      <c r="AK3684" s="33"/>
      <c r="AL3684" s="33"/>
      <c r="AM3684" s="33"/>
      <c r="AN3684" s="34"/>
      <c r="AO3684" s="34"/>
    </row>
    <row r="3685" spans="1:41" s="35" customFormat="1" x14ac:dyDescent="0.2">
      <c r="A3685" s="35" t="s">
        <v>54</v>
      </c>
      <c r="B3685" s="35" t="s">
        <v>1</v>
      </c>
      <c r="C3685" s="35" t="s">
        <v>15</v>
      </c>
      <c r="D3685" s="35" t="s">
        <v>39</v>
      </c>
      <c r="F3685" s="33">
        <v>-2.8502645590107103</v>
      </c>
      <c r="G3685" s="33">
        <v>2.6159859462887356</v>
      </c>
      <c r="W3685" s="31"/>
      <c r="X3685" s="32"/>
      <c r="Y3685" s="33"/>
      <c r="Z3685" s="31"/>
      <c r="AA3685" s="32"/>
      <c r="AB3685" s="33"/>
      <c r="AC3685" s="31"/>
      <c r="AD3685" s="32"/>
      <c r="AE3685" s="33"/>
      <c r="AF3685" s="33"/>
      <c r="AG3685" s="33"/>
      <c r="AH3685" s="33"/>
      <c r="AI3685" s="33"/>
      <c r="AJ3685" s="33"/>
      <c r="AK3685" s="33"/>
      <c r="AL3685" s="33"/>
      <c r="AM3685" s="33"/>
      <c r="AN3685" s="34"/>
      <c r="AO3685" s="34"/>
    </row>
    <row r="3686" spans="1:41" s="35" customFormat="1" x14ac:dyDescent="0.2">
      <c r="A3686" s="35" t="s">
        <v>54</v>
      </c>
      <c r="B3686" s="35" t="s">
        <v>1</v>
      </c>
      <c r="C3686" s="35" t="s">
        <v>15</v>
      </c>
      <c r="D3686" s="35" t="s">
        <v>40</v>
      </c>
      <c r="F3686" s="33">
        <v>-2.9097734304910832</v>
      </c>
      <c r="G3686" s="33">
        <v>2.8594313296175353</v>
      </c>
      <c r="W3686" s="31"/>
      <c r="X3686" s="32"/>
      <c r="Y3686" s="33"/>
      <c r="Z3686" s="31"/>
      <c r="AA3686" s="32"/>
      <c r="AB3686" s="33"/>
      <c r="AC3686" s="31"/>
      <c r="AD3686" s="32"/>
      <c r="AE3686" s="33"/>
      <c r="AF3686" s="33"/>
      <c r="AG3686" s="33"/>
      <c r="AH3686" s="33"/>
      <c r="AI3686" s="33"/>
      <c r="AJ3686" s="33"/>
      <c r="AK3686" s="33"/>
      <c r="AL3686" s="33"/>
      <c r="AM3686" s="33"/>
      <c r="AN3686" s="34"/>
      <c r="AO3686" s="34"/>
    </row>
    <row r="3687" spans="1:41" s="35" customFormat="1" x14ac:dyDescent="0.2">
      <c r="A3687" s="35" t="s">
        <v>54</v>
      </c>
      <c r="B3687" s="35" t="s">
        <v>1</v>
      </c>
      <c r="C3687" s="35" t="s">
        <v>15</v>
      </c>
      <c r="D3687" s="35" t="s">
        <v>41</v>
      </c>
      <c r="F3687" s="33">
        <v>-2.9363720927436745</v>
      </c>
      <c r="G3687" s="33">
        <v>2.9566592080210747</v>
      </c>
      <c r="W3687" s="31"/>
      <c r="X3687" s="32"/>
      <c r="Y3687" s="33"/>
      <c r="Z3687" s="31"/>
      <c r="AA3687" s="32"/>
      <c r="AB3687" s="33"/>
      <c r="AC3687" s="31"/>
      <c r="AD3687" s="32"/>
      <c r="AE3687" s="33"/>
      <c r="AF3687" s="33"/>
      <c r="AG3687" s="33"/>
      <c r="AH3687" s="33"/>
      <c r="AI3687" s="33"/>
      <c r="AJ3687" s="33"/>
      <c r="AK3687" s="33"/>
      <c r="AL3687" s="33"/>
      <c r="AM3687" s="33"/>
      <c r="AN3687" s="34"/>
      <c r="AO3687" s="34"/>
    </row>
    <row r="3688" spans="1:41" s="35" customFormat="1" x14ac:dyDescent="0.2">
      <c r="A3688" s="35" t="s">
        <v>54</v>
      </c>
      <c r="B3688" s="35" t="s">
        <v>1</v>
      </c>
      <c r="C3688" s="35" t="s">
        <v>15</v>
      </c>
      <c r="D3688" s="35" t="s">
        <v>42</v>
      </c>
      <c r="F3688" s="33">
        <v>-2.5050830494389484</v>
      </c>
      <c r="G3688" s="33">
        <v>2.5435534310020183</v>
      </c>
      <c r="W3688" s="31"/>
      <c r="X3688" s="32"/>
      <c r="Y3688" s="33"/>
      <c r="Z3688" s="31"/>
      <c r="AA3688" s="32"/>
      <c r="AB3688" s="33"/>
      <c r="AC3688" s="31"/>
      <c r="AD3688" s="32"/>
      <c r="AE3688" s="33"/>
      <c r="AF3688" s="33"/>
      <c r="AG3688" s="33"/>
      <c r="AH3688" s="33"/>
      <c r="AI3688" s="33"/>
      <c r="AJ3688" s="33"/>
      <c r="AK3688" s="33"/>
      <c r="AL3688" s="33"/>
      <c r="AM3688" s="33"/>
      <c r="AN3688" s="34"/>
      <c r="AO3688" s="34"/>
    </row>
    <row r="3689" spans="1:41" s="35" customFormat="1" x14ac:dyDescent="0.2">
      <c r="A3689" s="35" t="s">
        <v>54</v>
      </c>
      <c r="B3689" s="35" t="s">
        <v>1</v>
      </c>
      <c r="C3689" s="35" t="s">
        <v>15</v>
      </c>
      <c r="D3689" s="35" t="s">
        <v>43</v>
      </c>
      <c r="F3689" s="33">
        <v>-2.9408803405830968</v>
      </c>
      <c r="G3689" s="33">
        <v>2.9518504103256906</v>
      </c>
      <c r="W3689" s="31"/>
      <c r="X3689" s="32"/>
      <c r="Y3689" s="33"/>
      <c r="Z3689" s="31"/>
      <c r="AA3689" s="32"/>
      <c r="AB3689" s="33"/>
      <c r="AC3689" s="31"/>
      <c r="AD3689" s="32"/>
      <c r="AE3689" s="33"/>
      <c r="AF3689" s="33"/>
      <c r="AG3689" s="33"/>
      <c r="AH3689" s="33"/>
      <c r="AI3689" s="33"/>
      <c r="AJ3689" s="33"/>
      <c r="AK3689" s="33"/>
      <c r="AL3689" s="33"/>
      <c r="AM3689" s="33"/>
      <c r="AN3689" s="34"/>
      <c r="AO3689" s="34"/>
    </row>
    <row r="3690" spans="1:41" s="35" customFormat="1" x14ac:dyDescent="0.2">
      <c r="A3690" s="35" t="s">
        <v>54</v>
      </c>
      <c r="B3690" s="35" t="s">
        <v>1</v>
      </c>
      <c r="C3690" s="35" t="s">
        <v>15</v>
      </c>
      <c r="D3690" s="35" t="s">
        <v>44</v>
      </c>
      <c r="F3690" s="33">
        <v>-4.3944897189408021</v>
      </c>
      <c r="G3690" s="33">
        <v>4.561144614071444</v>
      </c>
      <c r="W3690" s="31"/>
      <c r="X3690" s="32"/>
      <c r="Y3690" s="33"/>
      <c r="Z3690" s="31"/>
      <c r="AA3690" s="32"/>
      <c r="AB3690" s="33"/>
      <c r="AC3690" s="31"/>
      <c r="AD3690" s="32"/>
      <c r="AE3690" s="33"/>
      <c r="AF3690" s="33"/>
      <c r="AG3690" s="33"/>
      <c r="AH3690" s="33"/>
      <c r="AI3690" s="33"/>
      <c r="AJ3690" s="33"/>
      <c r="AK3690" s="33"/>
      <c r="AL3690" s="33"/>
      <c r="AM3690" s="33"/>
      <c r="AN3690" s="34"/>
      <c r="AO3690" s="34"/>
    </row>
    <row r="3691" spans="1:41" s="35" customFormat="1" x14ac:dyDescent="0.2">
      <c r="A3691" s="35" t="s">
        <v>54</v>
      </c>
      <c r="B3691" s="35" t="s">
        <v>1</v>
      </c>
      <c r="C3691" s="35" t="s">
        <v>15</v>
      </c>
      <c r="D3691" s="35" t="s">
        <v>45</v>
      </c>
      <c r="F3691" s="33">
        <v>-4.574068257877788</v>
      </c>
      <c r="G3691" s="33">
        <v>4.7635649420615014</v>
      </c>
      <c r="W3691" s="31"/>
      <c r="X3691" s="32"/>
      <c r="Y3691" s="33"/>
      <c r="Z3691" s="31"/>
      <c r="AA3691" s="32"/>
      <c r="AB3691" s="33"/>
      <c r="AC3691" s="31"/>
      <c r="AD3691" s="32"/>
      <c r="AE3691" s="33"/>
      <c r="AF3691" s="33"/>
      <c r="AG3691" s="33"/>
      <c r="AH3691" s="33"/>
      <c r="AI3691" s="33"/>
      <c r="AJ3691" s="33"/>
      <c r="AK3691" s="33"/>
      <c r="AL3691" s="33"/>
      <c r="AM3691" s="33"/>
      <c r="AN3691" s="34"/>
      <c r="AO3691" s="34"/>
    </row>
    <row r="3692" spans="1:41" s="35" customFormat="1" x14ac:dyDescent="0.2">
      <c r="A3692" s="35" t="s">
        <v>54</v>
      </c>
      <c r="B3692" s="35" t="s">
        <v>1</v>
      </c>
      <c r="C3692" s="35" t="s">
        <v>15</v>
      </c>
      <c r="D3692" s="35" t="s">
        <v>46</v>
      </c>
      <c r="F3692" s="33">
        <v>-4.0619313033194233</v>
      </c>
      <c r="G3692" s="33">
        <v>4.3563198872336946</v>
      </c>
      <c r="W3692" s="31"/>
      <c r="X3692" s="32"/>
      <c r="Y3692" s="33"/>
      <c r="Z3692" s="31"/>
      <c r="AA3692" s="32"/>
      <c r="AB3692" s="33"/>
      <c r="AC3692" s="31"/>
      <c r="AD3692" s="32"/>
      <c r="AE3692" s="33"/>
      <c r="AF3692" s="33"/>
      <c r="AG3692" s="33"/>
      <c r="AH3692" s="33"/>
      <c r="AI3692" s="33"/>
      <c r="AJ3692" s="33"/>
      <c r="AK3692" s="33"/>
      <c r="AL3692" s="33"/>
      <c r="AM3692" s="33"/>
      <c r="AN3692" s="34"/>
      <c r="AO3692" s="34"/>
    </row>
    <row r="3693" spans="1:41" s="35" customFormat="1" x14ac:dyDescent="0.2">
      <c r="A3693" s="35" t="s">
        <v>54</v>
      </c>
      <c r="B3693" s="35" t="s">
        <v>1</v>
      </c>
      <c r="C3693" s="35" t="s">
        <v>15</v>
      </c>
      <c r="D3693" s="35" t="s">
        <v>47</v>
      </c>
      <c r="F3693" s="33">
        <v>-2.5405479324424034</v>
      </c>
      <c r="G3693" s="33">
        <v>2.8559750062739786</v>
      </c>
      <c r="W3693" s="31"/>
      <c r="X3693" s="32"/>
      <c r="Y3693" s="33"/>
      <c r="Z3693" s="31"/>
      <c r="AA3693" s="32"/>
      <c r="AB3693" s="33"/>
      <c r="AC3693" s="31"/>
      <c r="AD3693" s="32"/>
      <c r="AE3693" s="33"/>
      <c r="AF3693" s="33"/>
      <c r="AG3693" s="33"/>
      <c r="AH3693" s="33"/>
      <c r="AI3693" s="33"/>
      <c r="AJ3693" s="33"/>
      <c r="AK3693" s="33"/>
      <c r="AL3693" s="33"/>
      <c r="AM3693" s="33"/>
      <c r="AN3693" s="34"/>
      <c r="AO3693" s="34"/>
    </row>
    <row r="3694" spans="1:41" s="35" customFormat="1" x14ac:dyDescent="0.2">
      <c r="A3694" s="35" t="s">
        <v>54</v>
      </c>
      <c r="B3694" s="35" t="s">
        <v>1</v>
      </c>
      <c r="C3694" s="35" t="s">
        <v>15</v>
      </c>
      <c r="D3694" s="35" t="s">
        <v>48</v>
      </c>
      <c r="F3694" s="33">
        <v>-2.4337024586480966</v>
      </c>
      <c r="G3694" s="33">
        <v>2.7512333814714021</v>
      </c>
      <c r="W3694" s="31"/>
      <c r="X3694" s="32"/>
      <c r="Y3694" s="33"/>
      <c r="Z3694" s="31"/>
      <c r="AA3694" s="32"/>
      <c r="AB3694" s="33"/>
      <c r="AC3694" s="31"/>
      <c r="AD3694" s="32"/>
      <c r="AE3694" s="33"/>
      <c r="AF3694" s="33"/>
      <c r="AG3694" s="33"/>
      <c r="AH3694" s="33"/>
      <c r="AI3694" s="33"/>
      <c r="AJ3694" s="33"/>
      <c r="AK3694" s="33"/>
      <c r="AL3694" s="33"/>
      <c r="AM3694" s="33"/>
      <c r="AN3694" s="34"/>
      <c r="AO3694" s="34"/>
    </row>
    <row r="3695" spans="1:41" s="35" customFormat="1" x14ac:dyDescent="0.2">
      <c r="A3695" s="35" t="s">
        <v>54</v>
      </c>
      <c r="B3695" s="35" t="s">
        <v>1</v>
      </c>
      <c r="C3695" s="35" t="s">
        <v>15</v>
      </c>
      <c r="D3695" s="35" t="s">
        <v>49</v>
      </c>
      <c r="F3695" s="33">
        <v>-1.8948165669091606</v>
      </c>
      <c r="G3695" s="33">
        <v>2.3480457496990743</v>
      </c>
      <c r="W3695" s="31"/>
      <c r="X3695" s="32"/>
      <c r="Y3695" s="33"/>
      <c r="Z3695" s="31"/>
      <c r="AA3695" s="32"/>
      <c r="AB3695" s="33"/>
      <c r="AC3695" s="31"/>
      <c r="AD3695" s="32"/>
      <c r="AE3695" s="33"/>
      <c r="AF3695" s="33"/>
      <c r="AG3695" s="33"/>
      <c r="AH3695" s="33"/>
      <c r="AI3695" s="33"/>
      <c r="AJ3695" s="33"/>
      <c r="AK3695" s="33"/>
      <c r="AL3695" s="33"/>
      <c r="AM3695" s="33"/>
      <c r="AN3695" s="34"/>
      <c r="AO3695" s="34"/>
    </row>
    <row r="3696" spans="1:41" s="35" customFormat="1" x14ac:dyDescent="0.2">
      <c r="A3696" s="35" t="s">
        <v>54</v>
      </c>
      <c r="B3696" s="35" t="s">
        <v>1</v>
      </c>
      <c r="C3696" s="35" t="s">
        <v>15</v>
      </c>
      <c r="D3696" s="35" t="s">
        <v>50</v>
      </c>
      <c r="F3696" s="33">
        <v>-1.3632941466412802</v>
      </c>
      <c r="G3696" s="33">
        <v>1.7386809167371706</v>
      </c>
      <c r="W3696" s="31"/>
      <c r="X3696" s="32"/>
      <c r="Y3696" s="33"/>
      <c r="Z3696" s="31"/>
      <c r="AA3696" s="32"/>
      <c r="AB3696" s="33"/>
      <c r="AC3696" s="31"/>
      <c r="AD3696" s="32"/>
      <c r="AE3696" s="33"/>
      <c r="AF3696" s="33"/>
      <c r="AG3696" s="33"/>
      <c r="AH3696" s="33"/>
      <c r="AI3696" s="33"/>
      <c r="AJ3696" s="33"/>
      <c r="AK3696" s="33"/>
      <c r="AL3696" s="33"/>
      <c r="AM3696" s="33"/>
      <c r="AN3696" s="34"/>
      <c r="AO3696" s="34"/>
    </row>
    <row r="3697" spans="1:41" s="35" customFormat="1" x14ac:dyDescent="0.2">
      <c r="A3697" s="35" t="s">
        <v>54</v>
      </c>
      <c r="B3697" s="35" t="s">
        <v>1</v>
      </c>
      <c r="C3697" s="35" t="s">
        <v>15</v>
      </c>
      <c r="D3697" s="35" t="s">
        <v>51</v>
      </c>
      <c r="F3697" s="33">
        <v>-1.183715607704295</v>
      </c>
      <c r="G3697" s="33">
        <v>1.5660150244872995</v>
      </c>
      <c r="W3697" s="31"/>
      <c r="X3697" s="32"/>
      <c r="Y3697" s="33"/>
      <c r="Z3697" s="31"/>
      <c r="AA3697" s="32"/>
      <c r="AB3697" s="33"/>
      <c r="AC3697" s="31"/>
      <c r="AD3697" s="32"/>
      <c r="AE3697" s="33"/>
      <c r="AF3697" s="33"/>
      <c r="AG3697" s="33"/>
      <c r="AH3697" s="33"/>
      <c r="AI3697" s="33"/>
      <c r="AJ3697" s="33"/>
      <c r="AK3697" s="33"/>
      <c r="AL3697" s="33"/>
      <c r="AM3697" s="33"/>
      <c r="AN3697" s="34"/>
      <c r="AO3697" s="34"/>
    </row>
    <row r="3698" spans="1:41" s="35" customFormat="1" x14ac:dyDescent="0.2">
      <c r="A3698" s="35" t="s">
        <v>54</v>
      </c>
      <c r="B3698" s="35" t="s">
        <v>1</v>
      </c>
      <c r="C3698" s="35" t="s">
        <v>16</v>
      </c>
      <c r="D3698" s="35" t="s">
        <v>34</v>
      </c>
      <c r="F3698" s="33">
        <v>-2.0979898397766035</v>
      </c>
      <c r="G3698" s="33">
        <v>2.0218319332144765</v>
      </c>
      <c r="W3698" s="31"/>
      <c r="X3698" s="32"/>
      <c r="Y3698" s="33"/>
      <c r="Z3698" s="31"/>
      <c r="AA3698" s="32"/>
      <c r="AB3698" s="33"/>
      <c r="AC3698" s="31"/>
      <c r="AD3698" s="32"/>
      <c r="AE3698" s="33"/>
      <c r="AF3698" s="33"/>
      <c r="AG3698" s="33"/>
      <c r="AH3698" s="33"/>
      <c r="AI3698" s="33"/>
      <c r="AJ3698" s="33"/>
      <c r="AK3698" s="33"/>
      <c r="AL3698" s="33"/>
      <c r="AM3698" s="33"/>
      <c r="AN3698" s="34"/>
      <c r="AO3698" s="34"/>
    </row>
    <row r="3699" spans="1:41" s="35" customFormat="1" x14ac:dyDescent="0.2">
      <c r="A3699" s="35" t="s">
        <v>54</v>
      </c>
      <c r="B3699" s="35" t="s">
        <v>1</v>
      </c>
      <c r="C3699" s="35" t="s">
        <v>16</v>
      </c>
      <c r="D3699" s="35" t="s">
        <v>35</v>
      </c>
      <c r="F3699" s="33">
        <v>-2.8303896308529977</v>
      </c>
      <c r="G3699" s="33">
        <v>2.6582319110382278</v>
      </c>
      <c r="W3699" s="31"/>
      <c r="X3699" s="32"/>
      <c r="Y3699" s="33"/>
      <c r="Z3699" s="31"/>
      <c r="AA3699" s="32"/>
      <c r="AB3699" s="33"/>
      <c r="AC3699" s="31"/>
      <c r="AD3699" s="32"/>
      <c r="AE3699" s="33"/>
      <c r="AF3699" s="33"/>
      <c r="AG3699" s="33"/>
      <c r="AH3699" s="33"/>
      <c r="AI3699" s="33"/>
      <c r="AJ3699" s="33"/>
      <c r="AK3699" s="33"/>
      <c r="AL3699" s="33"/>
      <c r="AM3699" s="33"/>
      <c r="AN3699" s="34"/>
      <c r="AO3699" s="34"/>
    </row>
    <row r="3700" spans="1:41" s="35" customFormat="1" x14ac:dyDescent="0.2">
      <c r="A3700" s="35" t="s">
        <v>54</v>
      </c>
      <c r="B3700" s="35" t="s">
        <v>1</v>
      </c>
      <c r="C3700" s="35" t="s">
        <v>16</v>
      </c>
      <c r="D3700" s="35" t="s">
        <v>36</v>
      </c>
      <c r="F3700" s="33">
        <v>-3.008383205576743</v>
      </c>
      <c r="G3700" s="33">
        <v>2.7580250299817046</v>
      </c>
      <c r="W3700" s="31"/>
      <c r="X3700" s="32"/>
      <c r="Y3700" s="33"/>
      <c r="Z3700" s="31"/>
      <c r="AA3700" s="32"/>
      <c r="AB3700" s="33"/>
      <c r="AC3700" s="31"/>
      <c r="AD3700" s="32"/>
      <c r="AE3700" s="33"/>
      <c r="AF3700" s="33"/>
      <c r="AG3700" s="33"/>
      <c r="AH3700" s="33"/>
      <c r="AI3700" s="33"/>
      <c r="AJ3700" s="33"/>
      <c r="AK3700" s="33"/>
      <c r="AL3700" s="33"/>
      <c r="AM3700" s="33"/>
      <c r="AN3700" s="34"/>
      <c r="AO3700" s="34"/>
    </row>
    <row r="3701" spans="1:41" s="35" customFormat="1" x14ac:dyDescent="0.2">
      <c r="A3701" s="35" t="s">
        <v>54</v>
      </c>
      <c r="B3701" s="35" t="s">
        <v>1</v>
      </c>
      <c r="C3701" s="35" t="s">
        <v>16</v>
      </c>
      <c r="D3701" s="35" t="s">
        <v>37</v>
      </c>
      <c r="F3701" s="33">
        <v>-2.7889550609992737</v>
      </c>
      <c r="G3701" s="33">
        <v>2.6363474551295707</v>
      </c>
      <c r="W3701" s="31"/>
      <c r="X3701" s="32"/>
      <c r="Y3701" s="33"/>
      <c r="Z3701" s="31"/>
      <c r="AA3701" s="32"/>
      <c r="AB3701" s="33"/>
      <c r="AC3701" s="31"/>
      <c r="AD3701" s="32"/>
      <c r="AE3701" s="33"/>
      <c r="AF3701" s="33"/>
      <c r="AG3701" s="33"/>
      <c r="AH3701" s="33"/>
      <c r="AI3701" s="33"/>
      <c r="AJ3701" s="33"/>
      <c r="AK3701" s="33"/>
      <c r="AL3701" s="33"/>
      <c r="AM3701" s="33"/>
      <c r="AN3701" s="34"/>
      <c r="AO3701" s="34"/>
    </row>
    <row r="3702" spans="1:41" s="35" customFormat="1" x14ac:dyDescent="0.2">
      <c r="A3702" s="35" t="s">
        <v>54</v>
      </c>
      <c r="B3702" s="35" t="s">
        <v>1</v>
      </c>
      <c r="C3702" s="35" t="s">
        <v>16</v>
      </c>
      <c r="D3702" s="35" t="s">
        <v>38</v>
      </c>
      <c r="F3702" s="33">
        <v>-2.993501775558856</v>
      </c>
      <c r="G3702" s="33">
        <v>2.6766148540015</v>
      </c>
      <c r="W3702" s="31"/>
      <c r="X3702" s="32"/>
      <c r="Y3702" s="33"/>
      <c r="Z3702" s="31"/>
      <c r="AA3702" s="32"/>
      <c r="AB3702" s="33"/>
      <c r="AC3702" s="31"/>
      <c r="AD3702" s="32"/>
      <c r="AE3702" s="33"/>
      <c r="AF3702" s="33"/>
      <c r="AG3702" s="33"/>
      <c r="AH3702" s="33"/>
      <c r="AI3702" s="33"/>
      <c r="AJ3702" s="33"/>
      <c r="AK3702" s="33"/>
      <c r="AL3702" s="33"/>
      <c r="AM3702" s="33"/>
      <c r="AN3702" s="34"/>
      <c r="AO3702" s="34"/>
    </row>
    <row r="3703" spans="1:41" s="35" customFormat="1" x14ac:dyDescent="0.2">
      <c r="A3703" s="35" t="s">
        <v>54</v>
      </c>
      <c r="B3703" s="35" t="s">
        <v>1</v>
      </c>
      <c r="C3703" s="35" t="s">
        <v>16</v>
      </c>
      <c r="D3703" s="35" t="s">
        <v>39</v>
      </c>
      <c r="F3703" s="33">
        <v>-2.6909126985284892</v>
      </c>
      <c r="G3703" s="33">
        <v>2.5890770303668709</v>
      </c>
      <c r="W3703" s="31"/>
      <c r="X3703" s="32"/>
      <c r="Y3703" s="33"/>
      <c r="Z3703" s="31"/>
      <c r="AA3703" s="32"/>
      <c r="AB3703" s="33"/>
      <c r="AC3703" s="31"/>
      <c r="AD3703" s="32"/>
      <c r="AE3703" s="33"/>
      <c r="AF3703" s="33"/>
      <c r="AG3703" s="33"/>
      <c r="AH3703" s="33"/>
      <c r="AI3703" s="33"/>
      <c r="AJ3703" s="33"/>
      <c r="AK3703" s="33"/>
      <c r="AL3703" s="33"/>
      <c r="AM3703" s="33"/>
      <c r="AN3703" s="34"/>
      <c r="AO3703" s="34"/>
    </row>
    <row r="3704" spans="1:41" s="35" customFormat="1" x14ac:dyDescent="0.2">
      <c r="A3704" s="35" t="s">
        <v>54</v>
      </c>
      <c r="B3704" s="35" t="s">
        <v>1</v>
      </c>
      <c r="C3704" s="35" t="s">
        <v>16</v>
      </c>
      <c r="D3704" s="35" t="s">
        <v>40</v>
      </c>
      <c r="F3704" s="33">
        <v>-2.8458546463617824</v>
      </c>
      <c r="G3704" s="33">
        <v>2.9071311229060224</v>
      </c>
      <c r="W3704" s="31"/>
      <c r="X3704" s="32"/>
      <c r="Y3704" s="33"/>
      <c r="Z3704" s="31"/>
      <c r="AA3704" s="32"/>
      <c r="AB3704" s="33"/>
      <c r="AC3704" s="31"/>
      <c r="AD3704" s="32"/>
      <c r="AE3704" s="33"/>
      <c r="AF3704" s="33"/>
      <c r="AG3704" s="33"/>
      <c r="AH3704" s="33"/>
      <c r="AI3704" s="33"/>
      <c r="AJ3704" s="33"/>
      <c r="AK3704" s="33"/>
      <c r="AL3704" s="33"/>
      <c r="AM3704" s="33"/>
      <c r="AN3704" s="34"/>
      <c r="AO3704" s="34"/>
    </row>
    <row r="3705" spans="1:41" s="35" customFormat="1" x14ac:dyDescent="0.2">
      <c r="A3705" s="35" t="s">
        <v>54</v>
      </c>
      <c r="B3705" s="35" t="s">
        <v>1</v>
      </c>
      <c r="C3705" s="35" t="s">
        <v>16</v>
      </c>
      <c r="D3705" s="35" t="s">
        <v>41</v>
      </c>
      <c r="F3705" s="33">
        <v>-3.0433983350305946</v>
      </c>
      <c r="G3705" s="33">
        <v>3.1458175886831099</v>
      </c>
      <c r="W3705" s="31"/>
      <c r="X3705" s="32"/>
      <c r="Y3705" s="33"/>
      <c r="Z3705" s="31"/>
      <c r="AA3705" s="32"/>
      <c r="AB3705" s="33"/>
      <c r="AC3705" s="31"/>
      <c r="AD3705" s="32"/>
      <c r="AE3705" s="33"/>
      <c r="AF3705" s="33"/>
      <c r="AG3705" s="33"/>
      <c r="AH3705" s="33"/>
      <c r="AI3705" s="33"/>
      <c r="AJ3705" s="33"/>
      <c r="AK3705" s="33"/>
      <c r="AL3705" s="33"/>
      <c r="AM3705" s="33"/>
      <c r="AN3705" s="34"/>
      <c r="AO3705" s="34"/>
    </row>
    <row r="3706" spans="1:41" s="35" customFormat="1" x14ac:dyDescent="0.2">
      <c r="A3706" s="35" t="s">
        <v>54</v>
      </c>
      <c r="B3706" s="35" t="s">
        <v>1</v>
      </c>
      <c r="C3706" s="35" t="s">
        <v>16</v>
      </c>
      <c r="D3706" s="35" t="s">
        <v>42</v>
      </c>
      <c r="F3706" s="33">
        <v>-2.6745723047833585</v>
      </c>
      <c r="G3706" s="33">
        <v>2.7294293409277257</v>
      </c>
      <c r="W3706" s="31"/>
      <c r="X3706" s="32"/>
      <c r="Y3706" s="33"/>
      <c r="Z3706" s="31"/>
      <c r="AA3706" s="32"/>
      <c r="AB3706" s="33"/>
      <c r="AC3706" s="31"/>
      <c r="AD3706" s="32"/>
      <c r="AE3706" s="33"/>
      <c r="AF3706" s="33"/>
      <c r="AG3706" s="33"/>
      <c r="AH3706" s="33"/>
      <c r="AI3706" s="33"/>
      <c r="AJ3706" s="33"/>
      <c r="AK3706" s="33"/>
      <c r="AL3706" s="33"/>
      <c r="AM3706" s="33"/>
      <c r="AN3706" s="34"/>
      <c r="AO3706" s="34"/>
    </row>
    <row r="3707" spans="1:41" s="35" customFormat="1" x14ac:dyDescent="0.2">
      <c r="A3707" s="35" t="s">
        <v>54</v>
      </c>
      <c r="B3707" s="35" t="s">
        <v>1</v>
      </c>
      <c r="C3707" s="35" t="s">
        <v>16</v>
      </c>
      <c r="D3707" s="35" t="s">
        <v>43</v>
      </c>
      <c r="F3707" s="33">
        <v>-2.9663650502321213</v>
      </c>
      <c r="G3707" s="33">
        <v>2.9424380451053227</v>
      </c>
      <c r="W3707" s="31"/>
      <c r="X3707" s="32"/>
      <c r="Y3707" s="33"/>
      <c r="Z3707" s="31"/>
      <c r="AA3707" s="32"/>
      <c r="AB3707" s="33"/>
      <c r="AC3707" s="31"/>
      <c r="AD3707" s="32"/>
      <c r="AE3707" s="33"/>
      <c r="AF3707" s="33"/>
      <c r="AG3707" s="33"/>
      <c r="AH3707" s="33"/>
      <c r="AI3707" s="33"/>
      <c r="AJ3707" s="33"/>
      <c r="AK3707" s="33"/>
      <c r="AL3707" s="33"/>
      <c r="AM3707" s="33"/>
      <c r="AN3707" s="34"/>
      <c r="AO3707" s="34"/>
    </row>
    <row r="3708" spans="1:41" s="35" customFormat="1" x14ac:dyDescent="0.2">
      <c r="A3708" s="35" t="s">
        <v>54</v>
      </c>
      <c r="B3708" s="35" t="s">
        <v>1</v>
      </c>
      <c r="C3708" s="35" t="s">
        <v>16</v>
      </c>
      <c r="D3708" s="35" t="s">
        <v>44</v>
      </c>
      <c r="F3708" s="33">
        <v>-4.4378758655302306</v>
      </c>
      <c r="G3708" s="33">
        <v>4.5181188705286406</v>
      </c>
      <c r="W3708" s="31"/>
      <c r="X3708" s="32"/>
      <c r="Y3708" s="33"/>
      <c r="Z3708" s="31"/>
      <c r="AA3708" s="32"/>
      <c r="AB3708" s="33"/>
      <c r="AC3708" s="31"/>
      <c r="AD3708" s="32"/>
      <c r="AE3708" s="33"/>
      <c r="AF3708" s="33"/>
      <c r="AG3708" s="33"/>
      <c r="AH3708" s="33"/>
      <c r="AI3708" s="33"/>
      <c r="AJ3708" s="33"/>
      <c r="AK3708" s="33"/>
      <c r="AL3708" s="33"/>
      <c r="AM3708" s="33"/>
      <c r="AN3708" s="34"/>
      <c r="AO3708" s="34"/>
    </row>
    <row r="3709" spans="1:41" s="35" customFormat="1" x14ac:dyDescent="0.2">
      <c r="A3709" s="35" t="s">
        <v>54</v>
      </c>
      <c r="B3709" s="35" t="s">
        <v>1</v>
      </c>
      <c r="C3709" s="35" t="s">
        <v>16</v>
      </c>
      <c r="D3709" s="35" t="s">
        <v>45</v>
      </c>
      <c r="F3709" s="33">
        <v>-4.7258753052881604</v>
      </c>
      <c r="G3709" s="33">
        <v>4.8285863516861243</v>
      </c>
      <c r="W3709" s="31"/>
      <c r="X3709" s="32"/>
      <c r="Y3709" s="33"/>
      <c r="Z3709" s="31"/>
      <c r="AA3709" s="32"/>
      <c r="AB3709" s="33"/>
      <c r="AC3709" s="31"/>
      <c r="AD3709" s="32"/>
      <c r="AE3709" s="33"/>
      <c r="AF3709" s="33"/>
      <c r="AG3709" s="33"/>
      <c r="AH3709" s="33"/>
      <c r="AI3709" s="33"/>
      <c r="AJ3709" s="33"/>
      <c r="AK3709" s="33"/>
      <c r="AL3709" s="33"/>
      <c r="AM3709" s="33"/>
      <c r="AN3709" s="34"/>
      <c r="AO3709" s="34"/>
    </row>
    <row r="3710" spans="1:41" s="35" customFormat="1" x14ac:dyDescent="0.2">
      <c r="A3710" s="35" t="s">
        <v>54</v>
      </c>
      <c r="B3710" s="35" t="s">
        <v>1</v>
      </c>
      <c r="C3710" s="35" t="s">
        <v>16</v>
      </c>
      <c r="D3710" s="35" t="s">
        <v>46</v>
      </c>
      <c r="F3710" s="33">
        <v>-4.3056937518419414</v>
      </c>
      <c r="G3710" s="33">
        <v>4.3086116792964289</v>
      </c>
      <c r="W3710" s="31"/>
      <c r="X3710" s="32"/>
      <c r="Y3710" s="33"/>
      <c r="Z3710" s="31"/>
      <c r="AA3710" s="32"/>
      <c r="AB3710" s="33"/>
      <c r="AC3710" s="31"/>
      <c r="AD3710" s="32"/>
      <c r="AE3710" s="33"/>
      <c r="AF3710" s="33"/>
      <c r="AG3710" s="33"/>
      <c r="AH3710" s="33"/>
      <c r="AI3710" s="33"/>
      <c r="AJ3710" s="33"/>
      <c r="AK3710" s="33"/>
      <c r="AL3710" s="33"/>
      <c r="AM3710" s="33"/>
      <c r="AN3710" s="34"/>
      <c r="AO3710" s="34"/>
    </row>
    <row r="3711" spans="1:41" s="35" customFormat="1" x14ac:dyDescent="0.2">
      <c r="A3711" s="35" t="s">
        <v>54</v>
      </c>
      <c r="B3711" s="35" t="s">
        <v>1</v>
      </c>
      <c r="C3711" s="35" t="s">
        <v>16</v>
      </c>
      <c r="D3711" s="35" t="s">
        <v>47</v>
      </c>
      <c r="F3711" s="33">
        <v>-2.6217578178571324</v>
      </c>
      <c r="G3711" s="33">
        <v>2.6588154965291251</v>
      </c>
      <c r="W3711" s="31"/>
      <c r="X3711" s="32"/>
      <c r="Y3711" s="33"/>
      <c r="Z3711" s="31"/>
      <c r="AA3711" s="32"/>
      <c r="AB3711" s="33"/>
      <c r="AC3711" s="31"/>
      <c r="AD3711" s="32"/>
      <c r="AE3711" s="33"/>
      <c r="AF3711" s="33"/>
      <c r="AG3711" s="33"/>
      <c r="AH3711" s="33"/>
      <c r="AI3711" s="33"/>
      <c r="AJ3711" s="33"/>
      <c r="AK3711" s="33"/>
      <c r="AL3711" s="33"/>
      <c r="AM3711" s="33"/>
      <c r="AN3711" s="34"/>
      <c r="AO3711" s="34"/>
    </row>
    <row r="3712" spans="1:41" s="35" customFormat="1" x14ac:dyDescent="0.2">
      <c r="A3712" s="35" t="s">
        <v>54</v>
      </c>
      <c r="B3712" s="35" t="s">
        <v>1</v>
      </c>
      <c r="C3712" s="35" t="s">
        <v>16</v>
      </c>
      <c r="D3712" s="35" t="s">
        <v>48</v>
      </c>
      <c r="F3712" s="33">
        <v>-2.2479713109372677</v>
      </c>
      <c r="G3712" s="33">
        <v>2.3871564505163274</v>
      </c>
      <c r="W3712" s="31"/>
      <c r="X3712" s="32"/>
      <c r="Y3712" s="33"/>
      <c r="Z3712" s="31"/>
      <c r="AA3712" s="32"/>
      <c r="AB3712" s="33"/>
      <c r="AC3712" s="31"/>
      <c r="AD3712" s="32"/>
      <c r="AE3712" s="33"/>
      <c r="AF3712" s="33"/>
      <c r="AG3712" s="33"/>
      <c r="AH3712" s="33"/>
      <c r="AI3712" s="33"/>
      <c r="AJ3712" s="33"/>
      <c r="AK3712" s="33"/>
      <c r="AL3712" s="33"/>
      <c r="AM3712" s="33"/>
      <c r="AN3712" s="34"/>
      <c r="AO3712" s="34"/>
    </row>
    <row r="3713" spans="1:41" s="35" customFormat="1" x14ac:dyDescent="0.2">
      <c r="A3713" s="35" t="s">
        <v>54</v>
      </c>
      <c r="B3713" s="35" t="s">
        <v>1</v>
      </c>
      <c r="C3713" s="35" t="s">
        <v>16</v>
      </c>
      <c r="D3713" s="35" t="s">
        <v>49</v>
      </c>
      <c r="F3713" s="33">
        <v>-1.6296624833313393</v>
      </c>
      <c r="G3713" s="33">
        <v>1.9357530733070913</v>
      </c>
      <c r="W3713" s="31"/>
      <c r="X3713" s="32"/>
      <c r="Y3713" s="33"/>
      <c r="Z3713" s="31"/>
      <c r="AA3713" s="32"/>
      <c r="AB3713" s="33"/>
      <c r="AC3713" s="31"/>
      <c r="AD3713" s="32"/>
      <c r="AE3713" s="33"/>
      <c r="AF3713" s="33"/>
      <c r="AG3713" s="33"/>
      <c r="AH3713" s="33"/>
      <c r="AI3713" s="33"/>
      <c r="AJ3713" s="33"/>
      <c r="AK3713" s="33"/>
      <c r="AL3713" s="33"/>
      <c r="AM3713" s="33"/>
      <c r="AN3713" s="34"/>
      <c r="AO3713" s="34"/>
    </row>
    <row r="3714" spans="1:41" s="35" customFormat="1" x14ac:dyDescent="0.2">
      <c r="A3714" s="35" t="s">
        <v>54</v>
      </c>
      <c r="B3714" s="35" t="s">
        <v>1</v>
      </c>
      <c r="C3714" s="35" t="s">
        <v>16</v>
      </c>
      <c r="D3714" s="35" t="s">
        <v>50</v>
      </c>
      <c r="F3714" s="33">
        <v>-1.0300283914341322</v>
      </c>
      <c r="G3714" s="33">
        <v>1.3717176963546331</v>
      </c>
      <c r="W3714" s="31"/>
      <c r="X3714" s="32"/>
      <c r="Y3714" s="33"/>
      <c r="Z3714" s="31"/>
      <c r="AA3714" s="32"/>
      <c r="AB3714" s="33"/>
      <c r="AC3714" s="31"/>
      <c r="AD3714" s="32"/>
      <c r="AE3714" s="33"/>
      <c r="AF3714" s="33"/>
      <c r="AG3714" s="33"/>
      <c r="AH3714" s="33"/>
      <c r="AI3714" s="33"/>
      <c r="AJ3714" s="33"/>
      <c r="AK3714" s="33"/>
      <c r="AL3714" s="33"/>
      <c r="AM3714" s="33"/>
      <c r="AN3714" s="34"/>
      <c r="AO3714" s="34"/>
    </row>
    <row r="3715" spans="1:41" s="35" customFormat="1" x14ac:dyDescent="0.2">
      <c r="A3715" s="35" t="s">
        <v>54</v>
      </c>
      <c r="B3715" s="35" t="s">
        <v>1</v>
      </c>
      <c r="C3715" s="35" t="s">
        <v>16</v>
      </c>
      <c r="D3715" s="35" t="s">
        <v>51</v>
      </c>
      <c r="F3715" s="33">
        <v>-0.85291019494673315</v>
      </c>
      <c r="G3715" s="33">
        <v>1.1341984015593405</v>
      </c>
      <c r="W3715" s="31"/>
      <c r="X3715" s="32"/>
      <c r="Y3715" s="33"/>
      <c r="Z3715" s="31"/>
      <c r="AA3715" s="32"/>
      <c r="AB3715" s="33"/>
      <c r="AC3715" s="31"/>
      <c r="AD3715" s="32"/>
      <c r="AE3715" s="33"/>
      <c r="AF3715" s="33"/>
      <c r="AG3715" s="33"/>
      <c r="AH3715" s="33"/>
      <c r="AI3715" s="33"/>
      <c r="AJ3715" s="33"/>
      <c r="AK3715" s="33"/>
      <c r="AL3715" s="33"/>
      <c r="AM3715" s="33"/>
      <c r="AN3715" s="34"/>
      <c r="AO3715" s="34"/>
    </row>
    <row r="3716" spans="1:41" s="35" customFormat="1" x14ac:dyDescent="0.2">
      <c r="A3716" s="35" t="s">
        <v>54</v>
      </c>
      <c r="B3716" s="35" t="s">
        <v>1</v>
      </c>
      <c r="C3716" s="35" t="s">
        <v>17</v>
      </c>
      <c r="D3716" s="35" t="s">
        <v>34</v>
      </c>
      <c r="F3716" s="33">
        <v>-1.9706116024027502</v>
      </c>
      <c r="G3716" s="33">
        <v>1.8678982370426471</v>
      </c>
      <c r="W3716" s="31"/>
      <c r="X3716" s="32"/>
      <c r="Y3716" s="33"/>
      <c r="Z3716" s="31"/>
      <c r="AA3716" s="32"/>
      <c r="AB3716" s="33"/>
      <c r="AC3716" s="31"/>
      <c r="AD3716" s="32"/>
      <c r="AE3716" s="33"/>
      <c r="AF3716" s="33"/>
      <c r="AG3716" s="33"/>
      <c r="AH3716" s="33"/>
      <c r="AI3716" s="33"/>
      <c r="AJ3716" s="33"/>
      <c r="AK3716" s="33"/>
      <c r="AL3716" s="33"/>
      <c r="AM3716" s="33"/>
      <c r="AN3716" s="34"/>
      <c r="AO3716" s="34"/>
    </row>
    <row r="3717" spans="1:41" s="35" customFormat="1" x14ac:dyDescent="0.2">
      <c r="A3717" s="35" t="s">
        <v>54</v>
      </c>
      <c r="B3717" s="35" t="s">
        <v>1</v>
      </c>
      <c r="C3717" s="35" t="s">
        <v>17</v>
      </c>
      <c r="D3717" s="35" t="s">
        <v>35</v>
      </c>
      <c r="F3717" s="33">
        <v>-2.7507381749691242</v>
      </c>
      <c r="G3717" s="33">
        <v>2.5542215193163003</v>
      </c>
      <c r="W3717" s="31"/>
      <c r="X3717" s="32"/>
      <c r="Y3717" s="33"/>
      <c r="Z3717" s="31"/>
      <c r="AA3717" s="32"/>
      <c r="AB3717" s="33"/>
      <c r="AC3717" s="31"/>
      <c r="AD3717" s="32"/>
      <c r="AE3717" s="33"/>
      <c r="AF3717" s="33"/>
      <c r="AG3717" s="33"/>
      <c r="AH3717" s="33"/>
      <c r="AI3717" s="33"/>
      <c r="AJ3717" s="33"/>
      <c r="AK3717" s="33"/>
      <c r="AL3717" s="33"/>
      <c r="AM3717" s="33"/>
      <c r="AN3717" s="34"/>
      <c r="AO3717" s="34"/>
    </row>
    <row r="3718" spans="1:41" s="35" customFormat="1" x14ac:dyDescent="0.2">
      <c r="A3718" s="35" t="s">
        <v>54</v>
      </c>
      <c r="B3718" s="35" t="s">
        <v>1</v>
      </c>
      <c r="C3718" s="35" t="s">
        <v>17</v>
      </c>
      <c r="D3718" s="35" t="s">
        <v>36</v>
      </c>
      <c r="F3718" s="33">
        <v>-2.9923002101292706</v>
      </c>
      <c r="G3718" s="33">
        <v>2.7576682333548659</v>
      </c>
      <c r="W3718" s="31"/>
      <c r="X3718" s="32"/>
      <c r="Y3718" s="33"/>
      <c r="Z3718" s="31"/>
      <c r="AA3718" s="32"/>
      <c r="AB3718" s="33"/>
      <c r="AC3718" s="31"/>
      <c r="AD3718" s="32"/>
      <c r="AE3718" s="33"/>
      <c r="AF3718" s="33"/>
      <c r="AG3718" s="33"/>
      <c r="AH3718" s="33"/>
      <c r="AI3718" s="33"/>
      <c r="AJ3718" s="33"/>
      <c r="AK3718" s="33"/>
      <c r="AL3718" s="33"/>
      <c r="AM3718" s="33"/>
      <c r="AN3718" s="34"/>
      <c r="AO3718" s="34"/>
    </row>
    <row r="3719" spans="1:41" s="35" customFormat="1" x14ac:dyDescent="0.2">
      <c r="A3719" s="35" t="s">
        <v>54</v>
      </c>
      <c r="B3719" s="35" t="s">
        <v>1</v>
      </c>
      <c r="C3719" s="35" t="s">
        <v>17</v>
      </c>
      <c r="D3719" s="35" t="s">
        <v>37</v>
      </c>
      <c r="F3719" s="33">
        <v>-2.7170778913812348</v>
      </c>
      <c r="G3719" s="33">
        <v>2.5522415026346597</v>
      </c>
      <c r="W3719" s="31"/>
      <c r="X3719" s="32"/>
      <c r="Y3719" s="33"/>
      <c r="Z3719" s="31"/>
      <c r="AA3719" s="32"/>
      <c r="AB3719" s="33"/>
      <c r="AC3719" s="31"/>
      <c r="AD3719" s="32"/>
      <c r="AE3719" s="33"/>
      <c r="AF3719" s="33"/>
      <c r="AG3719" s="33"/>
      <c r="AH3719" s="33"/>
      <c r="AI3719" s="33"/>
      <c r="AJ3719" s="33"/>
      <c r="AK3719" s="33"/>
      <c r="AL3719" s="33"/>
      <c r="AM3719" s="33"/>
      <c r="AN3719" s="34"/>
      <c r="AO3719" s="34"/>
    </row>
    <row r="3720" spans="1:41" s="35" customFormat="1" x14ac:dyDescent="0.2">
      <c r="A3720" s="35" t="s">
        <v>54</v>
      </c>
      <c r="B3720" s="35" t="s">
        <v>1</v>
      </c>
      <c r="C3720" s="35" t="s">
        <v>17</v>
      </c>
      <c r="D3720" s="35" t="s">
        <v>38</v>
      </c>
      <c r="F3720" s="33">
        <v>-2.8890918405987573</v>
      </c>
      <c r="G3720" s="33">
        <v>2.6457972908421756</v>
      </c>
      <c r="W3720" s="31"/>
      <c r="X3720" s="32"/>
      <c r="Y3720" s="33"/>
      <c r="Z3720" s="31"/>
      <c r="AA3720" s="32"/>
      <c r="AB3720" s="33"/>
      <c r="AC3720" s="31"/>
      <c r="AD3720" s="32"/>
      <c r="AE3720" s="33"/>
      <c r="AF3720" s="33"/>
      <c r="AG3720" s="33"/>
      <c r="AH3720" s="33"/>
      <c r="AI3720" s="33"/>
      <c r="AJ3720" s="33"/>
      <c r="AK3720" s="33"/>
      <c r="AL3720" s="33"/>
      <c r="AM3720" s="33"/>
      <c r="AN3720" s="34"/>
      <c r="AO3720" s="34"/>
    </row>
    <row r="3721" spans="1:41" s="35" customFormat="1" x14ac:dyDescent="0.2">
      <c r="A3721" s="35" t="s">
        <v>54</v>
      </c>
      <c r="B3721" s="35" t="s">
        <v>1</v>
      </c>
      <c r="C3721" s="35" t="s">
        <v>17</v>
      </c>
      <c r="D3721" s="35" t="s">
        <v>39</v>
      </c>
      <c r="F3721" s="33">
        <v>-2.7717758522115545</v>
      </c>
      <c r="G3721" s="33">
        <v>2.5242737670064868</v>
      </c>
      <c r="W3721" s="31"/>
      <c r="X3721" s="32"/>
      <c r="Y3721" s="33"/>
      <c r="Z3721" s="31"/>
      <c r="AA3721" s="32"/>
      <c r="AB3721" s="33"/>
      <c r="AC3721" s="31"/>
      <c r="AD3721" s="32"/>
      <c r="AE3721" s="33"/>
      <c r="AF3721" s="33"/>
      <c r="AG3721" s="33"/>
      <c r="AH3721" s="33"/>
      <c r="AI3721" s="33"/>
      <c r="AJ3721" s="33"/>
      <c r="AK3721" s="33"/>
      <c r="AL3721" s="33"/>
      <c r="AM3721" s="33"/>
      <c r="AN3721" s="34"/>
      <c r="AO3721" s="34"/>
    </row>
    <row r="3722" spans="1:41" s="35" customFormat="1" x14ac:dyDescent="0.2">
      <c r="A3722" s="35" t="s">
        <v>54</v>
      </c>
      <c r="B3722" s="35" t="s">
        <v>1</v>
      </c>
      <c r="C3722" s="35" t="s">
        <v>17</v>
      </c>
      <c r="D3722" s="35" t="s">
        <v>40</v>
      </c>
      <c r="F3722" s="33">
        <v>-2.9598774369674064</v>
      </c>
      <c r="G3722" s="33">
        <v>2.8814192759573998</v>
      </c>
      <c r="W3722" s="31"/>
      <c r="X3722" s="32"/>
      <c r="Y3722" s="33"/>
      <c r="Z3722" s="31"/>
      <c r="AA3722" s="32"/>
      <c r="AB3722" s="33"/>
      <c r="AC3722" s="31"/>
      <c r="AD3722" s="32"/>
      <c r="AE3722" s="33"/>
      <c r="AF3722" s="33"/>
      <c r="AG3722" s="33"/>
      <c r="AH3722" s="33"/>
      <c r="AI3722" s="33"/>
      <c r="AJ3722" s="33"/>
      <c r="AK3722" s="33"/>
      <c r="AL3722" s="33"/>
      <c r="AM3722" s="33"/>
      <c r="AN3722" s="34"/>
      <c r="AO3722" s="34"/>
    </row>
    <row r="3723" spans="1:41" s="35" customFormat="1" x14ac:dyDescent="0.2">
      <c r="A3723" s="35" t="s">
        <v>54</v>
      </c>
      <c r="B3723" s="35" t="s">
        <v>1</v>
      </c>
      <c r="C3723" s="35" t="s">
        <v>17</v>
      </c>
      <c r="D3723" s="35" t="s">
        <v>41</v>
      </c>
      <c r="F3723" s="33">
        <v>-3.0076453394119844</v>
      </c>
      <c r="G3723" s="33">
        <v>3.0304155312508509</v>
      </c>
      <c r="W3723" s="31"/>
      <c r="X3723" s="32"/>
      <c r="Y3723" s="33"/>
      <c r="Z3723" s="31"/>
      <c r="AA3723" s="32"/>
      <c r="AB3723" s="33"/>
      <c r="AC3723" s="31"/>
      <c r="AD3723" s="32"/>
      <c r="AE3723" s="33"/>
      <c r="AF3723" s="33"/>
      <c r="AG3723" s="33"/>
      <c r="AH3723" s="33"/>
      <c r="AI3723" s="33"/>
      <c r="AJ3723" s="33"/>
      <c r="AK3723" s="33"/>
      <c r="AL3723" s="33"/>
      <c r="AM3723" s="33"/>
      <c r="AN3723" s="34"/>
      <c r="AO3723" s="34"/>
    </row>
    <row r="3724" spans="1:41" s="35" customFormat="1" x14ac:dyDescent="0.2">
      <c r="A3724" s="35" t="s">
        <v>54</v>
      </c>
      <c r="B3724" s="35" t="s">
        <v>1</v>
      </c>
      <c r="C3724" s="35" t="s">
        <v>17</v>
      </c>
      <c r="D3724" s="35" t="s">
        <v>42</v>
      </c>
      <c r="F3724" s="33">
        <v>-2.6423322616493041</v>
      </c>
      <c r="G3724" s="33">
        <v>2.7556882166732253</v>
      </c>
      <c r="W3724" s="31"/>
      <c r="X3724" s="32"/>
      <c r="Y3724" s="33"/>
      <c r="Z3724" s="31"/>
      <c r="AA3724" s="32"/>
      <c r="AB3724" s="33"/>
      <c r="AC3724" s="31"/>
      <c r="AD3724" s="32"/>
      <c r="AE3724" s="33"/>
      <c r="AF3724" s="33"/>
      <c r="AG3724" s="33"/>
      <c r="AH3724" s="33"/>
      <c r="AI3724" s="33"/>
      <c r="AJ3724" s="33"/>
      <c r="AK3724" s="33"/>
      <c r="AL3724" s="33"/>
      <c r="AM3724" s="33"/>
      <c r="AN3724" s="34"/>
      <c r="AO3724" s="34"/>
    </row>
    <row r="3725" spans="1:41" s="35" customFormat="1" x14ac:dyDescent="0.2">
      <c r="A3725" s="35" t="s">
        <v>54</v>
      </c>
      <c r="B3725" s="35" t="s">
        <v>1</v>
      </c>
      <c r="C3725" s="35" t="s">
        <v>17</v>
      </c>
      <c r="D3725" s="35" t="s">
        <v>43</v>
      </c>
      <c r="F3725" s="33">
        <v>-3.1071411776644218</v>
      </c>
      <c r="G3725" s="33">
        <v>3.137583934144645</v>
      </c>
      <c r="W3725" s="31"/>
      <c r="X3725" s="32"/>
      <c r="Y3725" s="33"/>
      <c r="Z3725" s="31"/>
      <c r="AA3725" s="32"/>
      <c r="AB3725" s="33"/>
      <c r="AC3725" s="31"/>
      <c r="AD3725" s="32"/>
      <c r="AE3725" s="33"/>
      <c r="AF3725" s="33"/>
      <c r="AG3725" s="33"/>
      <c r="AH3725" s="33"/>
      <c r="AI3725" s="33"/>
      <c r="AJ3725" s="33"/>
      <c r="AK3725" s="33"/>
      <c r="AL3725" s="33"/>
      <c r="AM3725" s="33"/>
      <c r="AN3725" s="34"/>
      <c r="AO3725" s="34"/>
    </row>
    <row r="3726" spans="1:41" s="35" customFormat="1" x14ac:dyDescent="0.2">
      <c r="A3726" s="35" t="s">
        <v>54</v>
      </c>
      <c r="B3726" s="35" t="s">
        <v>1</v>
      </c>
      <c r="C3726" s="35" t="s">
        <v>17</v>
      </c>
      <c r="D3726" s="35" t="s">
        <v>44</v>
      </c>
      <c r="F3726" s="33">
        <v>-4.7154097273269526</v>
      </c>
      <c r="G3726" s="33">
        <v>4.7817402861619112</v>
      </c>
      <c r="W3726" s="31"/>
      <c r="X3726" s="32"/>
      <c r="Y3726" s="33"/>
      <c r="Z3726" s="31"/>
      <c r="AA3726" s="32"/>
      <c r="AB3726" s="33"/>
      <c r="AC3726" s="31"/>
      <c r="AD3726" s="32"/>
      <c r="AE3726" s="33"/>
      <c r="AF3726" s="33"/>
      <c r="AG3726" s="33"/>
      <c r="AH3726" s="33"/>
      <c r="AI3726" s="33"/>
      <c r="AJ3726" s="33"/>
      <c r="AK3726" s="33"/>
      <c r="AL3726" s="33"/>
      <c r="AM3726" s="33"/>
      <c r="AN3726" s="34"/>
      <c r="AO3726" s="34"/>
    </row>
    <row r="3727" spans="1:41" s="35" customFormat="1" x14ac:dyDescent="0.2">
      <c r="A3727" s="35" t="s">
        <v>54</v>
      </c>
      <c r="B3727" s="35" t="s">
        <v>1</v>
      </c>
      <c r="C3727" s="35" t="s">
        <v>17</v>
      </c>
      <c r="D3727" s="35" t="s">
        <v>45</v>
      </c>
      <c r="F3727" s="33">
        <v>-4.5874511492759327</v>
      </c>
      <c r="G3727" s="33">
        <v>4.7587225922378389</v>
      </c>
      <c r="W3727" s="31"/>
      <c r="X3727" s="32"/>
      <c r="Y3727" s="33"/>
      <c r="Z3727" s="31"/>
      <c r="AA3727" s="32"/>
      <c r="AB3727" s="33"/>
      <c r="AC3727" s="31"/>
      <c r="AD3727" s="32"/>
      <c r="AE3727" s="33"/>
      <c r="AF3727" s="33"/>
      <c r="AG3727" s="33"/>
      <c r="AH3727" s="33"/>
      <c r="AI3727" s="33"/>
      <c r="AJ3727" s="33"/>
      <c r="AK3727" s="33"/>
      <c r="AL3727" s="33"/>
      <c r="AM3727" s="33"/>
      <c r="AN3727" s="34"/>
      <c r="AO3727" s="34"/>
    </row>
    <row r="3728" spans="1:41" s="35" customFormat="1" x14ac:dyDescent="0.2">
      <c r="A3728" s="35" t="s">
        <v>54</v>
      </c>
      <c r="B3728" s="35" t="s">
        <v>1</v>
      </c>
      <c r="C3728" s="35" t="s">
        <v>17</v>
      </c>
      <c r="D3728" s="35" t="s">
        <v>46</v>
      </c>
      <c r="F3728" s="33">
        <v>-3.8932078002757171</v>
      </c>
      <c r="G3728" s="33">
        <v>4.048391607699295</v>
      </c>
      <c r="W3728" s="31"/>
      <c r="X3728" s="32"/>
      <c r="Y3728" s="33"/>
      <c r="Z3728" s="31"/>
      <c r="AA3728" s="32"/>
      <c r="AB3728" s="33"/>
      <c r="AC3728" s="31"/>
      <c r="AD3728" s="32"/>
      <c r="AE3728" s="33"/>
      <c r="AF3728" s="33"/>
      <c r="AG3728" s="33"/>
      <c r="AH3728" s="33"/>
      <c r="AI3728" s="33"/>
      <c r="AJ3728" s="33"/>
      <c r="AK3728" s="33"/>
      <c r="AL3728" s="33"/>
      <c r="AM3728" s="33"/>
      <c r="AN3728" s="34"/>
      <c r="AO3728" s="34"/>
    </row>
    <row r="3729" spans="1:41" s="35" customFormat="1" x14ac:dyDescent="0.2">
      <c r="A3729" s="35" t="s">
        <v>54</v>
      </c>
      <c r="B3729" s="35" t="s">
        <v>1</v>
      </c>
      <c r="C3729" s="35" t="s">
        <v>17</v>
      </c>
      <c r="D3729" s="35" t="s">
        <v>47</v>
      </c>
      <c r="F3729" s="33">
        <v>-2.5562015359979409</v>
      </c>
      <c r="G3729" s="33">
        <v>2.7155928788700043</v>
      </c>
      <c r="W3729" s="31"/>
      <c r="X3729" s="32"/>
      <c r="Y3729" s="33"/>
      <c r="Z3729" s="31"/>
      <c r="AA3729" s="32"/>
      <c r="AB3729" s="33"/>
      <c r="AC3729" s="31"/>
      <c r="AD3729" s="32"/>
      <c r="AE3729" s="33"/>
      <c r="AF3729" s="33"/>
      <c r="AG3729" s="33"/>
      <c r="AH3729" s="33"/>
      <c r="AI3729" s="33"/>
      <c r="AJ3729" s="33"/>
      <c r="AK3729" s="33"/>
      <c r="AL3729" s="33"/>
      <c r="AM3729" s="33"/>
      <c r="AN3729" s="34"/>
      <c r="AO3729" s="34"/>
    </row>
    <row r="3730" spans="1:41" s="35" customFormat="1" x14ac:dyDescent="0.2">
      <c r="A3730" s="35" t="s">
        <v>54</v>
      </c>
      <c r="B3730" s="35" t="s">
        <v>1</v>
      </c>
      <c r="C3730" s="35" t="s">
        <v>17</v>
      </c>
      <c r="D3730" s="35" t="s">
        <v>48</v>
      </c>
      <c r="F3730" s="33">
        <v>-2.2693466192452671</v>
      </c>
      <c r="G3730" s="33">
        <v>2.4675957894945264</v>
      </c>
      <c r="W3730" s="31"/>
      <c r="X3730" s="32"/>
      <c r="Y3730" s="33"/>
      <c r="Z3730" s="31"/>
      <c r="AA3730" s="32"/>
      <c r="AB3730" s="33"/>
      <c r="AC3730" s="31"/>
      <c r="AD3730" s="32"/>
      <c r="AE3730" s="33"/>
      <c r="AF3730" s="33"/>
      <c r="AG3730" s="33"/>
      <c r="AH3730" s="33"/>
      <c r="AI3730" s="33"/>
      <c r="AJ3730" s="33"/>
      <c r="AK3730" s="33"/>
      <c r="AL3730" s="33"/>
      <c r="AM3730" s="33"/>
      <c r="AN3730" s="34"/>
      <c r="AO3730" s="34"/>
    </row>
    <row r="3731" spans="1:41" s="35" customFormat="1" x14ac:dyDescent="0.2">
      <c r="A3731" s="35" t="s">
        <v>54</v>
      </c>
      <c r="B3731" s="35" t="s">
        <v>1</v>
      </c>
      <c r="C3731" s="35" t="s">
        <v>17</v>
      </c>
      <c r="D3731" s="35" t="s">
        <v>49</v>
      </c>
      <c r="F3731" s="33">
        <v>-1.7886975697770253</v>
      </c>
      <c r="G3731" s="33">
        <v>2.0453572321346805</v>
      </c>
      <c r="W3731" s="31"/>
      <c r="X3731" s="32"/>
      <c r="Y3731" s="33"/>
      <c r="Z3731" s="31"/>
      <c r="AA3731" s="32"/>
      <c r="AB3731" s="33"/>
      <c r="AC3731" s="31"/>
      <c r="AD3731" s="32"/>
      <c r="AE3731" s="33"/>
      <c r="AF3731" s="33"/>
      <c r="AG3731" s="33"/>
      <c r="AH3731" s="33"/>
      <c r="AI3731" s="33"/>
      <c r="AJ3731" s="33"/>
      <c r="AK3731" s="33"/>
      <c r="AL3731" s="33"/>
      <c r="AM3731" s="33"/>
      <c r="AN3731" s="34"/>
      <c r="AO3731" s="34"/>
    </row>
    <row r="3732" spans="1:41" s="35" customFormat="1" x14ac:dyDescent="0.2">
      <c r="A3732" s="35" t="s">
        <v>54</v>
      </c>
      <c r="B3732" s="35" t="s">
        <v>1</v>
      </c>
      <c r="C3732" s="35" t="s">
        <v>17</v>
      </c>
      <c r="D3732" s="35" t="s">
        <v>50</v>
      </c>
      <c r="F3732" s="33">
        <v>-1.1649923150602544</v>
      </c>
      <c r="G3732" s="33">
        <v>1.4236319940995503</v>
      </c>
      <c r="W3732" s="31"/>
      <c r="X3732" s="32"/>
      <c r="Y3732" s="33"/>
      <c r="Z3732" s="31"/>
      <c r="AA3732" s="32"/>
      <c r="AB3732" s="33"/>
      <c r="AC3732" s="31"/>
      <c r="AD3732" s="32"/>
      <c r="AE3732" s="33"/>
      <c r="AF3732" s="33"/>
      <c r="AG3732" s="33"/>
      <c r="AH3732" s="33"/>
      <c r="AI3732" s="33"/>
      <c r="AJ3732" s="33"/>
      <c r="AK3732" s="33"/>
      <c r="AL3732" s="33"/>
      <c r="AM3732" s="33"/>
      <c r="AN3732" s="34"/>
      <c r="AO3732" s="34"/>
    </row>
    <row r="3733" spans="1:41" s="35" customFormat="1" x14ac:dyDescent="0.2">
      <c r="A3733" s="35" t="s">
        <v>54</v>
      </c>
      <c r="B3733" s="35" t="s">
        <v>1</v>
      </c>
      <c r="C3733" s="35" t="s">
        <v>17</v>
      </c>
      <c r="D3733" s="35" t="s">
        <v>51</v>
      </c>
      <c r="F3733" s="33">
        <v>-1.0132735368295478</v>
      </c>
      <c r="G3733" s="33">
        <v>1.2545880699044891</v>
      </c>
      <c r="W3733" s="31"/>
      <c r="X3733" s="32"/>
      <c r="Y3733" s="33"/>
      <c r="Z3733" s="31"/>
      <c r="AA3733" s="32"/>
      <c r="AB3733" s="33"/>
      <c r="AC3733" s="31"/>
      <c r="AD3733" s="32"/>
      <c r="AE3733" s="33"/>
      <c r="AF3733" s="33"/>
      <c r="AG3733" s="33"/>
      <c r="AH3733" s="33"/>
      <c r="AI3733" s="33"/>
      <c r="AJ3733" s="33"/>
      <c r="AK3733" s="33"/>
      <c r="AL3733" s="33"/>
      <c r="AM3733" s="33"/>
      <c r="AN3733" s="34"/>
      <c r="AO3733" s="34"/>
    </row>
    <row r="3734" spans="1:41" s="35" customFormat="1" x14ac:dyDescent="0.2">
      <c r="A3734" s="35" t="s">
        <v>54</v>
      </c>
      <c r="B3734" s="35" t="s">
        <v>1</v>
      </c>
      <c r="C3734" s="35" t="s">
        <v>18</v>
      </c>
      <c r="D3734" s="35" t="s">
        <v>34</v>
      </c>
      <c r="F3734" s="33">
        <v>-2.332861967690671</v>
      </c>
      <c r="G3734" s="33">
        <v>2.1808399152072462</v>
      </c>
      <c r="W3734" s="31"/>
      <c r="X3734" s="32"/>
      <c r="Y3734" s="33"/>
      <c r="Z3734" s="31"/>
      <c r="AA3734" s="32"/>
      <c r="AB3734" s="33"/>
      <c r="AC3734" s="31"/>
      <c r="AD3734" s="32"/>
      <c r="AE3734" s="33"/>
      <c r="AF3734" s="33"/>
      <c r="AG3734" s="33"/>
      <c r="AH3734" s="33"/>
      <c r="AI3734" s="33"/>
      <c r="AJ3734" s="33"/>
      <c r="AK3734" s="33"/>
      <c r="AL3734" s="33"/>
      <c r="AM3734" s="33"/>
      <c r="AN3734" s="34"/>
      <c r="AO3734" s="34"/>
    </row>
    <row r="3735" spans="1:41" s="35" customFormat="1" x14ac:dyDescent="0.2">
      <c r="A3735" s="35" t="s">
        <v>54</v>
      </c>
      <c r="B3735" s="35" t="s">
        <v>1</v>
      </c>
      <c r="C3735" s="35" t="s">
        <v>18</v>
      </c>
      <c r="D3735" s="35" t="s">
        <v>35</v>
      </c>
      <c r="F3735" s="33">
        <v>-3.0176244763463771</v>
      </c>
      <c r="G3735" s="33">
        <v>2.8244795300847132</v>
      </c>
      <c r="W3735" s="31"/>
      <c r="X3735" s="32"/>
      <c r="Y3735" s="33"/>
      <c r="Z3735" s="31"/>
      <c r="AA3735" s="32"/>
      <c r="AB3735" s="33"/>
      <c r="AC3735" s="31"/>
      <c r="AD3735" s="32"/>
      <c r="AE3735" s="33"/>
      <c r="AF3735" s="33"/>
      <c r="AG3735" s="33"/>
      <c r="AH3735" s="33"/>
      <c r="AI3735" s="33"/>
      <c r="AJ3735" s="33"/>
      <c r="AK3735" s="33"/>
      <c r="AL3735" s="33"/>
      <c r="AM3735" s="33"/>
      <c r="AN3735" s="34"/>
      <c r="AO3735" s="34"/>
    </row>
    <row r="3736" spans="1:41" s="35" customFormat="1" x14ac:dyDescent="0.2">
      <c r="A3736" s="35" t="s">
        <v>54</v>
      </c>
      <c r="B3736" s="35" t="s">
        <v>1</v>
      </c>
      <c r="C3736" s="35" t="s">
        <v>18</v>
      </c>
      <c r="D3736" s="35" t="s">
        <v>36</v>
      </c>
      <c r="F3736" s="33">
        <v>-3.1401972307047403</v>
      </c>
      <c r="G3736" s="33">
        <v>2.9337868348371932</v>
      </c>
      <c r="W3736" s="31"/>
      <c r="X3736" s="32"/>
      <c r="Y3736" s="33"/>
      <c r="Z3736" s="31"/>
      <c r="AA3736" s="32"/>
      <c r="AB3736" s="33"/>
      <c r="AC3736" s="31"/>
      <c r="AD3736" s="32"/>
      <c r="AE3736" s="33"/>
      <c r="AF3736" s="33"/>
      <c r="AG3736" s="33"/>
      <c r="AH3736" s="33"/>
      <c r="AI3736" s="33"/>
      <c r="AJ3736" s="33"/>
      <c r="AK3736" s="33"/>
      <c r="AL3736" s="33"/>
      <c r="AM3736" s="33"/>
      <c r="AN3736" s="34"/>
      <c r="AO3736" s="34"/>
    </row>
    <row r="3737" spans="1:41" s="35" customFormat="1" x14ac:dyDescent="0.2">
      <c r="A3737" s="35" t="s">
        <v>54</v>
      </c>
      <c r="B3737" s="35" t="s">
        <v>1</v>
      </c>
      <c r="C3737" s="35" t="s">
        <v>18</v>
      </c>
      <c r="D3737" s="35" t="s">
        <v>37</v>
      </c>
      <c r="F3737" s="33">
        <v>-2.7491317763232952</v>
      </c>
      <c r="G3737" s="33">
        <v>2.6443347244368152</v>
      </c>
      <c r="W3737" s="31"/>
      <c r="X3737" s="32"/>
      <c r="Y3737" s="33"/>
      <c r="Z3737" s="31"/>
      <c r="AA3737" s="32"/>
      <c r="AB3737" s="33"/>
      <c r="AC3737" s="31"/>
      <c r="AD3737" s="32"/>
      <c r="AE3737" s="33"/>
      <c r="AF3737" s="33"/>
      <c r="AG3737" s="33"/>
      <c r="AH3737" s="33"/>
      <c r="AI3737" s="33"/>
      <c r="AJ3737" s="33"/>
      <c r="AK3737" s="33"/>
      <c r="AL3737" s="33"/>
      <c r="AM3737" s="33"/>
      <c r="AN3737" s="34"/>
      <c r="AO3737" s="34"/>
    </row>
    <row r="3738" spans="1:41" s="35" customFormat="1" x14ac:dyDescent="0.2">
      <c r="A3738" s="35" t="s">
        <v>54</v>
      </c>
      <c r="B3738" s="35" t="s">
        <v>1</v>
      </c>
      <c r="C3738" s="35" t="s">
        <v>18</v>
      </c>
      <c r="D3738" s="35" t="s">
        <v>38</v>
      </c>
      <c r="F3738" s="33">
        <v>-3.0677678758566165</v>
      </c>
      <c r="G3738" s="33">
        <v>2.7459480684178827</v>
      </c>
      <c r="W3738" s="31"/>
      <c r="X3738" s="32"/>
      <c r="Y3738" s="33"/>
      <c r="Z3738" s="31"/>
      <c r="AA3738" s="32"/>
      <c r="AB3738" s="33"/>
      <c r="AC3738" s="31"/>
      <c r="AD3738" s="32"/>
      <c r="AE3738" s="33"/>
      <c r="AF3738" s="33"/>
      <c r="AG3738" s="33"/>
      <c r="AH3738" s="33"/>
      <c r="AI3738" s="33"/>
      <c r="AJ3738" s="33"/>
      <c r="AK3738" s="33"/>
      <c r="AL3738" s="33"/>
      <c r="AM3738" s="33"/>
      <c r="AN3738" s="34"/>
      <c r="AO3738" s="34"/>
    </row>
    <row r="3739" spans="1:41" s="35" customFormat="1" x14ac:dyDescent="0.2">
      <c r="A3739" s="35" t="s">
        <v>54</v>
      </c>
      <c r="B3739" s="35" t="s">
        <v>1</v>
      </c>
      <c r="C3739" s="35" t="s">
        <v>18</v>
      </c>
      <c r="D3739" s="35" t="s">
        <v>39</v>
      </c>
      <c r="F3739" s="33">
        <v>-2.6971312138682317</v>
      </c>
      <c r="G3739" s="33">
        <v>2.4830268572292717</v>
      </c>
      <c r="W3739" s="31"/>
      <c r="X3739" s="32"/>
      <c r="Y3739" s="33"/>
      <c r="Z3739" s="31"/>
      <c r="AA3739" s="32"/>
      <c r="AB3739" s="33"/>
      <c r="AC3739" s="31"/>
      <c r="AD3739" s="32"/>
      <c r="AE3739" s="33"/>
      <c r="AF3739" s="33"/>
      <c r="AG3739" s="33"/>
      <c r="AH3739" s="33"/>
      <c r="AI3739" s="33"/>
      <c r="AJ3739" s="33"/>
      <c r="AK3739" s="33"/>
      <c r="AL3739" s="33"/>
      <c r="AM3739" s="33"/>
      <c r="AN3739" s="34"/>
      <c r="AO3739" s="34"/>
    </row>
    <row r="3740" spans="1:41" s="35" customFormat="1" x14ac:dyDescent="0.2">
      <c r="A3740" s="35" t="s">
        <v>54</v>
      </c>
      <c r="B3740" s="35" t="s">
        <v>1</v>
      </c>
      <c r="C3740" s="35" t="s">
        <v>18</v>
      </c>
      <c r="D3740" s="35" t="s">
        <v>40</v>
      </c>
      <c r="F3740" s="33">
        <v>-3.3184848734078143</v>
      </c>
      <c r="G3740" s="33">
        <v>3.1165847304062679</v>
      </c>
      <c r="W3740" s="31"/>
      <c r="X3740" s="32"/>
      <c r="Y3740" s="33"/>
      <c r="Z3740" s="31"/>
      <c r="AA3740" s="32"/>
      <c r="AB3740" s="33"/>
      <c r="AC3740" s="31"/>
      <c r="AD3740" s="32"/>
      <c r="AE3740" s="33"/>
      <c r="AF3740" s="33"/>
      <c r="AG3740" s="33"/>
      <c r="AH3740" s="33"/>
      <c r="AI3740" s="33"/>
      <c r="AJ3740" s="33"/>
      <c r="AK3740" s="33"/>
      <c r="AL3740" s="33"/>
      <c r="AM3740" s="33"/>
      <c r="AN3740" s="34"/>
      <c r="AO3740" s="34"/>
    </row>
    <row r="3741" spans="1:41" s="35" customFormat="1" x14ac:dyDescent="0.2">
      <c r="A3741" s="35" t="s">
        <v>54</v>
      </c>
      <c r="B3741" s="35" t="s">
        <v>1</v>
      </c>
      <c r="C3741" s="35" t="s">
        <v>18</v>
      </c>
      <c r="D3741" s="35" t="s">
        <v>41</v>
      </c>
      <c r="F3741" s="33">
        <v>-3.2943417551251062</v>
      </c>
      <c r="G3741" s="33">
        <v>3.2622393670788683</v>
      </c>
      <c r="W3741" s="31"/>
      <c r="X3741" s="32"/>
      <c r="Y3741" s="33"/>
      <c r="Z3741" s="31"/>
      <c r="AA3741" s="32"/>
      <c r="AB3741" s="33"/>
      <c r="AC3741" s="31"/>
      <c r="AD3741" s="32"/>
      <c r="AE3741" s="33"/>
      <c r="AF3741" s="33"/>
      <c r="AG3741" s="33"/>
      <c r="AH3741" s="33"/>
      <c r="AI3741" s="33"/>
      <c r="AJ3741" s="33"/>
      <c r="AK3741" s="33"/>
      <c r="AL3741" s="33"/>
      <c r="AM3741" s="33"/>
      <c r="AN3741" s="34"/>
      <c r="AO3741" s="34"/>
    </row>
    <row r="3742" spans="1:41" s="35" customFormat="1" x14ac:dyDescent="0.2">
      <c r="A3742" s="35" t="s">
        <v>54</v>
      </c>
      <c r="B3742" s="35" t="s">
        <v>1</v>
      </c>
      <c r="C3742" s="35" t="s">
        <v>18</v>
      </c>
      <c r="D3742" s="35" t="s">
        <v>42</v>
      </c>
      <c r="F3742" s="33">
        <v>-2.8064385186207117</v>
      </c>
      <c r="G3742" s="33">
        <v>2.9048681546963673</v>
      </c>
      <c r="W3742" s="31"/>
      <c r="X3742" s="32"/>
      <c r="Y3742" s="33"/>
      <c r="Z3742" s="31"/>
      <c r="AA3742" s="32"/>
      <c r="AB3742" s="33"/>
      <c r="AC3742" s="31"/>
      <c r="AD3742" s="32"/>
      <c r="AE3742" s="33"/>
      <c r="AF3742" s="33"/>
      <c r="AG3742" s="33"/>
      <c r="AH3742" s="33"/>
      <c r="AI3742" s="33"/>
      <c r="AJ3742" s="33"/>
      <c r="AK3742" s="33"/>
      <c r="AL3742" s="33"/>
      <c r="AM3742" s="33"/>
      <c r="AN3742" s="34"/>
      <c r="AO3742" s="34"/>
    </row>
    <row r="3743" spans="1:41" s="35" customFormat="1" x14ac:dyDescent="0.2">
      <c r="A3743" s="35" t="s">
        <v>54</v>
      </c>
      <c r="B3743" s="35" t="s">
        <v>1</v>
      </c>
      <c r="C3743" s="35" t="s">
        <v>18</v>
      </c>
      <c r="D3743" s="35" t="s">
        <v>43</v>
      </c>
      <c r="F3743" s="33">
        <v>-3.360403694162406</v>
      </c>
      <c r="G3743" s="33">
        <v>3.348730098509229</v>
      </c>
      <c r="W3743" s="31"/>
      <c r="X3743" s="32"/>
      <c r="Y3743" s="33"/>
      <c r="Z3743" s="31"/>
      <c r="AA3743" s="32"/>
      <c r="AB3743" s="33"/>
      <c r="AC3743" s="31"/>
      <c r="AD3743" s="32"/>
      <c r="AE3743" s="33"/>
      <c r="AF3743" s="33"/>
      <c r="AG3743" s="33"/>
      <c r="AH3743" s="33"/>
      <c r="AI3743" s="33"/>
      <c r="AJ3743" s="33"/>
      <c r="AK3743" s="33"/>
      <c r="AL3743" s="33"/>
      <c r="AM3743" s="33"/>
      <c r="AN3743" s="34"/>
      <c r="AO3743" s="34"/>
    </row>
    <row r="3744" spans="1:41" s="35" customFormat="1" x14ac:dyDescent="0.2">
      <c r="A3744" s="35" t="s">
        <v>54</v>
      </c>
      <c r="B3744" s="35" t="s">
        <v>1</v>
      </c>
      <c r="C3744" s="35" t="s">
        <v>18</v>
      </c>
      <c r="D3744" s="35" t="s">
        <v>44</v>
      </c>
      <c r="F3744" s="33">
        <v>-4.4455174719236759</v>
      </c>
      <c r="G3744" s="33">
        <v>4.4704565171827371</v>
      </c>
      <c r="W3744" s="31"/>
      <c r="X3744" s="32"/>
      <c r="Y3744" s="33"/>
      <c r="Z3744" s="31"/>
      <c r="AA3744" s="32"/>
      <c r="AB3744" s="33"/>
      <c r="AC3744" s="31"/>
      <c r="AD3744" s="32"/>
      <c r="AE3744" s="33"/>
      <c r="AF3744" s="33"/>
      <c r="AG3744" s="33"/>
      <c r="AH3744" s="33"/>
      <c r="AI3744" s="33"/>
      <c r="AJ3744" s="33"/>
      <c r="AK3744" s="33"/>
      <c r="AL3744" s="33"/>
      <c r="AM3744" s="33"/>
      <c r="AN3744" s="34"/>
      <c r="AO3744" s="34"/>
    </row>
    <row r="3745" spans="1:41" s="35" customFormat="1" x14ac:dyDescent="0.2">
      <c r="A3745" s="35" t="s">
        <v>54</v>
      </c>
      <c r="B3745" s="35" t="s">
        <v>1</v>
      </c>
      <c r="C3745" s="35" t="s">
        <v>18</v>
      </c>
      <c r="D3745" s="35" t="s">
        <v>45</v>
      </c>
      <c r="F3745" s="33">
        <v>-4.3972312353582597</v>
      </c>
      <c r="G3745" s="33">
        <v>4.4269458424754387</v>
      </c>
      <c r="W3745" s="31"/>
      <c r="X3745" s="32"/>
      <c r="Y3745" s="33"/>
      <c r="Z3745" s="31"/>
      <c r="AA3745" s="32"/>
      <c r="AB3745" s="33"/>
      <c r="AC3745" s="31"/>
      <c r="AD3745" s="32"/>
      <c r="AE3745" s="33"/>
      <c r="AF3745" s="33"/>
      <c r="AG3745" s="33"/>
      <c r="AH3745" s="33"/>
      <c r="AI3745" s="33"/>
      <c r="AJ3745" s="33"/>
      <c r="AK3745" s="33"/>
      <c r="AL3745" s="33"/>
      <c r="AM3745" s="33"/>
      <c r="AN3745" s="34"/>
      <c r="AO3745" s="34"/>
    </row>
    <row r="3746" spans="1:41" s="35" customFormat="1" x14ac:dyDescent="0.2">
      <c r="A3746" s="35" t="s">
        <v>54</v>
      </c>
      <c r="B3746" s="35" t="s">
        <v>1</v>
      </c>
      <c r="C3746" s="35" t="s">
        <v>18</v>
      </c>
      <c r="D3746" s="35" t="s">
        <v>46</v>
      </c>
      <c r="F3746" s="33">
        <v>-3.649855804562784</v>
      </c>
      <c r="G3746" s="33">
        <v>3.8074493458806797</v>
      </c>
      <c r="W3746" s="31"/>
      <c r="X3746" s="32"/>
      <c r="Y3746" s="33"/>
      <c r="Z3746" s="31"/>
      <c r="AA3746" s="32"/>
      <c r="AB3746" s="33"/>
      <c r="AC3746" s="31"/>
      <c r="AD3746" s="32"/>
      <c r="AE3746" s="33"/>
      <c r="AF3746" s="33"/>
      <c r="AG3746" s="33"/>
      <c r="AH3746" s="33"/>
      <c r="AI3746" s="33"/>
      <c r="AJ3746" s="33"/>
      <c r="AK3746" s="33"/>
      <c r="AL3746" s="33"/>
      <c r="AM3746" s="33"/>
      <c r="AN3746" s="34"/>
      <c r="AO3746" s="34"/>
    </row>
    <row r="3747" spans="1:41" s="35" customFormat="1" x14ac:dyDescent="0.2">
      <c r="A3747" s="35" t="s">
        <v>54</v>
      </c>
      <c r="B3747" s="35" t="s">
        <v>1</v>
      </c>
      <c r="C3747" s="35" t="s">
        <v>18</v>
      </c>
      <c r="D3747" s="35" t="s">
        <v>47</v>
      </c>
      <c r="F3747" s="33">
        <v>-2.4124546653259715</v>
      </c>
      <c r="G3747" s="33">
        <v>2.578803403383751</v>
      </c>
      <c r="W3747" s="31"/>
      <c r="X3747" s="32"/>
      <c r="Y3747" s="33"/>
      <c r="Z3747" s="31"/>
      <c r="AA3747" s="32"/>
      <c r="AB3747" s="33"/>
      <c r="AC3747" s="31"/>
      <c r="AD3747" s="32"/>
      <c r="AE3747" s="33"/>
      <c r="AF3747" s="33"/>
      <c r="AG3747" s="33"/>
      <c r="AH3747" s="33"/>
      <c r="AI3747" s="33"/>
      <c r="AJ3747" s="33"/>
      <c r="AK3747" s="33"/>
      <c r="AL3747" s="33"/>
      <c r="AM3747" s="33"/>
      <c r="AN3747" s="34"/>
      <c r="AO3747" s="34"/>
    </row>
    <row r="3748" spans="1:41" s="35" customFormat="1" x14ac:dyDescent="0.2">
      <c r="A3748" s="35" t="s">
        <v>54</v>
      </c>
      <c r="B3748" s="35" t="s">
        <v>1</v>
      </c>
      <c r="C3748" s="35" t="s">
        <v>18</v>
      </c>
      <c r="D3748" s="35" t="s">
        <v>48</v>
      </c>
      <c r="F3748" s="33">
        <v>-2.071001992470531</v>
      </c>
      <c r="G3748" s="33">
        <v>2.2657387926849006</v>
      </c>
      <c r="W3748" s="31"/>
      <c r="X3748" s="32"/>
      <c r="Y3748" s="33"/>
      <c r="Z3748" s="31"/>
      <c r="AA3748" s="32"/>
      <c r="AB3748" s="33"/>
      <c r="AC3748" s="31"/>
      <c r="AD3748" s="32"/>
      <c r="AE3748" s="33"/>
      <c r="AF3748" s="33"/>
      <c r="AG3748" s="33"/>
      <c r="AH3748" s="33"/>
      <c r="AI3748" s="33"/>
      <c r="AJ3748" s="33"/>
      <c r="AK3748" s="33"/>
      <c r="AL3748" s="33"/>
      <c r="AM3748" s="33"/>
      <c r="AN3748" s="34"/>
      <c r="AO3748" s="34"/>
    </row>
    <row r="3749" spans="1:41" s="35" customFormat="1" x14ac:dyDescent="0.2">
      <c r="A3749" s="35" t="s">
        <v>54</v>
      </c>
      <c r="B3749" s="35" t="s">
        <v>1</v>
      </c>
      <c r="C3749" s="35" t="s">
        <v>18</v>
      </c>
      <c r="D3749" s="35" t="s">
        <v>49</v>
      </c>
      <c r="F3749" s="33">
        <v>-1.4706077433082438</v>
      </c>
      <c r="G3749" s="33">
        <v>1.7409576062761494</v>
      </c>
      <c r="W3749" s="31"/>
      <c r="X3749" s="32"/>
      <c r="Y3749" s="33"/>
      <c r="Z3749" s="31"/>
      <c r="AA3749" s="32"/>
      <c r="AB3749" s="33"/>
      <c r="AC3749" s="31"/>
      <c r="AD3749" s="32"/>
      <c r="AE3749" s="33"/>
      <c r="AF3749" s="33"/>
      <c r="AG3749" s="33"/>
      <c r="AH3749" s="33"/>
      <c r="AI3749" s="33"/>
      <c r="AJ3749" s="33"/>
      <c r="AK3749" s="33"/>
      <c r="AL3749" s="33"/>
      <c r="AM3749" s="33"/>
      <c r="AN3749" s="34"/>
      <c r="AO3749" s="34"/>
    </row>
    <row r="3750" spans="1:41" s="35" customFormat="1" x14ac:dyDescent="0.2">
      <c r="A3750" s="35" t="s">
        <v>54</v>
      </c>
      <c r="B3750" s="35" t="s">
        <v>1</v>
      </c>
      <c r="C3750" s="35" t="s">
        <v>18</v>
      </c>
      <c r="D3750" s="35" t="s">
        <v>50</v>
      </c>
      <c r="F3750" s="33">
        <v>-0.95617360759208214</v>
      </c>
      <c r="G3750" s="33">
        <v>1.1981354084033971</v>
      </c>
      <c r="W3750" s="31"/>
      <c r="X3750" s="32"/>
      <c r="Y3750" s="33"/>
      <c r="Z3750" s="31"/>
      <c r="AA3750" s="32"/>
      <c r="AB3750" s="33"/>
      <c r="AC3750" s="31"/>
      <c r="AD3750" s="32"/>
      <c r="AE3750" s="33"/>
      <c r="AF3750" s="33"/>
      <c r="AG3750" s="33"/>
      <c r="AH3750" s="33"/>
      <c r="AI3750" s="33"/>
      <c r="AJ3750" s="33"/>
      <c r="AK3750" s="33"/>
      <c r="AL3750" s="33"/>
      <c r="AM3750" s="33"/>
      <c r="AN3750" s="34"/>
      <c r="AO3750" s="34"/>
    </row>
    <row r="3751" spans="1:41" s="35" customFormat="1" x14ac:dyDescent="0.2">
      <c r="A3751" s="35" t="s">
        <v>54</v>
      </c>
      <c r="B3751" s="35" t="s">
        <v>1</v>
      </c>
      <c r="C3751" s="35" t="s">
        <v>18</v>
      </c>
      <c r="D3751" s="35" t="s">
        <v>51</v>
      </c>
      <c r="F3751" s="33">
        <v>-0.80468217309289258</v>
      </c>
      <c r="G3751" s="33">
        <v>1.0747667270686805</v>
      </c>
      <c r="W3751" s="31"/>
      <c r="X3751" s="32"/>
      <c r="Y3751" s="33"/>
      <c r="Z3751" s="31"/>
      <c r="AA3751" s="32"/>
      <c r="AB3751" s="33"/>
      <c r="AC3751" s="31"/>
      <c r="AD3751" s="32"/>
      <c r="AE3751" s="33"/>
      <c r="AF3751" s="33"/>
      <c r="AG3751" s="33"/>
      <c r="AH3751" s="33"/>
      <c r="AI3751" s="33"/>
      <c r="AJ3751" s="33"/>
      <c r="AK3751" s="33"/>
      <c r="AL3751" s="33"/>
      <c r="AM3751" s="33"/>
      <c r="AN3751" s="34"/>
      <c r="AO3751" s="34"/>
    </row>
    <row r="3752" spans="1:41" s="35" customFormat="1" x14ac:dyDescent="0.2">
      <c r="A3752" s="35" t="s">
        <v>54</v>
      </c>
      <c r="B3752" s="35" t="s">
        <v>1</v>
      </c>
      <c r="C3752" s="35" t="s">
        <v>19</v>
      </c>
      <c r="D3752" s="35" t="s">
        <v>34</v>
      </c>
      <c r="F3752" s="33">
        <v>-2.2250357086541244</v>
      </c>
      <c r="G3752" s="33">
        <v>2.0895494968639152</v>
      </c>
      <c r="W3752" s="31"/>
      <c r="X3752" s="32"/>
      <c r="Y3752" s="33"/>
      <c r="Z3752" s="31"/>
      <c r="AA3752" s="32"/>
      <c r="AB3752" s="33"/>
      <c r="AC3752" s="31"/>
      <c r="AD3752" s="32"/>
      <c r="AE3752" s="33"/>
      <c r="AF3752" s="33"/>
      <c r="AG3752" s="33"/>
      <c r="AH3752" s="33"/>
      <c r="AI3752" s="33"/>
      <c r="AJ3752" s="33"/>
      <c r="AK3752" s="33"/>
      <c r="AL3752" s="33"/>
      <c r="AM3752" s="33"/>
      <c r="AN3752" s="34"/>
      <c r="AO3752" s="34"/>
    </row>
    <row r="3753" spans="1:41" s="35" customFormat="1" x14ac:dyDescent="0.2">
      <c r="A3753" s="35" t="s">
        <v>54</v>
      </c>
      <c r="B3753" s="35" t="s">
        <v>1</v>
      </c>
      <c r="C3753" s="35" t="s">
        <v>19</v>
      </c>
      <c r="D3753" s="35" t="s">
        <v>35</v>
      </c>
      <c r="F3753" s="33">
        <v>-2.7887195864072885</v>
      </c>
      <c r="G3753" s="33">
        <v>2.5667365275419742</v>
      </c>
      <c r="W3753" s="31"/>
      <c r="X3753" s="32"/>
      <c r="Y3753" s="33"/>
      <c r="Z3753" s="31"/>
      <c r="AA3753" s="32"/>
      <c r="AB3753" s="33"/>
      <c r="AC3753" s="31"/>
      <c r="AD3753" s="32"/>
      <c r="AE3753" s="33"/>
      <c r="AF3753" s="33"/>
      <c r="AG3753" s="33"/>
      <c r="AH3753" s="33"/>
      <c r="AI3753" s="33"/>
      <c r="AJ3753" s="33"/>
      <c r="AK3753" s="33"/>
      <c r="AL3753" s="33"/>
      <c r="AM3753" s="33"/>
      <c r="AN3753" s="34"/>
      <c r="AO3753" s="34"/>
    </row>
    <row r="3754" spans="1:41" s="35" customFormat="1" x14ac:dyDescent="0.2">
      <c r="A3754" s="35" t="s">
        <v>54</v>
      </c>
      <c r="B3754" s="35" t="s">
        <v>1</v>
      </c>
      <c r="C3754" s="35" t="s">
        <v>19</v>
      </c>
      <c r="D3754" s="35" t="s">
        <v>36</v>
      </c>
      <c r="F3754" s="33">
        <v>-3.0460668429263182</v>
      </c>
      <c r="G3754" s="33">
        <v>2.8853204899548839</v>
      </c>
      <c r="W3754" s="31"/>
      <c r="X3754" s="32"/>
      <c r="Y3754" s="33"/>
      <c r="Z3754" s="31"/>
      <c r="AA3754" s="32"/>
      <c r="AB3754" s="33"/>
      <c r="AC3754" s="31"/>
      <c r="AD3754" s="32"/>
      <c r="AE3754" s="33"/>
      <c r="AF3754" s="33"/>
      <c r="AG3754" s="33"/>
      <c r="AH3754" s="33"/>
      <c r="AI3754" s="33"/>
      <c r="AJ3754" s="33"/>
      <c r="AK3754" s="33"/>
      <c r="AL3754" s="33"/>
      <c r="AM3754" s="33"/>
      <c r="AN3754" s="34"/>
      <c r="AO3754" s="34"/>
    </row>
    <row r="3755" spans="1:41" s="35" customFormat="1" x14ac:dyDescent="0.2">
      <c r="A3755" s="35" t="s">
        <v>54</v>
      </c>
      <c r="B3755" s="35" t="s">
        <v>1</v>
      </c>
      <c r="C3755" s="35" t="s">
        <v>19</v>
      </c>
      <c r="D3755" s="35" t="s">
        <v>37</v>
      </c>
      <c r="F3755" s="33">
        <v>-2.7219715769829596</v>
      </c>
      <c r="G3755" s="33">
        <v>2.5203497228273601</v>
      </c>
      <c r="W3755" s="31"/>
      <c r="X3755" s="32"/>
      <c r="Y3755" s="33"/>
      <c r="Z3755" s="31"/>
      <c r="AA3755" s="32"/>
      <c r="AB3755" s="33"/>
      <c r="AC3755" s="31"/>
      <c r="AD3755" s="32"/>
      <c r="AE3755" s="33"/>
      <c r="AF3755" s="33"/>
      <c r="AG3755" s="33"/>
      <c r="AH3755" s="33"/>
      <c r="AI3755" s="33"/>
      <c r="AJ3755" s="33"/>
      <c r="AK3755" s="33"/>
      <c r="AL3755" s="33"/>
      <c r="AM3755" s="33"/>
      <c r="AN3755" s="34"/>
      <c r="AO3755" s="34"/>
    </row>
    <row r="3756" spans="1:41" s="35" customFormat="1" x14ac:dyDescent="0.2">
      <c r="A3756" s="35" t="s">
        <v>54</v>
      </c>
      <c r="B3756" s="35" t="s">
        <v>1</v>
      </c>
      <c r="C3756" s="35" t="s">
        <v>19</v>
      </c>
      <c r="D3756" s="35" t="s">
        <v>38</v>
      </c>
      <c r="F3756" s="33">
        <v>-2.9445670029072128</v>
      </c>
      <c r="G3756" s="33">
        <v>2.640679849908834</v>
      </c>
      <c r="W3756" s="31"/>
      <c r="X3756" s="32"/>
      <c r="Y3756" s="33"/>
      <c r="Z3756" s="31"/>
      <c r="AA3756" s="32"/>
      <c r="AB3756" s="33"/>
      <c r="AC3756" s="31"/>
      <c r="AD3756" s="32"/>
      <c r="AE3756" s="33"/>
      <c r="AF3756" s="33"/>
      <c r="AG3756" s="33"/>
      <c r="AH3756" s="33"/>
      <c r="AI3756" s="33"/>
      <c r="AJ3756" s="33"/>
      <c r="AK3756" s="33"/>
      <c r="AL3756" s="33"/>
      <c r="AM3756" s="33"/>
      <c r="AN3756" s="34"/>
      <c r="AO3756" s="34"/>
    </row>
    <row r="3757" spans="1:41" s="35" customFormat="1" x14ac:dyDescent="0.2">
      <c r="A3757" s="35" t="s">
        <v>54</v>
      </c>
      <c r="B3757" s="35" t="s">
        <v>1</v>
      </c>
      <c r="C3757" s="35" t="s">
        <v>19</v>
      </c>
      <c r="D3757" s="35" t="s">
        <v>39</v>
      </c>
      <c r="F3757" s="33">
        <v>-2.5469876898911981</v>
      </c>
      <c r="G3757" s="33">
        <v>2.4171658733961725</v>
      </c>
      <c r="W3757" s="31"/>
      <c r="X3757" s="32"/>
      <c r="Y3757" s="33"/>
      <c r="Z3757" s="31"/>
      <c r="AA3757" s="32"/>
      <c r="AB3757" s="33"/>
      <c r="AC3757" s="31"/>
      <c r="AD3757" s="32"/>
      <c r="AE3757" s="33"/>
      <c r="AF3757" s="33"/>
      <c r="AG3757" s="33"/>
      <c r="AH3757" s="33"/>
      <c r="AI3757" s="33"/>
      <c r="AJ3757" s="33"/>
      <c r="AK3757" s="33"/>
      <c r="AL3757" s="33"/>
      <c r="AM3757" s="33"/>
      <c r="AN3757" s="34"/>
      <c r="AO3757" s="34"/>
    </row>
    <row r="3758" spans="1:41" s="35" customFormat="1" x14ac:dyDescent="0.2">
      <c r="A3758" s="35" t="s">
        <v>54</v>
      </c>
      <c r="B3758" s="35" t="s">
        <v>1</v>
      </c>
      <c r="C3758" s="35" t="s">
        <v>19</v>
      </c>
      <c r="D3758" s="35" t="s">
        <v>40</v>
      </c>
      <c r="F3758" s="33">
        <v>-2.8752164334823935</v>
      </c>
      <c r="G3758" s="33">
        <v>2.8709298640698222</v>
      </c>
      <c r="W3758" s="31"/>
      <c r="X3758" s="32"/>
      <c r="Y3758" s="33"/>
      <c r="Z3758" s="31"/>
      <c r="AA3758" s="32"/>
      <c r="AB3758" s="33"/>
      <c r="AC3758" s="31"/>
      <c r="AD3758" s="32"/>
      <c r="AE3758" s="33"/>
      <c r="AF3758" s="33"/>
      <c r="AG3758" s="33"/>
      <c r="AH3758" s="33"/>
      <c r="AI3758" s="33"/>
      <c r="AJ3758" s="33"/>
      <c r="AK3758" s="33"/>
      <c r="AL3758" s="33"/>
      <c r="AM3758" s="33"/>
      <c r="AN3758" s="34"/>
      <c r="AO3758" s="34"/>
    </row>
    <row r="3759" spans="1:41" s="35" customFormat="1" x14ac:dyDescent="0.2">
      <c r="A3759" s="35" t="s">
        <v>54</v>
      </c>
      <c r="B3759" s="35" t="s">
        <v>1</v>
      </c>
      <c r="C3759" s="35" t="s">
        <v>19</v>
      </c>
      <c r="D3759" s="35" t="s">
        <v>41</v>
      </c>
      <c r="F3759" s="33">
        <v>-3.010090278213664</v>
      </c>
      <c r="G3759" s="33">
        <v>3.1434332052975877</v>
      </c>
      <c r="W3759" s="31"/>
      <c r="X3759" s="32"/>
      <c r="Y3759" s="33"/>
      <c r="Z3759" s="31"/>
      <c r="AA3759" s="32"/>
      <c r="AB3759" s="33"/>
      <c r="AC3759" s="31"/>
      <c r="AD3759" s="32"/>
      <c r="AE3759" s="33"/>
      <c r="AF3759" s="33"/>
      <c r="AG3759" s="33"/>
      <c r="AH3759" s="33"/>
      <c r="AI3759" s="33"/>
      <c r="AJ3759" s="33"/>
      <c r="AK3759" s="33"/>
      <c r="AL3759" s="33"/>
      <c r="AM3759" s="33"/>
      <c r="AN3759" s="34"/>
      <c r="AO3759" s="34"/>
    </row>
    <row r="3760" spans="1:41" s="35" customFormat="1" x14ac:dyDescent="0.2">
      <c r="A3760" s="35" t="s">
        <v>54</v>
      </c>
      <c r="B3760" s="35" t="s">
        <v>1</v>
      </c>
      <c r="C3760" s="35" t="s">
        <v>19</v>
      </c>
      <c r="D3760" s="35" t="s">
        <v>42</v>
      </c>
      <c r="F3760" s="33">
        <v>-2.6490998969692421</v>
      </c>
      <c r="G3760" s="33">
        <v>2.7642249040497364</v>
      </c>
      <c r="W3760" s="31"/>
      <c r="X3760" s="32"/>
      <c r="Y3760" s="33"/>
      <c r="Z3760" s="31"/>
      <c r="AA3760" s="32"/>
      <c r="AB3760" s="33"/>
      <c r="AC3760" s="31"/>
      <c r="AD3760" s="32"/>
      <c r="AE3760" s="33"/>
      <c r="AF3760" s="33"/>
      <c r="AG3760" s="33"/>
      <c r="AH3760" s="33"/>
      <c r="AI3760" s="33"/>
      <c r="AJ3760" s="33"/>
      <c r="AK3760" s="33"/>
      <c r="AL3760" s="33"/>
      <c r="AM3760" s="33"/>
      <c r="AN3760" s="34"/>
      <c r="AO3760" s="34"/>
    </row>
    <row r="3761" spans="1:41" s="35" customFormat="1" x14ac:dyDescent="0.2">
      <c r="A3761" s="35" t="s">
        <v>54</v>
      </c>
      <c r="B3761" s="35" t="s">
        <v>1</v>
      </c>
      <c r="C3761" s="35" t="s">
        <v>19</v>
      </c>
      <c r="D3761" s="35" t="s">
        <v>43</v>
      </c>
      <c r="F3761" s="33">
        <v>-3.2196729041354679</v>
      </c>
      <c r="G3761" s="33">
        <v>3.3318891676860032</v>
      </c>
      <c r="W3761" s="31"/>
      <c r="X3761" s="32"/>
      <c r="Y3761" s="33"/>
      <c r="Z3761" s="31"/>
      <c r="AA3761" s="32"/>
      <c r="AB3761" s="33"/>
      <c r="AC3761" s="31"/>
      <c r="AD3761" s="32"/>
      <c r="AE3761" s="33"/>
      <c r="AF3761" s="33"/>
      <c r="AG3761" s="33"/>
      <c r="AH3761" s="33"/>
      <c r="AI3761" s="33"/>
      <c r="AJ3761" s="33"/>
      <c r="AK3761" s="33"/>
      <c r="AL3761" s="33"/>
      <c r="AM3761" s="33"/>
      <c r="AN3761" s="34"/>
      <c r="AO3761" s="34"/>
    </row>
    <row r="3762" spans="1:41" s="35" customFormat="1" x14ac:dyDescent="0.2">
      <c r="A3762" s="35" t="s">
        <v>54</v>
      </c>
      <c r="B3762" s="35" t="s">
        <v>1</v>
      </c>
      <c r="C3762" s="35" t="s">
        <v>19</v>
      </c>
      <c r="D3762" s="35" t="s">
        <v>44</v>
      </c>
      <c r="F3762" s="33">
        <v>-4.3899063537675111</v>
      </c>
      <c r="G3762" s="33">
        <v>4.5330471537944561</v>
      </c>
      <c r="W3762" s="31"/>
      <c r="X3762" s="32"/>
      <c r="Y3762" s="33"/>
      <c r="Z3762" s="31"/>
      <c r="AA3762" s="32"/>
      <c r="AB3762" s="33"/>
      <c r="AC3762" s="31"/>
      <c r="AD3762" s="32"/>
      <c r="AE3762" s="33"/>
      <c r="AF3762" s="33"/>
      <c r="AG3762" s="33"/>
      <c r="AH3762" s="33"/>
      <c r="AI3762" s="33"/>
      <c r="AJ3762" s="33"/>
      <c r="AK3762" s="33"/>
      <c r="AL3762" s="33"/>
      <c r="AM3762" s="33"/>
      <c r="AN3762" s="34"/>
      <c r="AO3762" s="34"/>
    </row>
    <row r="3763" spans="1:41" s="35" customFormat="1" x14ac:dyDescent="0.2">
      <c r="A3763" s="35" t="s">
        <v>54</v>
      </c>
      <c r="B3763" s="35" t="s">
        <v>1</v>
      </c>
      <c r="C3763" s="35" t="s">
        <v>19</v>
      </c>
      <c r="D3763" s="35" t="s">
        <v>45</v>
      </c>
      <c r="F3763" s="33">
        <v>-4.5286074926171498</v>
      </c>
      <c r="G3763" s="33">
        <v>4.7452323397167495</v>
      </c>
      <c r="W3763" s="31"/>
      <c r="X3763" s="32"/>
      <c r="Y3763" s="33"/>
      <c r="Z3763" s="31"/>
      <c r="AA3763" s="32"/>
      <c r="AB3763" s="33"/>
      <c r="AC3763" s="31"/>
      <c r="AD3763" s="32"/>
      <c r="AE3763" s="33"/>
      <c r="AF3763" s="33"/>
      <c r="AG3763" s="33"/>
      <c r="AH3763" s="33"/>
      <c r="AI3763" s="33"/>
      <c r="AJ3763" s="33"/>
      <c r="AK3763" s="33"/>
      <c r="AL3763" s="33"/>
      <c r="AM3763" s="33"/>
      <c r="AN3763" s="34"/>
      <c r="AO3763" s="34"/>
    </row>
    <row r="3764" spans="1:41" s="35" customFormat="1" x14ac:dyDescent="0.2">
      <c r="A3764" s="35" t="s">
        <v>54</v>
      </c>
      <c r="B3764" s="35" t="s">
        <v>1</v>
      </c>
      <c r="C3764" s="35" t="s">
        <v>19</v>
      </c>
      <c r="D3764" s="35" t="s">
        <v>46</v>
      </c>
      <c r="F3764" s="33">
        <v>-4.0942861560648067</v>
      </c>
      <c r="G3764" s="33">
        <v>4.2796802831585286</v>
      </c>
      <c r="W3764" s="31"/>
      <c r="X3764" s="32"/>
      <c r="Y3764" s="33"/>
      <c r="Z3764" s="31"/>
      <c r="AA3764" s="32"/>
      <c r="AB3764" s="33"/>
      <c r="AC3764" s="31"/>
      <c r="AD3764" s="32"/>
      <c r="AE3764" s="33"/>
      <c r="AF3764" s="33"/>
      <c r="AG3764" s="33"/>
      <c r="AH3764" s="33"/>
      <c r="AI3764" s="33"/>
      <c r="AJ3764" s="33"/>
      <c r="AK3764" s="33"/>
      <c r="AL3764" s="33"/>
      <c r="AM3764" s="33"/>
      <c r="AN3764" s="34"/>
      <c r="AO3764" s="34"/>
    </row>
    <row r="3765" spans="1:41" s="35" customFormat="1" x14ac:dyDescent="0.2">
      <c r="A3765" s="35" t="s">
        <v>54</v>
      </c>
      <c r="B3765" s="35" t="s">
        <v>1</v>
      </c>
      <c r="C3765" s="35" t="s">
        <v>19</v>
      </c>
      <c r="D3765" s="35" t="s">
        <v>47</v>
      </c>
      <c r="F3765" s="33">
        <v>-2.5826580710743827</v>
      </c>
      <c r="G3765" s="33">
        <v>2.7654496381676141</v>
      </c>
      <c r="W3765" s="31"/>
      <c r="X3765" s="32"/>
      <c r="Y3765" s="33"/>
      <c r="Z3765" s="31"/>
      <c r="AA3765" s="32"/>
      <c r="AB3765" s="33"/>
      <c r="AC3765" s="31"/>
      <c r="AD3765" s="32"/>
      <c r="AE3765" s="33"/>
      <c r="AF3765" s="33"/>
      <c r="AG3765" s="33"/>
      <c r="AH3765" s="33"/>
      <c r="AI3765" s="33"/>
      <c r="AJ3765" s="33"/>
      <c r="AK3765" s="33"/>
      <c r="AL3765" s="33"/>
      <c r="AM3765" s="33"/>
      <c r="AN3765" s="34"/>
      <c r="AO3765" s="34"/>
    </row>
    <row r="3766" spans="1:41" s="35" customFormat="1" x14ac:dyDescent="0.2">
      <c r="A3766" s="35" t="s">
        <v>54</v>
      </c>
      <c r="B3766" s="35" t="s">
        <v>1</v>
      </c>
      <c r="C3766" s="35" t="s">
        <v>19</v>
      </c>
      <c r="D3766" s="35" t="s">
        <v>48</v>
      </c>
      <c r="F3766" s="33">
        <v>-2.2919368098431878</v>
      </c>
      <c r="G3766" s="33">
        <v>2.5427011204786258</v>
      </c>
      <c r="W3766" s="31"/>
      <c r="X3766" s="32"/>
      <c r="Y3766" s="33"/>
      <c r="Z3766" s="31"/>
      <c r="AA3766" s="32"/>
      <c r="AB3766" s="33"/>
      <c r="AC3766" s="31"/>
      <c r="AD3766" s="32"/>
      <c r="AE3766" s="33"/>
      <c r="AF3766" s="33"/>
      <c r="AG3766" s="33"/>
      <c r="AH3766" s="33"/>
      <c r="AI3766" s="33"/>
      <c r="AJ3766" s="33"/>
      <c r="AK3766" s="33"/>
      <c r="AL3766" s="33"/>
      <c r="AM3766" s="33"/>
      <c r="AN3766" s="34"/>
      <c r="AO3766" s="34"/>
    </row>
    <row r="3767" spans="1:41" s="35" customFormat="1" x14ac:dyDescent="0.2">
      <c r="A3767" s="35" t="s">
        <v>54</v>
      </c>
      <c r="B3767" s="35" t="s">
        <v>1</v>
      </c>
      <c r="C3767" s="35" t="s">
        <v>19</v>
      </c>
      <c r="D3767" s="35" t="s">
        <v>49</v>
      </c>
      <c r="F3767" s="33">
        <v>-1.6171083108926323</v>
      </c>
      <c r="G3767" s="33">
        <v>1.9266598591861948</v>
      </c>
      <c r="W3767" s="31"/>
      <c r="X3767" s="32"/>
      <c r="Y3767" s="33"/>
      <c r="Z3767" s="31"/>
      <c r="AA3767" s="32"/>
      <c r="AB3767" s="33"/>
      <c r="AC3767" s="31"/>
      <c r="AD3767" s="32"/>
      <c r="AE3767" s="33"/>
      <c r="AF3767" s="33"/>
      <c r="AG3767" s="33"/>
      <c r="AH3767" s="33"/>
      <c r="AI3767" s="33"/>
      <c r="AJ3767" s="33"/>
      <c r="AK3767" s="33"/>
      <c r="AL3767" s="33"/>
      <c r="AM3767" s="33"/>
      <c r="AN3767" s="34"/>
      <c r="AO3767" s="34"/>
    </row>
    <row r="3768" spans="1:41" s="35" customFormat="1" x14ac:dyDescent="0.2">
      <c r="A3768" s="35" t="s">
        <v>54</v>
      </c>
      <c r="B3768" s="35" t="s">
        <v>1</v>
      </c>
      <c r="C3768" s="35" t="s">
        <v>19</v>
      </c>
      <c r="D3768" s="35" t="s">
        <v>50</v>
      </c>
      <c r="F3768" s="33">
        <v>-1.0399523578428147</v>
      </c>
      <c r="G3768" s="33">
        <v>1.3426147767233156</v>
      </c>
      <c r="W3768" s="31"/>
      <c r="X3768" s="32"/>
      <c r="Y3768" s="33"/>
      <c r="Z3768" s="31"/>
      <c r="AA3768" s="32"/>
      <c r="AB3768" s="33"/>
      <c r="AC3768" s="31"/>
      <c r="AD3768" s="32"/>
      <c r="AE3768" s="33"/>
      <c r="AF3768" s="33"/>
      <c r="AG3768" s="33"/>
      <c r="AH3768" s="33"/>
      <c r="AI3768" s="33"/>
      <c r="AJ3768" s="33"/>
      <c r="AK3768" s="33"/>
      <c r="AL3768" s="33"/>
      <c r="AM3768" s="33"/>
      <c r="AN3768" s="34"/>
      <c r="AO3768" s="34"/>
    </row>
    <row r="3769" spans="1:41" s="35" customFormat="1" x14ac:dyDescent="0.2">
      <c r="A3769" s="35" t="s">
        <v>54</v>
      </c>
      <c r="B3769" s="35" t="s">
        <v>1</v>
      </c>
      <c r="C3769" s="35" t="s">
        <v>19</v>
      </c>
      <c r="D3769" s="35" t="s">
        <v>51</v>
      </c>
      <c r="F3769" s="33">
        <v>-0.8325130166272966</v>
      </c>
      <c r="G3769" s="33">
        <v>1.2299392378785767</v>
      </c>
      <c r="W3769" s="31"/>
      <c r="X3769" s="32"/>
      <c r="Y3769" s="33"/>
      <c r="Z3769" s="31"/>
      <c r="AA3769" s="32"/>
      <c r="AB3769" s="33"/>
      <c r="AC3769" s="31"/>
      <c r="AD3769" s="32"/>
      <c r="AE3769" s="33"/>
      <c r="AF3769" s="33"/>
      <c r="AG3769" s="33"/>
      <c r="AH3769" s="33"/>
      <c r="AI3769" s="33"/>
      <c r="AJ3769" s="33"/>
      <c r="AK3769" s="33"/>
      <c r="AL3769" s="33"/>
      <c r="AM3769" s="33"/>
      <c r="AN3769" s="34"/>
      <c r="AO3769" s="34"/>
    </row>
    <row r="3770" spans="1:41" s="35" customFormat="1" x14ac:dyDescent="0.2">
      <c r="A3770" s="35" t="s">
        <v>54</v>
      </c>
      <c r="B3770" s="35" t="s">
        <v>1</v>
      </c>
      <c r="C3770" s="35" t="s">
        <v>20</v>
      </c>
      <c r="D3770" s="35" t="s">
        <v>34</v>
      </c>
      <c r="F3770" s="33">
        <v>-2.3742855159327054</v>
      </c>
      <c r="G3770" s="33">
        <v>2.2388044001910199</v>
      </c>
      <c r="W3770" s="31"/>
      <c r="X3770" s="32"/>
      <c r="Y3770" s="33"/>
      <c r="Z3770" s="31"/>
      <c r="AA3770" s="32"/>
      <c r="AB3770" s="33"/>
      <c r="AC3770" s="31"/>
      <c r="AD3770" s="32"/>
      <c r="AE3770" s="33"/>
      <c r="AF3770" s="33"/>
      <c r="AG3770" s="33"/>
      <c r="AH3770" s="33"/>
      <c r="AI3770" s="33"/>
      <c r="AJ3770" s="33"/>
      <c r="AK3770" s="33"/>
      <c r="AL3770" s="33"/>
      <c r="AM3770" s="33"/>
      <c r="AN3770" s="34"/>
      <c r="AO3770" s="34"/>
    </row>
    <row r="3771" spans="1:41" s="35" customFormat="1" x14ac:dyDescent="0.2">
      <c r="A3771" s="35" t="s">
        <v>54</v>
      </c>
      <c r="B3771" s="35" t="s">
        <v>1</v>
      </c>
      <c r="C3771" s="35" t="s">
        <v>20</v>
      </c>
      <c r="D3771" s="35" t="s">
        <v>35</v>
      </c>
      <c r="F3771" s="33">
        <v>-3.0643135588406687</v>
      </c>
      <c r="G3771" s="33">
        <v>2.4872565705185519</v>
      </c>
      <c r="W3771" s="31"/>
      <c r="X3771" s="32"/>
      <c r="Y3771" s="33"/>
      <c r="Z3771" s="31"/>
      <c r="AA3771" s="32"/>
      <c r="AB3771" s="33"/>
      <c r="AC3771" s="31"/>
      <c r="AD3771" s="32"/>
      <c r="AE3771" s="33"/>
      <c r="AF3771" s="33"/>
      <c r="AG3771" s="33"/>
      <c r="AH3771" s="33"/>
      <c r="AI3771" s="33"/>
      <c r="AJ3771" s="33"/>
      <c r="AK3771" s="33"/>
      <c r="AL3771" s="33"/>
      <c r="AM3771" s="33"/>
      <c r="AN3771" s="34"/>
      <c r="AO3771" s="34"/>
    </row>
    <row r="3772" spans="1:41" s="35" customFormat="1" x14ac:dyDescent="0.2">
      <c r="A3772" s="35" t="s">
        <v>54</v>
      </c>
      <c r="B3772" s="35" t="s">
        <v>1</v>
      </c>
      <c r="C3772" s="35" t="s">
        <v>20</v>
      </c>
      <c r="D3772" s="35" t="s">
        <v>36</v>
      </c>
      <c r="F3772" s="33">
        <v>-3.2422903040541255</v>
      </c>
      <c r="G3772" s="33">
        <v>2.8358469568290685</v>
      </c>
      <c r="W3772" s="31"/>
      <c r="X3772" s="32"/>
      <c r="Y3772" s="33"/>
      <c r="Z3772" s="31"/>
      <c r="AA3772" s="32"/>
      <c r="AB3772" s="33"/>
      <c r="AC3772" s="31"/>
      <c r="AD3772" s="32"/>
      <c r="AE3772" s="33"/>
      <c r="AF3772" s="33"/>
      <c r="AG3772" s="33"/>
      <c r="AH3772" s="33"/>
      <c r="AI3772" s="33"/>
      <c r="AJ3772" s="33"/>
      <c r="AK3772" s="33"/>
      <c r="AL3772" s="33"/>
      <c r="AM3772" s="33"/>
      <c r="AN3772" s="34"/>
      <c r="AO3772" s="34"/>
    </row>
    <row r="3773" spans="1:41" s="35" customFormat="1" x14ac:dyDescent="0.2">
      <c r="A3773" s="35" t="s">
        <v>54</v>
      </c>
      <c r="B3773" s="35" t="s">
        <v>1</v>
      </c>
      <c r="C3773" s="35" t="s">
        <v>20</v>
      </c>
      <c r="D3773" s="35" t="s">
        <v>37</v>
      </c>
      <c r="F3773" s="33">
        <v>-2.7081496940104302</v>
      </c>
      <c r="G3773" s="33">
        <v>2.5064006412211812</v>
      </c>
      <c r="W3773" s="31"/>
      <c r="X3773" s="32"/>
      <c r="Y3773" s="33"/>
      <c r="Z3773" s="31"/>
      <c r="AA3773" s="32"/>
      <c r="AB3773" s="33"/>
      <c r="AC3773" s="31"/>
      <c r="AD3773" s="32"/>
      <c r="AE3773" s="33"/>
      <c r="AF3773" s="33"/>
      <c r="AG3773" s="33"/>
      <c r="AH3773" s="33"/>
      <c r="AI3773" s="33"/>
      <c r="AJ3773" s="33"/>
      <c r="AK3773" s="33"/>
      <c r="AL3773" s="33"/>
      <c r="AM3773" s="33"/>
      <c r="AN3773" s="34"/>
      <c r="AO3773" s="34"/>
    </row>
    <row r="3774" spans="1:41" s="35" customFormat="1" x14ac:dyDescent="0.2">
      <c r="A3774" s="35" t="s">
        <v>54</v>
      </c>
      <c r="B3774" s="35" t="s">
        <v>1</v>
      </c>
      <c r="C3774" s="35" t="s">
        <v>20</v>
      </c>
      <c r="D3774" s="35" t="s">
        <v>38</v>
      </c>
      <c r="F3774" s="33">
        <v>-2.8482590466252788</v>
      </c>
      <c r="G3774" s="33">
        <v>2.600437999507724</v>
      </c>
      <c r="W3774" s="31"/>
      <c r="X3774" s="32"/>
      <c r="Y3774" s="33"/>
      <c r="Z3774" s="31"/>
      <c r="AA3774" s="32"/>
      <c r="AB3774" s="33"/>
      <c r="AC3774" s="31"/>
      <c r="AD3774" s="32"/>
      <c r="AE3774" s="33"/>
      <c r="AF3774" s="33"/>
      <c r="AG3774" s="33"/>
      <c r="AH3774" s="33"/>
      <c r="AI3774" s="33"/>
      <c r="AJ3774" s="33"/>
      <c r="AK3774" s="33"/>
      <c r="AL3774" s="33"/>
      <c r="AM3774" s="33"/>
      <c r="AN3774" s="34"/>
      <c r="AO3774" s="34"/>
    </row>
    <row r="3775" spans="1:41" s="35" customFormat="1" x14ac:dyDescent="0.2">
      <c r="A3775" s="35" t="s">
        <v>54</v>
      </c>
      <c r="B3775" s="35" t="s">
        <v>1</v>
      </c>
      <c r="C3775" s="35" t="s">
        <v>20</v>
      </c>
      <c r="D3775" s="35" t="s">
        <v>39</v>
      </c>
      <c r="F3775" s="33">
        <v>-2.873503975024351</v>
      </c>
      <c r="G3775" s="33">
        <v>2.5951786394245837</v>
      </c>
      <c r="W3775" s="31"/>
      <c r="X3775" s="32"/>
      <c r="Y3775" s="33"/>
      <c r="Z3775" s="31"/>
      <c r="AA3775" s="32"/>
      <c r="AB3775" s="33"/>
      <c r="AC3775" s="31"/>
      <c r="AD3775" s="32"/>
      <c r="AE3775" s="33"/>
      <c r="AF3775" s="33"/>
      <c r="AG3775" s="33"/>
      <c r="AH3775" s="33"/>
      <c r="AI3775" s="33"/>
      <c r="AJ3775" s="33"/>
      <c r="AK3775" s="33"/>
      <c r="AL3775" s="33"/>
      <c r="AM3775" s="33"/>
      <c r="AN3775" s="34"/>
      <c r="AO3775" s="34"/>
    </row>
    <row r="3776" spans="1:41" s="35" customFormat="1" x14ac:dyDescent="0.2">
      <c r="A3776" s="35" t="s">
        <v>54</v>
      </c>
      <c r="B3776" s="35" t="s">
        <v>1</v>
      </c>
      <c r="C3776" s="35" t="s">
        <v>20</v>
      </c>
      <c r="D3776" s="35" t="s">
        <v>40</v>
      </c>
      <c r="F3776" s="33">
        <v>-3.1232183917718364</v>
      </c>
      <c r="G3776" s="33">
        <v>3.026866915048712</v>
      </c>
      <c r="W3776" s="31"/>
      <c r="X3776" s="32"/>
      <c r="Y3776" s="33"/>
      <c r="Z3776" s="31"/>
      <c r="AA3776" s="32"/>
      <c r="AB3776" s="33"/>
      <c r="AC3776" s="31"/>
      <c r="AD3776" s="32"/>
      <c r="AE3776" s="33"/>
      <c r="AF3776" s="33"/>
      <c r="AG3776" s="33"/>
      <c r="AH3776" s="33"/>
      <c r="AI3776" s="33"/>
      <c r="AJ3776" s="33"/>
      <c r="AK3776" s="33"/>
      <c r="AL3776" s="33"/>
      <c r="AM3776" s="33"/>
      <c r="AN3776" s="34"/>
      <c r="AO3776" s="34"/>
    </row>
    <row r="3777" spans="1:41" s="35" customFormat="1" x14ac:dyDescent="0.2">
      <c r="A3777" s="35" t="s">
        <v>54</v>
      </c>
      <c r="B3777" s="35" t="s">
        <v>1</v>
      </c>
      <c r="C3777" s="35" t="s">
        <v>20</v>
      </c>
      <c r="D3777" s="35" t="s">
        <v>41</v>
      </c>
      <c r="F3777" s="33">
        <v>-3.1993739257757032</v>
      </c>
      <c r="G3777" s="33">
        <v>3.1766534902165384</v>
      </c>
      <c r="W3777" s="31"/>
      <c r="X3777" s="32"/>
      <c r="Y3777" s="33"/>
      <c r="Z3777" s="31"/>
      <c r="AA3777" s="32"/>
      <c r="AB3777" s="33"/>
      <c r="AC3777" s="31"/>
      <c r="AD3777" s="32"/>
      <c r="AE3777" s="33"/>
      <c r="AF3777" s="33"/>
      <c r="AG3777" s="33"/>
      <c r="AH3777" s="33"/>
      <c r="AI3777" s="33"/>
      <c r="AJ3777" s="33"/>
      <c r="AK3777" s="33"/>
      <c r="AL3777" s="33"/>
      <c r="AM3777" s="33"/>
      <c r="AN3777" s="34"/>
      <c r="AO3777" s="34"/>
    </row>
    <row r="3778" spans="1:41" s="35" customFormat="1" x14ac:dyDescent="0.2">
      <c r="A3778" s="35" t="s">
        <v>54</v>
      </c>
      <c r="B3778" s="35" t="s">
        <v>1</v>
      </c>
      <c r="C3778" s="35" t="s">
        <v>20</v>
      </c>
      <c r="D3778" s="35" t="s">
        <v>42</v>
      </c>
      <c r="F3778" s="33">
        <v>-2.7767317494945756</v>
      </c>
      <c r="G3778" s="33">
        <v>2.7426510961558286</v>
      </c>
      <c r="W3778" s="31"/>
      <c r="X3778" s="32"/>
      <c r="Y3778" s="33"/>
      <c r="Z3778" s="31"/>
      <c r="AA3778" s="32"/>
      <c r="AB3778" s="33"/>
      <c r="AC3778" s="31"/>
      <c r="AD3778" s="32"/>
      <c r="AE3778" s="33"/>
      <c r="AF3778" s="33"/>
      <c r="AG3778" s="33"/>
      <c r="AH3778" s="33"/>
      <c r="AI3778" s="33"/>
      <c r="AJ3778" s="33"/>
      <c r="AK3778" s="33"/>
      <c r="AL3778" s="33"/>
      <c r="AM3778" s="33"/>
      <c r="AN3778" s="34"/>
      <c r="AO3778" s="34"/>
    </row>
    <row r="3779" spans="1:41" s="35" customFormat="1" x14ac:dyDescent="0.2">
      <c r="A3779" s="35" t="s">
        <v>54</v>
      </c>
      <c r="B3779" s="35" t="s">
        <v>1</v>
      </c>
      <c r="C3779" s="35" t="s">
        <v>20</v>
      </c>
      <c r="D3779" s="35" t="s">
        <v>43</v>
      </c>
      <c r="F3779" s="33">
        <v>-3.1465699505409774</v>
      </c>
      <c r="G3779" s="33">
        <v>3.1831750967196322</v>
      </c>
      <c r="W3779" s="31"/>
      <c r="X3779" s="32"/>
      <c r="Y3779" s="33"/>
      <c r="Z3779" s="31"/>
      <c r="AA3779" s="32"/>
      <c r="AB3779" s="33"/>
      <c r="AC3779" s="31"/>
      <c r="AD3779" s="32"/>
      <c r="AE3779" s="33"/>
      <c r="AF3779" s="33"/>
      <c r="AG3779" s="33"/>
      <c r="AH3779" s="33"/>
      <c r="AI3779" s="33"/>
      <c r="AJ3779" s="33"/>
      <c r="AK3779" s="33"/>
      <c r="AL3779" s="33"/>
      <c r="AM3779" s="33"/>
      <c r="AN3779" s="34"/>
      <c r="AO3779" s="34"/>
    </row>
    <row r="3780" spans="1:41" s="35" customFormat="1" x14ac:dyDescent="0.2">
      <c r="A3780" s="35" t="s">
        <v>54</v>
      </c>
      <c r="B3780" s="35" t="s">
        <v>1</v>
      </c>
      <c r="C3780" s="35" t="s">
        <v>20</v>
      </c>
      <c r="D3780" s="35" t="s">
        <v>44</v>
      </c>
      <c r="F3780" s="33">
        <v>-4.5091649608808799</v>
      </c>
      <c r="G3780" s="33">
        <v>4.5060093448309955</v>
      </c>
      <c r="W3780" s="31"/>
      <c r="X3780" s="32"/>
      <c r="Y3780" s="33"/>
      <c r="Z3780" s="31"/>
      <c r="AA3780" s="32"/>
      <c r="AB3780" s="33"/>
      <c r="AC3780" s="31"/>
      <c r="AD3780" s="32"/>
      <c r="AE3780" s="33"/>
      <c r="AF3780" s="33"/>
      <c r="AG3780" s="33"/>
      <c r="AH3780" s="33"/>
      <c r="AI3780" s="33"/>
      <c r="AJ3780" s="33"/>
      <c r="AK3780" s="33"/>
      <c r="AL3780" s="33"/>
      <c r="AM3780" s="33"/>
      <c r="AN3780" s="34"/>
      <c r="AO3780" s="34"/>
    </row>
    <row r="3781" spans="1:41" s="35" customFormat="1" x14ac:dyDescent="0.2">
      <c r="A3781" s="35" t="s">
        <v>54</v>
      </c>
      <c r="B3781" s="35" t="s">
        <v>1</v>
      </c>
      <c r="C3781" s="35" t="s">
        <v>20</v>
      </c>
      <c r="D3781" s="35" t="s">
        <v>45</v>
      </c>
      <c r="F3781" s="33">
        <v>-4.5293609036001374</v>
      </c>
      <c r="G3781" s="33">
        <v>4.5245222923236481</v>
      </c>
      <c r="W3781" s="31"/>
      <c r="X3781" s="32"/>
      <c r="Y3781" s="33"/>
      <c r="Z3781" s="31"/>
      <c r="AA3781" s="32"/>
      <c r="AB3781" s="33"/>
      <c r="AC3781" s="31"/>
      <c r="AD3781" s="32"/>
      <c r="AE3781" s="33"/>
      <c r="AF3781" s="33"/>
      <c r="AG3781" s="33"/>
      <c r="AH3781" s="33"/>
      <c r="AI3781" s="33"/>
      <c r="AJ3781" s="33"/>
      <c r="AK3781" s="33"/>
      <c r="AL3781" s="33"/>
      <c r="AM3781" s="33"/>
      <c r="AN3781" s="34"/>
      <c r="AO3781" s="34"/>
    </row>
    <row r="3782" spans="1:41" s="35" customFormat="1" x14ac:dyDescent="0.2">
      <c r="A3782" s="35" t="s">
        <v>54</v>
      </c>
      <c r="B3782" s="35" t="s">
        <v>1</v>
      </c>
      <c r="C3782" s="35" t="s">
        <v>20</v>
      </c>
      <c r="D3782" s="35" t="s">
        <v>46</v>
      </c>
      <c r="F3782" s="33">
        <v>-3.7385635214992123</v>
      </c>
      <c r="G3782" s="33">
        <v>3.8679437795444556</v>
      </c>
      <c r="W3782" s="31"/>
      <c r="X3782" s="32"/>
      <c r="Y3782" s="33"/>
      <c r="Z3782" s="31"/>
      <c r="AA3782" s="32"/>
      <c r="AB3782" s="33"/>
      <c r="AC3782" s="31"/>
      <c r="AD3782" s="32"/>
      <c r="AE3782" s="33"/>
      <c r="AF3782" s="33"/>
      <c r="AG3782" s="33"/>
      <c r="AH3782" s="33"/>
      <c r="AI3782" s="33"/>
      <c r="AJ3782" s="33"/>
      <c r="AK3782" s="33"/>
      <c r="AL3782" s="33"/>
      <c r="AM3782" s="33"/>
      <c r="AN3782" s="34"/>
      <c r="AO3782" s="34"/>
    </row>
    <row r="3783" spans="1:41" s="35" customFormat="1" x14ac:dyDescent="0.2">
      <c r="A3783" s="35" t="s">
        <v>54</v>
      </c>
      <c r="B3783" s="35" t="s">
        <v>1</v>
      </c>
      <c r="C3783" s="35" t="s">
        <v>20</v>
      </c>
      <c r="D3783" s="35" t="s">
        <v>47</v>
      </c>
      <c r="F3783" s="33">
        <v>-2.5183919822107406</v>
      </c>
      <c r="G3783" s="33">
        <v>2.7405473521225727</v>
      </c>
      <c r="W3783" s="31"/>
      <c r="X3783" s="32"/>
      <c r="Y3783" s="33"/>
      <c r="Z3783" s="31"/>
      <c r="AA3783" s="32"/>
      <c r="AB3783" s="33"/>
      <c r="AC3783" s="31"/>
      <c r="AD3783" s="32"/>
      <c r="AE3783" s="33"/>
      <c r="AF3783" s="33"/>
      <c r="AG3783" s="33"/>
      <c r="AH3783" s="33"/>
      <c r="AI3783" s="33"/>
      <c r="AJ3783" s="33"/>
      <c r="AK3783" s="33"/>
      <c r="AL3783" s="33"/>
      <c r="AM3783" s="33"/>
      <c r="AN3783" s="34"/>
      <c r="AO3783" s="34"/>
    </row>
    <row r="3784" spans="1:41" s="35" customFormat="1" x14ac:dyDescent="0.2">
      <c r="A3784" s="35" t="s">
        <v>54</v>
      </c>
      <c r="B3784" s="35" t="s">
        <v>1</v>
      </c>
      <c r="C3784" s="35" t="s">
        <v>20</v>
      </c>
      <c r="D3784" s="35" t="s">
        <v>48</v>
      </c>
      <c r="F3784" s="33">
        <v>-2.2322827936879266</v>
      </c>
      <c r="G3784" s="33">
        <v>2.4822075848387377</v>
      </c>
      <c r="W3784" s="31"/>
      <c r="X3784" s="32"/>
      <c r="Y3784" s="33"/>
      <c r="Z3784" s="31"/>
      <c r="AA3784" s="32"/>
      <c r="AB3784" s="33"/>
      <c r="AC3784" s="31"/>
      <c r="AD3784" s="32"/>
      <c r="AE3784" s="33"/>
      <c r="AF3784" s="33"/>
      <c r="AG3784" s="33"/>
      <c r="AH3784" s="33"/>
      <c r="AI3784" s="33"/>
      <c r="AJ3784" s="33"/>
      <c r="AK3784" s="33"/>
      <c r="AL3784" s="33"/>
      <c r="AM3784" s="33"/>
      <c r="AN3784" s="34"/>
      <c r="AO3784" s="34"/>
    </row>
    <row r="3785" spans="1:41" s="35" customFormat="1" x14ac:dyDescent="0.2">
      <c r="A3785" s="35" t="s">
        <v>54</v>
      </c>
      <c r="B3785" s="35" t="s">
        <v>1</v>
      </c>
      <c r="C3785" s="35" t="s">
        <v>20</v>
      </c>
      <c r="D3785" s="35" t="s">
        <v>49</v>
      </c>
      <c r="F3785" s="33">
        <v>-1.5481452340730799</v>
      </c>
      <c r="G3785" s="33">
        <v>1.8102717406167756</v>
      </c>
      <c r="W3785" s="31"/>
      <c r="X3785" s="32"/>
      <c r="Y3785" s="33"/>
      <c r="Z3785" s="31"/>
      <c r="AA3785" s="32"/>
      <c r="AB3785" s="33"/>
      <c r="AC3785" s="31"/>
      <c r="AD3785" s="32"/>
      <c r="AE3785" s="33"/>
      <c r="AF3785" s="33"/>
      <c r="AG3785" s="33"/>
      <c r="AH3785" s="33"/>
      <c r="AI3785" s="33"/>
      <c r="AJ3785" s="33"/>
      <c r="AK3785" s="33"/>
      <c r="AL3785" s="33"/>
      <c r="AM3785" s="33"/>
      <c r="AN3785" s="34"/>
      <c r="AO3785" s="34"/>
    </row>
    <row r="3786" spans="1:41" s="35" customFormat="1" x14ac:dyDescent="0.2">
      <c r="A3786" s="35" t="s">
        <v>54</v>
      </c>
      <c r="B3786" s="35" t="s">
        <v>1</v>
      </c>
      <c r="C3786" s="35" t="s">
        <v>20</v>
      </c>
      <c r="D3786" s="35" t="s">
        <v>50</v>
      </c>
      <c r="F3786" s="33">
        <v>-1.026627088228921</v>
      </c>
      <c r="G3786" s="33">
        <v>1.2496239557540554</v>
      </c>
      <c r="W3786" s="31"/>
      <c r="X3786" s="32"/>
      <c r="Y3786" s="33"/>
      <c r="Z3786" s="31"/>
      <c r="AA3786" s="32"/>
      <c r="AB3786" s="33"/>
      <c r="AC3786" s="31"/>
      <c r="AD3786" s="32"/>
      <c r="AE3786" s="33"/>
      <c r="AF3786" s="33"/>
      <c r="AG3786" s="33"/>
      <c r="AH3786" s="33"/>
      <c r="AI3786" s="33"/>
      <c r="AJ3786" s="33"/>
      <c r="AK3786" s="33"/>
      <c r="AL3786" s="33"/>
      <c r="AM3786" s="33"/>
      <c r="AN3786" s="34"/>
      <c r="AO3786" s="34"/>
    </row>
    <row r="3787" spans="1:41" s="35" customFormat="1" x14ac:dyDescent="0.2">
      <c r="A3787" s="35" t="s">
        <v>54</v>
      </c>
      <c r="B3787" s="35" t="s">
        <v>1</v>
      </c>
      <c r="C3787" s="35" t="s">
        <v>20</v>
      </c>
      <c r="D3787" s="35" t="s">
        <v>51</v>
      </c>
      <c r="F3787" s="33">
        <v>-0.84065611568909182</v>
      </c>
      <c r="G3787" s="33">
        <v>1.125713432195278</v>
      </c>
      <c r="W3787" s="31"/>
      <c r="X3787" s="32"/>
      <c r="Y3787" s="33"/>
      <c r="Z3787" s="31"/>
      <c r="AA3787" s="32"/>
      <c r="AB3787" s="33"/>
      <c r="AC3787" s="31"/>
      <c r="AD3787" s="32"/>
      <c r="AE3787" s="33"/>
      <c r="AF3787" s="33"/>
      <c r="AG3787" s="33"/>
      <c r="AH3787" s="33"/>
      <c r="AI3787" s="33"/>
      <c r="AJ3787" s="33"/>
      <c r="AK3787" s="33"/>
      <c r="AL3787" s="33"/>
      <c r="AM3787" s="33"/>
      <c r="AN3787" s="34"/>
      <c r="AO3787" s="34"/>
    </row>
    <row r="3788" spans="1:41" s="35" customFormat="1" x14ac:dyDescent="0.2">
      <c r="A3788" s="35" t="s">
        <v>54</v>
      </c>
      <c r="B3788" s="35" t="s">
        <v>1</v>
      </c>
      <c r="C3788" s="35" t="s">
        <v>21</v>
      </c>
      <c r="D3788" s="35" t="s">
        <v>34</v>
      </c>
      <c r="F3788" s="33">
        <v>-2.3655385587391984</v>
      </c>
      <c r="G3788" s="33">
        <v>2.195411956466895</v>
      </c>
      <c r="W3788" s="31"/>
      <c r="X3788" s="32"/>
      <c r="Y3788" s="33"/>
      <c r="Z3788" s="31"/>
      <c r="AA3788" s="32"/>
      <c r="AB3788" s="33"/>
      <c r="AC3788" s="31"/>
      <c r="AD3788" s="32"/>
      <c r="AE3788" s="33"/>
      <c r="AF3788" s="33"/>
      <c r="AG3788" s="33"/>
      <c r="AH3788" s="33"/>
      <c r="AI3788" s="33"/>
      <c r="AJ3788" s="33"/>
      <c r="AK3788" s="33"/>
      <c r="AL3788" s="33"/>
      <c r="AM3788" s="33"/>
      <c r="AN3788" s="34"/>
      <c r="AO3788" s="34"/>
    </row>
    <row r="3789" spans="1:41" s="35" customFormat="1" x14ac:dyDescent="0.2">
      <c r="A3789" s="35" t="s">
        <v>54</v>
      </c>
      <c r="B3789" s="35" t="s">
        <v>1</v>
      </c>
      <c r="C3789" s="35" t="s">
        <v>21</v>
      </c>
      <c r="D3789" s="35" t="s">
        <v>35</v>
      </c>
      <c r="F3789" s="33">
        <v>-2.5733979470731865</v>
      </c>
      <c r="G3789" s="33">
        <v>2.4344228309680873</v>
      </c>
      <c r="W3789" s="31"/>
      <c r="X3789" s="32"/>
      <c r="Y3789" s="33"/>
      <c r="Z3789" s="31"/>
      <c r="AA3789" s="32"/>
      <c r="AB3789" s="33"/>
      <c r="AC3789" s="31"/>
      <c r="AD3789" s="32"/>
      <c r="AE3789" s="33"/>
      <c r="AF3789" s="33"/>
      <c r="AG3789" s="33"/>
      <c r="AH3789" s="33"/>
      <c r="AI3789" s="33"/>
      <c r="AJ3789" s="33"/>
      <c r="AK3789" s="33"/>
      <c r="AL3789" s="33"/>
      <c r="AM3789" s="33"/>
      <c r="AN3789" s="34"/>
      <c r="AO3789" s="34"/>
    </row>
    <row r="3790" spans="1:41" s="35" customFormat="1" x14ac:dyDescent="0.2">
      <c r="A3790" s="35" t="s">
        <v>54</v>
      </c>
      <c r="B3790" s="35" t="s">
        <v>1</v>
      </c>
      <c r="C3790" s="35" t="s">
        <v>21</v>
      </c>
      <c r="D3790" s="35" t="s">
        <v>36</v>
      </c>
      <c r="F3790" s="33">
        <v>-2.9592814975528534</v>
      </c>
      <c r="G3790" s="33">
        <v>2.8261198630212117</v>
      </c>
      <c r="W3790" s="31"/>
      <c r="X3790" s="32"/>
      <c r="Y3790" s="33"/>
      <c r="Z3790" s="31"/>
      <c r="AA3790" s="32"/>
      <c r="AB3790" s="33"/>
      <c r="AC3790" s="31"/>
      <c r="AD3790" s="32"/>
      <c r="AE3790" s="33"/>
      <c r="AF3790" s="33"/>
      <c r="AG3790" s="33"/>
      <c r="AH3790" s="33"/>
      <c r="AI3790" s="33"/>
      <c r="AJ3790" s="33"/>
      <c r="AK3790" s="33"/>
      <c r="AL3790" s="33"/>
      <c r="AM3790" s="33"/>
      <c r="AN3790" s="34"/>
      <c r="AO3790" s="34"/>
    </row>
    <row r="3791" spans="1:41" s="35" customFormat="1" x14ac:dyDescent="0.2">
      <c r="A3791" s="35" t="s">
        <v>54</v>
      </c>
      <c r="B3791" s="35" t="s">
        <v>1</v>
      </c>
      <c r="C3791" s="35" t="s">
        <v>21</v>
      </c>
      <c r="D3791" s="35" t="s">
        <v>37</v>
      </c>
      <c r="F3791" s="33">
        <v>-2.9974530369408363</v>
      </c>
      <c r="G3791" s="33">
        <v>2.8268876813422343</v>
      </c>
      <c r="W3791" s="31"/>
      <c r="X3791" s="32"/>
      <c r="Y3791" s="33"/>
      <c r="Z3791" s="31"/>
      <c r="AA3791" s="32"/>
      <c r="AB3791" s="33"/>
      <c r="AC3791" s="31"/>
      <c r="AD3791" s="32"/>
      <c r="AE3791" s="33"/>
      <c r="AF3791" s="33"/>
      <c r="AG3791" s="33"/>
      <c r="AH3791" s="33"/>
      <c r="AI3791" s="33"/>
      <c r="AJ3791" s="33"/>
      <c r="AK3791" s="33"/>
      <c r="AL3791" s="33"/>
      <c r="AM3791" s="33"/>
      <c r="AN3791" s="34"/>
      <c r="AO3791" s="34"/>
    </row>
    <row r="3792" spans="1:41" s="35" customFormat="1" x14ac:dyDescent="0.2">
      <c r="A3792" s="35" t="s">
        <v>54</v>
      </c>
      <c r="B3792" s="35" t="s">
        <v>1</v>
      </c>
      <c r="C3792" s="35" t="s">
        <v>21</v>
      </c>
      <c r="D3792" s="35" t="s">
        <v>38</v>
      </c>
      <c r="F3792" s="33">
        <v>-3.1176714483466679</v>
      </c>
      <c r="G3792" s="33">
        <v>2.7057917632838056</v>
      </c>
      <c r="W3792" s="31"/>
      <c r="X3792" s="32"/>
      <c r="Y3792" s="33"/>
      <c r="Z3792" s="31"/>
      <c r="AA3792" s="32"/>
      <c r="AB3792" s="33"/>
      <c r="AC3792" s="31"/>
      <c r="AD3792" s="32"/>
      <c r="AE3792" s="33"/>
      <c r="AF3792" s="33"/>
      <c r="AG3792" s="33"/>
      <c r="AH3792" s="33"/>
      <c r="AI3792" s="33"/>
      <c r="AJ3792" s="33"/>
      <c r="AK3792" s="33"/>
      <c r="AL3792" s="33"/>
      <c r="AM3792" s="33"/>
      <c r="AN3792" s="34"/>
      <c r="AO3792" s="34"/>
    </row>
    <row r="3793" spans="1:41" s="35" customFormat="1" x14ac:dyDescent="0.2">
      <c r="A3793" s="35" t="s">
        <v>54</v>
      </c>
      <c r="B3793" s="35" t="s">
        <v>1</v>
      </c>
      <c r="C3793" s="35" t="s">
        <v>21</v>
      </c>
      <c r="D3793" s="35" t="s">
        <v>39</v>
      </c>
      <c r="F3793" s="33">
        <v>-2.8132863282269756</v>
      </c>
      <c r="G3793" s="33">
        <v>2.5681329071576022</v>
      </c>
      <c r="W3793" s="31"/>
      <c r="X3793" s="32"/>
      <c r="Y3793" s="33"/>
      <c r="Z3793" s="31"/>
      <c r="AA3793" s="32"/>
      <c r="AB3793" s="33"/>
      <c r="AC3793" s="31"/>
      <c r="AD3793" s="32"/>
      <c r="AE3793" s="33"/>
      <c r="AF3793" s="33"/>
      <c r="AG3793" s="33"/>
      <c r="AH3793" s="33"/>
      <c r="AI3793" s="33"/>
      <c r="AJ3793" s="33"/>
      <c r="AK3793" s="33"/>
      <c r="AL3793" s="33"/>
      <c r="AM3793" s="33"/>
      <c r="AN3793" s="34"/>
      <c r="AO3793" s="34"/>
    </row>
    <row r="3794" spans="1:41" s="35" customFormat="1" x14ac:dyDescent="0.2">
      <c r="A3794" s="35" t="s">
        <v>54</v>
      </c>
      <c r="B3794" s="35" t="s">
        <v>1</v>
      </c>
      <c r="C3794" s="35" t="s">
        <v>21</v>
      </c>
      <c r="D3794" s="35" t="s">
        <v>40</v>
      </c>
      <c r="F3794" s="33">
        <v>-2.8906166019871136</v>
      </c>
      <c r="G3794" s="33">
        <v>2.7801604520914274</v>
      </c>
      <c r="W3794" s="31"/>
      <c r="X3794" s="32"/>
      <c r="Y3794" s="33"/>
      <c r="Z3794" s="31"/>
      <c r="AA3794" s="32"/>
      <c r="AB3794" s="33"/>
      <c r="AC3794" s="31"/>
      <c r="AD3794" s="32"/>
      <c r="AE3794" s="33"/>
      <c r="AF3794" s="33"/>
      <c r="AG3794" s="33"/>
      <c r="AH3794" s="33"/>
      <c r="AI3794" s="33"/>
      <c r="AJ3794" s="33"/>
      <c r="AK3794" s="33"/>
      <c r="AL3794" s="33"/>
      <c r="AM3794" s="33"/>
      <c r="AN3794" s="34"/>
      <c r="AO3794" s="34"/>
    </row>
    <row r="3795" spans="1:41" s="35" customFormat="1" x14ac:dyDescent="0.2">
      <c r="A3795" s="35" t="s">
        <v>54</v>
      </c>
      <c r="B3795" s="35" t="s">
        <v>1</v>
      </c>
      <c r="C3795" s="35" t="s">
        <v>21</v>
      </c>
      <c r="D3795" s="35" t="s">
        <v>41</v>
      </c>
      <c r="F3795" s="33">
        <v>-3.1863363439124077</v>
      </c>
      <c r="G3795" s="33">
        <v>3.1393897379984512</v>
      </c>
      <c r="W3795" s="31"/>
      <c r="X3795" s="32"/>
      <c r="Y3795" s="33"/>
      <c r="Z3795" s="31"/>
      <c r="AA3795" s="32"/>
      <c r="AB3795" s="33"/>
      <c r="AC3795" s="31"/>
      <c r="AD3795" s="32"/>
      <c r="AE3795" s="33"/>
      <c r="AF3795" s="33"/>
      <c r="AG3795" s="33"/>
      <c r="AH3795" s="33"/>
      <c r="AI3795" s="33"/>
      <c r="AJ3795" s="33"/>
      <c r="AK3795" s="33"/>
      <c r="AL3795" s="33"/>
      <c r="AM3795" s="33"/>
      <c r="AN3795" s="34"/>
      <c r="AO3795" s="34"/>
    </row>
    <row r="3796" spans="1:41" s="35" customFormat="1" x14ac:dyDescent="0.2">
      <c r="A3796" s="35" t="s">
        <v>54</v>
      </c>
      <c r="B3796" s="35" t="s">
        <v>1</v>
      </c>
      <c r="C3796" s="35" t="s">
        <v>21</v>
      </c>
      <c r="D3796" s="35" t="s">
        <v>42</v>
      </c>
      <c r="F3796" s="33">
        <v>-2.59182558677773</v>
      </c>
      <c r="G3796" s="33">
        <v>2.5352264076852031</v>
      </c>
      <c r="W3796" s="31"/>
      <c r="X3796" s="32"/>
      <c r="Y3796" s="33"/>
      <c r="Z3796" s="31"/>
      <c r="AA3796" s="32"/>
      <c r="AB3796" s="33"/>
      <c r="AC3796" s="31"/>
      <c r="AD3796" s="32"/>
      <c r="AE3796" s="33"/>
      <c r="AF3796" s="33"/>
      <c r="AG3796" s="33"/>
      <c r="AH3796" s="33"/>
      <c r="AI3796" s="33"/>
      <c r="AJ3796" s="33"/>
      <c r="AK3796" s="33"/>
      <c r="AL3796" s="33"/>
      <c r="AM3796" s="33"/>
      <c r="AN3796" s="34"/>
      <c r="AO3796" s="34"/>
    </row>
    <row r="3797" spans="1:41" s="35" customFormat="1" x14ac:dyDescent="0.2">
      <c r="A3797" s="35" t="s">
        <v>54</v>
      </c>
      <c r="B3797" s="35" t="s">
        <v>1</v>
      </c>
      <c r="C3797" s="35" t="s">
        <v>21</v>
      </c>
      <c r="D3797" s="35" t="s">
        <v>43</v>
      </c>
      <c r="F3797" s="33">
        <v>-3.2371220414314767</v>
      </c>
      <c r="G3797" s="33">
        <v>3.3799362491416884</v>
      </c>
      <c r="W3797" s="31"/>
      <c r="X3797" s="32"/>
      <c r="Y3797" s="33"/>
      <c r="Z3797" s="31"/>
      <c r="AA3797" s="32"/>
      <c r="AB3797" s="33"/>
      <c r="AC3797" s="31"/>
      <c r="AD3797" s="32"/>
      <c r="AE3797" s="33"/>
      <c r="AF3797" s="33"/>
      <c r="AG3797" s="33"/>
      <c r="AH3797" s="33"/>
      <c r="AI3797" s="33"/>
      <c r="AJ3797" s="33"/>
      <c r="AK3797" s="33"/>
      <c r="AL3797" s="33"/>
      <c r="AM3797" s="33"/>
      <c r="AN3797" s="34"/>
      <c r="AO3797" s="34"/>
    </row>
    <row r="3798" spans="1:41" s="35" customFormat="1" x14ac:dyDescent="0.2">
      <c r="A3798" s="35" t="s">
        <v>54</v>
      </c>
      <c r="B3798" s="35" t="s">
        <v>1</v>
      </c>
      <c r="C3798" s="35" t="s">
        <v>21</v>
      </c>
      <c r="D3798" s="35" t="s">
        <v>44</v>
      </c>
      <c r="F3798" s="33">
        <v>-4.594186079673217</v>
      </c>
      <c r="G3798" s="33">
        <v>4.6272022674771902</v>
      </c>
      <c r="W3798" s="31"/>
      <c r="X3798" s="32"/>
      <c r="Y3798" s="33"/>
      <c r="Z3798" s="31"/>
      <c r="AA3798" s="32"/>
      <c r="AB3798" s="33"/>
      <c r="AC3798" s="31"/>
      <c r="AD3798" s="32"/>
      <c r="AE3798" s="33"/>
      <c r="AF3798" s="33"/>
      <c r="AG3798" s="33"/>
      <c r="AH3798" s="33"/>
      <c r="AI3798" s="33"/>
      <c r="AJ3798" s="33"/>
      <c r="AK3798" s="33"/>
      <c r="AL3798" s="33"/>
      <c r="AM3798" s="33"/>
      <c r="AN3798" s="34"/>
      <c r="AO3798" s="34"/>
    </row>
    <row r="3799" spans="1:41" s="35" customFormat="1" x14ac:dyDescent="0.2">
      <c r="A3799" s="35" t="s">
        <v>54</v>
      </c>
      <c r="B3799" s="35" t="s">
        <v>1</v>
      </c>
      <c r="C3799" s="35" t="s">
        <v>21</v>
      </c>
      <c r="D3799" s="35" t="s">
        <v>45</v>
      </c>
      <c r="F3799" s="33">
        <v>-4.6173303176354707</v>
      </c>
      <c r="G3799" s="33">
        <v>4.6757941983647662</v>
      </c>
      <c r="W3799" s="31"/>
      <c r="X3799" s="32"/>
      <c r="Y3799" s="33"/>
      <c r="Z3799" s="31"/>
      <c r="AA3799" s="32"/>
      <c r="AB3799" s="33"/>
      <c r="AC3799" s="31"/>
      <c r="AD3799" s="32"/>
      <c r="AE3799" s="33"/>
      <c r="AF3799" s="33"/>
      <c r="AG3799" s="33"/>
      <c r="AH3799" s="33"/>
      <c r="AI3799" s="33"/>
      <c r="AJ3799" s="33"/>
      <c r="AK3799" s="33"/>
      <c r="AL3799" s="33"/>
      <c r="AM3799" s="33"/>
      <c r="AN3799" s="34"/>
      <c r="AO3799" s="34"/>
    </row>
    <row r="3800" spans="1:41" s="35" customFormat="1" x14ac:dyDescent="0.2">
      <c r="A3800" s="35" t="s">
        <v>54</v>
      </c>
      <c r="B3800" s="35" t="s">
        <v>1</v>
      </c>
      <c r="C3800" s="35" t="s">
        <v>21</v>
      </c>
      <c r="D3800" s="35" t="s">
        <v>46</v>
      </c>
      <c r="F3800" s="33">
        <v>-3.6798241476668192</v>
      </c>
      <c r="G3800" s="33">
        <v>3.8181411337824702</v>
      </c>
      <c r="W3800" s="31"/>
      <c r="X3800" s="32"/>
      <c r="Y3800" s="33"/>
      <c r="Z3800" s="31"/>
      <c r="AA3800" s="32"/>
      <c r="AB3800" s="33"/>
      <c r="AC3800" s="31"/>
      <c r="AD3800" s="32"/>
      <c r="AE3800" s="33"/>
      <c r="AF3800" s="33"/>
      <c r="AG3800" s="33"/>
      <c r="AH3800" s="33"/>
      <c r="AI3800" s="33"/>
      <c r="AJ3800" s="33"/>
      <c r="AK3800" s="33"/>
      <c r="AL3800" s="33"/>
      <c r="AM3800" s="33"/>
      <c r="AN3800" s="34"/>
      <c r="AO3800" s="34"/>
    </row>
    <row r="3801" spans="1:41" s="35" customFormat="1" x14ac:dyDescent="0.2">
      <c r="A3801" s="35" t="s">
        <v>54</v>
      </c>
      <c r="B3801" s="35" t="s">
        <v>1</v>
      </c>
      <c r="C3801" s="35" t="s">
        <v>21</v>
      </c>
      <c r="D3801" s="35" t="s">
        <v>47</v>
      </c>
      <c r="F3801" s="33">
        <v>-2.5070365064705147</v>
      </c>
      <c r="G3801" s="33">
        <v>2.7207093763779597</v>
      </c>
      <c r="W3801" s="31"/>
      <c r="X3801" s="32"/>
      <c r="Y3801" s="33"/>
      <c r="Z3801" s="31"/>
      <c r="AA3801" s="32"/>
      <c r="AB3801" s="33"/>
      <c r="AC3801" s="31"/>
      <c r="AD3801" s="32"/>
      <c r="AE3801" s="33"/>
      <c r="AF3801" s="33"/>
      <c r="AG3801" s="33"/>
      <c r="AH3801" s="33"/>
      <c r="AI3801" s="33"/>
      <c r="AJ3801" s="33"/>
      <c r="AK3801" s="33"/>
      <c r="AL3801" s="33"/>
      <c r="AM3801" s="33"/>
      <c r="AN3801" s="34"/>
      <c r="AO3801" s="34"/>
    </row>
    <row r="3802" spans="1:41" s="35" customFormat="1" x14ac:dyDescent="0.2">
      <c r="A3802" s="35" t="s">
        <v>54</v>
      </c>
      <c r="B3802" s="35" t="s">
        <v>1</v>
      </c>
      <c r="C3802" s="35" t="s">
        <v>21</v>
      </c>
      <c r="D3802" s="35" t="s">
        <v>48</v>
      </c>
      <c r="F3802" s="33">
        <v>-2.1489041038792376</v>
      </c>
      <c r="G3802" s="33">
        <v>2.3461237240504831</v>
      </c>
      <c r="W3802" s="31"/>
      <c r="X3802" s="32"/>
      <c r="Y3802" s="33"/>
      <c r="Z3802" s="31"/>
      <c r="AA3802" s="32"/>
      <c r="AB3802" s="33"/>
      <c r="AC3802" s="31"/>
      <c r="AD3802" s="32"/>
      <c r="AE3802" s="33"/>
      <c r="AF3802" s="33"/>
      <c r="AG3802" s="33"/>
      <c r="AH3802" s="33"/>
      <c r="AI3802" s="33"/>
      <c r="AJ3802" s="33"/>
      <c r="AK3802" s="33"/>
      <c r="AL3802" s="33"/>
      <c r="AM3802" s="33"/>
      <c r="AN3802" s="34"/>
      <c r="AO3802" s="34"/>
    </row>
    <row r="3803" spans="1:41" s="35" customFormat="1" x14ac:dyDescent="0.2">
      <c r="A3803" s="35" t="s">
        <v>54</v>
      </c>
      <c r="B3803" s="35" t="s">
        <v>1</v>
      </c>
      <c r="C3803" s="35" t="s">
        <v>21</v>
      </c>
      <c r="D3803" s="35" t="s">
        <v>49</v>
      </c>
      <c r="F3803" s="33">
        <v>-1.6107731491739372</v>
      </c>
      <c r="G3803" s="33">
        <v>1.9244817774774756</v>
      </c>
      <c r="W3803" s="31"/>
      <c r="X3803" s="32"/>
      <c r="Y3803" s="33"/>
      <c r="Z3803" s="31"/>
      <c r="AA3803" s="32"/>
      <c r="AB3803" s="33"/>
      <c r="AC3803" s="31"/>
      <c r="AD3803" s="32"/>
      <c r="AE3803" s="33"/>
      <c r="AF3803" s="33"/>
      <c r="AG3803" s="33"/>
      <c r="AH3803" s="33"/>
      <c r="AI3803" s="33"/>
      <c r="AJ3803" s="33"/>
      <c r="AK3803" s="33"/>
      <c r="AL3803" s="33"/>
      <c r="AM3803" s="33"/>
      <c r="AN3803" s="34"/>
      <c r="AO3803" s="34"/>
    </row>
    <row r="3804" spans="1:41" s="35" customFormat="1" x14ac:dyDescent="0.2">
      <c r="A3804" s="35" t="s">
        <v>54</v>
      </c>
      <c r="B3804" s="35" t="s">
        <v>1</v>
      </c>
      <c r="C3804" s="35" t="s">
        <v>21</v>
      </c>
      <c r="D3804" s="35" t="s">
        <v>50</v>
      </c>
      <c r="F3804" s="33">
        <v>-1.0693515445213968</v>
      </c>
      <c r="G3804" s="33">
        <v>1.3242672271009155</v>
      </c>
      <c r="W3804" s="31"/>
      <c r="X3804" s="32"/>
      <c r="Y3804" s="33"/>
      <c r="Z3804" s="31"/>
      <c r="AA3804" s="32"/>
      <c r="AB3804" s="33"/>
      <c r="AC3804" s="31"/>
      <c r="AD3804" s="32"/>
      <c r="AE3804" s="33"/>
      <c r="AF3804" s="33"/>
      <c r="AG3804" s="33"/>
      <c r="AH3804" s="33"/>
      <c r="AI3804" s="33"/>
      <c r="AJ3804" s="33"/>
      <c r="AK3804" s="33"/>
      <c r="AL3804" s="33"/>
      <c r="AM3804" s="33"/>
      <c r="AN3804" s="34"/>
      <c r="AO3804" s="34"/>
    </row>
    <row r="3805" spans="1:41" s="35" customFormat="1" x14ac:dyDescent="0.2">
      <c r="A3805" s="35" t="s">
        <v>54</v>
      </c>
      <c r="B3805" s="35" t="s">
        <v>1</v>
      </c>
      <c r="C3805" s="35" t="s">
        <v>21</v>
      </c>
      <c r="D3805" s="35" t="s">
        <v>51</v>
      </c>
      <c r="F3805" s="33">
        <v>-0.92873110344267806</v>
      </c>
      <c r="G3805" s="33">
        <v>1.2831341027604166</v>
      </c>
      <c r="W3805" s="31"/>
      <c r="X3805" s="32"/>
      <c r="Y3805" s="33"/>
      <c r="Z3805" s="31"/>
      <c r="AA3805" s="32"/>
      <c r="AB3805" s="33"/>
      <c r="AC3805" s="31"/>
      <c r="AD3805" s="32"/>
      <c r="AE3805" s="33"/>
      <c r="AF3805" s="33"/>
      <c r="AG3805" s="33"/>
      <c r="AH3805" s="33"/>
      <c r="AI3805" s="33"/>
      <c r="AJ3805" s="33"/>
      <c r="AK3805" s="33"/>
      <c r="AL3805" s="33"/>
      <c r="AM3805" s="33"/>
      <c r="AN3805" s="34"/>
      <c r="AO3805" s="34"/>
    </row>
    <row r="3806" spans="1:41" s="35" customFormat="1" x14ac:dyDescent="0.2">
      <c r="A3806" s="35" t="s">
        <v>54</v>
      </c>
      <c r="B3806" s="35" t="s">
        <v>1</v>
      </c>
      <c r="C3806" s="35" t="s">
        <v>22</v>
      </c>
      <c r="D3806" s="35" t="s">
        <v>34</v>
      </c>
      <c r="F3806" s="33">
        <v>-2.5839162192425085</v>
      </c>
      <c r="G3806" s="33">
        <v>2.4600654754040163</v>
      </c>
      <c r="W3806" s="31"/>
      <c r="X3806" s="32"/>
      <c r="Y3806" s="33"/>
      <c r="Z3806" s="31"/>
      <c r="AA3806" s="32"/>
      <c r="AB3806" s="33"/>
      <c r="AC3806" s="31"/>
      <c r="AD3806" s="32"/>
      <c r="AE3806" s="33"/>
      <c r="AF3806" s="33"/>
      <c r="AG3806" s="33"/>
      <c r="AH3806" s="33"/>
      <c r="AI3806" s="33"/>
      <c r="AJ3806" s="33"/>
      <c r="AK3806" s="33"/>
      <c r="AL3806" s="33"/>
      <c r="AM3806" s="33"/>
      <c r="AN3806" s="34"/>
      <c r="AO3806" s="34"/>
    </row>
    <row r="3807" spans="1:41" s="35" customFormat="1" x14ac:dyDescent="0.2">
      <c r="A3807" s="35" t="s">
        <v>54</v>
      </c>
      <c r="B3807" s="35" t="s">
        <v>1</v>
      </c>
      <c r="C3807" s="35" t="s">
        <v>22</v>
      </c>
      <c r="D3807" s="35" t="s">
        <v>35</v>
      </c>
      <c r="F3807" s="33">
        <v>-2.7244494447402805</v>
      </c>
      <c r="G3807" s="33">
        <v>2.5262615626280382</v>
      </c>
      <c r="W3807" s="31"/>
      <c r="X3807" s="32"/>
      <c r="Y3807" s="33"/>
      <c r="Z3807" s="31"/>
      <c r="AA3807" s="32"/>
      <c r="AB3807" s="33"/>
      <c r="AC3807" s="31"/>
      <c r="AD3807" s="32"/>
      <c r="AE3807" s="33"/>
      <c r="AF3807" s="33"/>
      <c r="AG3807" s="33"/>
      <c r="AH3807" s="33"/>
      <c r="AI3807" s="33"/>
      <c r="AJ3807" s="33"/>
      <c r="AK3807" s="33"/>
      <c r="AL3807" s="33"/>
      <c r="AM3807" s="33"/>
      <c r="AN3807" s="34"/>
      <c r="AO3807" s="34"/>
    </row>
    <row r="3808" spans="1:41" s="35" customFormat="1" x14ac:dyDescent="0.2">
      <c r="A3808" s="35" t="s">
        <v>54</v>
      </c>
      <c r="B3808" s="35" t="s">
        <v>1</v>
      </c>
      <c r="C3808" s="35" t="s">
        <v>22</v>
      </c>
      <c r="D3808" s="35" t="s">
        <v>36</v>
      </c>
      <c r="F3808" s="33">
        <v>-3.1447145227008542</v>
      </c>
      <c r="G3808" s="33">
        <v>2.9602730054758575</v>
      </c>
      <c r="W3808" s="31"/>
      <c r="X3808" s="32"/>
      <c r="Y3808" s="33"/>
      <c r="Z3808" s="31"/>
      <c r="AA3808" s="32"/>
      <c r="AB3808" s="33"/>
      <c r="AC3808" s="31"/>
      <c r="AD3808" s="32"/>
      <c r="AE3808" s="33"/>
      <c r="AF3808" s="33"/>
      <c r="AG3808" s="33"/>
      <c r="AH3808" s="33"/>
      <c r="AI3808" s="33"/>
      <c r="AJ3808" s="33"/>
      <c r="AK3808" s="33"/>
      <c r="AL3808" s="33"/>
      <c r="AM3808" s="33"/>
      <c r="AN3808" s="34"/>
      <c r="AO3808" s="34"/>
    </row>
    <row r="3809" spans="1:41" s="35" customFormat="1" x14ac:dyDescent="0.2">
      <c r="A3809" s="35" t="s">
        <v>54</v>
      </c>
      <c r="B3809" s="35" t="s">
        <v>1</v>
      </c>
      <c r="C3809" s="35" t="s">
        <v>22</v>
      </c>
      <c r="D3809" s="35" t="s">
        <v>37</v>
      </c>
      <c r="F3809" s="33">
        <v>-2.7899782326979308</v>
      </c>
      <c r="G3809" s="33">
        <v>2.5996644819288686</v>
      </c>
      <c r="W3809" s="31"/>
      <c r="X3809" s="32"/>
      <c r="Y3809" s="33"/>
      <c r="Z3809" s="31"/>
      <c r="AA3809" s="32"/>
      <c r="AB3809" s="33"/>
      <c r="AC3809" s="31"/>
      <c r="AD3809" s="32"/>
      <c r="AE3809" s="33"/>
      <c r="AF3809" s="33"/>
      <c r="AG3809" s="33"/>
      <c r="AH3809" s="33"/>
      <c r="AI3809" s="33"/>
      <c r="AJ3809" s="33"/>
      <c r="AK3809" s="33"/>
      <c r="AL3809" s="33"/>
      <c r="AM3809" s="33"/>
      <c r="AN3809" s="34"/>
      <c r="AO3809" s="34"/>
    </row>
    <row r="3810" spans="1:41" s="35" customFormat="1" x14ac:dyDescent="0.2">
      <c r="A3810" s="35" t="s">
        <v>54</v>
      </c>
      <c r="B3810" s="35" t="s">
        <v>1</v>
      </c>
      <c r="C3810" s="35" t="s">
        <v>22</v>
      </c>
      <c r="D3810" s="35" t="s">
        <v>38</v>
      </c>
      <c r="F3810" s="33">
        <v>-3.2606911351961658</v>
      </c>
      <c r="G3810" s="33">
        <v>2.9179662319879247</v>
      </c>
      <c r="W3810" s="31"/>
      <c r="X3810" s="32"/>
      <c r="Y3810" s="33"/>
      <c r="Z3810" s="31"/>
      <c r="AA3810" s="32"/>
      <c r="AB3810" s="33"/>
      <c r="AC3810" s="31"/>
      <c r="AD3810" s="32"/>
      <c r="AE3810" s="33"/>
      <c r="AF3810" s="33"/>
      <c r="AG3810" s="33"/>
      <c r="AH3810" s="33"/>
      <c r="AI3810" s="33"/>
      <c r="AJ3810" s="33"/>
      <c r="AK3810" s="33"/>
      <c r="AL3810" s="33"/>
      <c r="AM3810" s="33"/>
      <c r="AN3810" s="34"/>
      <c r="AO3810" s="34"/>
    </row>
    <row r="3811" spans="1:41" s="35" customFormat="1" x14ac:dyDescent="0.2">
      <c r="A3811" s="35" t="s">
        <v>54</v>
      </c>
      <c r="B3811" s="35" t="s">
        <v>1</v>
      </c>
      <c r="C3811" s="35" t="s">
        <v>22</v>
      </c>
      <c r="D3811" s="35" t="s">
        <v>39</v>
      </c>
      <c r="F3811" s="33">
        <v>-2.9920364505551262</v>
      </c>
      <c r="G3811" s="33">
        <v>2.7417992256659316</v>
      </c>
      <c r="W3811" s="31"/>
      <c r="X3811" s="32"/>
      <c r="Y3811" s="33"/>
      <c r="Z3811" s="31"/>
      <c r="AA3811" s="32"/>
      <c r="AB3811" s="33"/>
      <c r="AC3811" s="31"/>
      <c r="AD3811" s="32"/>
      <c r="AE3811" s="33"/>
      <c r="AF3811" s="33"/>
      <c r="AG3811" s="33"/>
      <c r="AH3811" s="33"/>
      <c r="AI3811" s="33"/>
      <c r="AJ3811" s="33"/>
      <c r="AK3811" s="33"/>
      <c r="AL3811" s="33"/>
      <c r="AM3811" s="33"/>
      <c r="AN3811" s="34"/>
      <c r="AO3811" s="34"/>
    </row>
    <row r="3812" spans="1:41" s="35" customFormat="1" x14ac:dyDescent="0.2">
      <c r="A3812" s="35" t="s">
        <v>54</v>
      </c>
      <c r="B3812" s="35" t="s">
        <v>1</v>
      </c>
      <c r="C3812" s="35" t="s">
        <v>22</v>
      </c>
      <c r="D3812" s="35" t="s">
        <v>40</v>
      </c>
      <c r="F3812" s="33">
        <v>-3.1543236321365993</v>
      </c>
      <c r="G3812" s="33">
        <v>2.9937714286476913</v>
      </c>
      <c r="W3812" s="31"/>
      <c r="X3812" s="32"/>
      <c r="Y3812" s="33"/>
      <c r="Z3812" s="31"/>
      <c r="AA3812" s="32"/>
      <c r="AB3812" s="33"/>
      <c r="AC3812" s="31"/>
      <c r="AD3812" s="32"/>
      <c r="AE3812" s="33"/>
      <c r="AF3812" s="33"/>
      <c r="AG3812" s="33"/>
      <c r="AH3812" s="33"/>
      <c r="AI3812" s="33"/>
      <c r="AJ3812" s="33"/>
      <c r="AK3812" s="33"/>
      <c r="AL3812" s="33"/>
      <c r="AM3812" s="33"/>
      <c r="AN3812" s="34"/>
      <c r="AO3812" s="34"/>
    </row>
    <row r="3813" spans="1:41" s="35" customFormat="1" x14ac:dyDescent="0.2">
      <c r="A3813" s="35" t="s">
        <v>54</v>
      </c>
      <c r="B3813" s="35" t="s">
        <v>1</v>
      </c>
      <c r="C3813" s="35" t="s">
        <v>22</v>
      </c>
      <c r="D3813" s="35" t="s">
        <v>41</v>
      </c>
      <c r="F3813" s="33">
        <v>-3.2641610913812964</v>
      </c>
      <c r="G3813" s="33">
        <v>3.1026746689194686</v>
      </c>
      <c r="W3813" s="31"/>
      <c r="X3813" s="32"/>
      <c r="Y3813" s="33"/>
      <c r="Z3813" s="31"/>
      <c r="AA3813" s="32"/>
      <c r="AB3813" s="33"/>
      <c r="AC3813" s="31"/>
      <c r="AD3813" s="32"/>
      <c r="AE3813" s="33"/>
      <c r="AF3813" s="33"/>
      <c r="AG3813" s="33"/>
      <c r="AH3813" s="33"/>
      <c r="AI3813" s="33"/>
      <c r="AJ3813" s="33"/>
      <c r="AK3813" s="33"/>
      <c r="AL3813" s="33"/>
      <c r="AM3813" s="33"/>
      <c r="AN3813" s="34"/>
      <c r="AO3813" s="34"/>
    </row>
    <row r="3814" spans="1:41" s="35" customFormat="1" x14ac:dyDescent="0.2">
      <c r="A3814" s="35" t="s">
        <v>54</v>
      </c>
      <c r="B3814" s="35" t="s">
        <v>1</v>
      </c>
      <c r="C3814" s="35" t="s">
        <v>22</v>
      </c>
      <c r="D3814" s="35" t="s">
        <v>42</v>
      </c>
      <c r="F3814" s="33">
        <v>-2.9197012100804898</v>
      </c>
      <c r="G3814" s="33">
        <v>2.8935430788387393</v>
      </c>
      <c r="W3814" s="31"/>
      <c r="X3814" s="32"/>
      <c r="Y3814" s="33"/>
      <c r="Z3814" s="31"/>
      <c r="AA3814" s="32"/>
      <c r="AB3814" s="33"/>
      <c r="AC3814" s="31"/>
      <c r="AD3814" s="32"/>
      <c r="AE3814" s="33"/>
      <c r="AF3814" s="33"/>
      <c r="AG3814" s="33"/>
      <c r="AH3814" s="33"/>
      <c r="AI3814" s="33"/>
      <c r="AJ3814" s="33"/>
      <c r="AK3814" s="33"/>
      <c r="AL3814" s="33"/>
      <c r="AM3814" s="33"/>
      <c r="AN3814" s="34"/>
      <c r="AO3814" s="34"/>
    </row>
    <row r="3815" spans="1:41" s="35" customFormat="1" x14ac:dyDescent="0.2">
      <c r="A3815" s="35" t="s">
        <v>54</v>
      </c>
      <c r="B3815" s="35" t="s">
        <v>1</v>
      </c>
      <c r="C3815" s="35" t="s">
        <v>22</v>
      </c>
      <c r="D3815" s="35" t="s">
        <v>43</v>
      </c>
      <c r="F3815" s="33">
        <v>-3.0877271653527543</v>
      </c>
      <c r="G3815" s="33">
        <v>3.0847910485807213</v>
      </c>
      <c r="W3815" s="31"/>
      <c r="X3815" s="32"/>
      <c r="Y3815" s="33"/>
      <c r="Z3815" s="31"/>
      <c r="AA3815" s="32"/>
      <c r="AB3815" s="33"/>
      <c r="AC3815" s="31"/>
      <c r="AD3815" s="32"/>
      <c r="AE3815" s="33"/>
      <c r="AF3815" s="33"/>
      <c r="AG3815" s="33"/>
      <c r="AH3815" s="33"/>
      <c r="AI3815" s="33"/>
      <c r="AJ3815" s="33"/>
      <c r="AK3815" s="33"/>
      <c r="AL3815" s="33"/>
      <c r="AM3815" s="33"/>
      <c r="AN3815" s="34"/>
      <c r="AO3815" s="34"/>
    </row>
    <row r="3816" spans="1:41" s="35" customFormat="1" x14ac:dyDescent="0.2">
      <c r="A3816" s="35" t="s">
        <v>54</v>
      </c>
      <c r="B3816" s="35" t="s">
        <v>1</v>
      </c>
      <c r="C3816" s="35" t="s">
        <v>22</v>
      </c>
      <c r="D3816" s="35" t="s">
        <v>44</v>
      </c>
      <c r="F3816" s="33">
        <v>-4.5850132592364226</v>
      </c>
      <c r="G3816" s="33">
        <v>4.4830499313349055</v>
      </c>
      <c r="W3816" s="31"/>
      <c r="X3816" s="32"/>
      <c r="Y3816" s="33"/>
      <c r="Z3816" s="31"/>
      <c r="AA3816" s="32"/>
      <c r="AB3816" s="33"/>
      <c r="AC3816" s="31"/>
      <c r="AD3816" s="32"/>
      <c r="AE3816" s="33"/>
      <c r="AF3816" s="33"/>
      <c r="AG3816" s="33"/>
      <c r="AH3816" s="33"/>
      <c r="AI3816" s="33"/>
      <c r="AJ3816" s="33"/>
      <c r="AK3816" s="33"/>
      <c r="AL3816" s="33"/>
      <c r="AM3816" s="33"/>
      <c r="AN3816" s="34"/>
      <c r="AO3816" s="34"/>
    </row>
    <row r="3817" spans="1:41" s="35" customFormat="1" x14ac:dyDescent="0.2">
      <c r="A3817" s="35" t="s">
        <v>54</v>
      </c>
      <c r="B3817" s="35" t="s">
        <v>1</v>
      </c>
      <c r="C3817" s="35" t="s">
        <v>22</v>
      </c>
      <c r="D3817" s="35" t="s">
        <v>45</v>
      </c>
      <c r="F3817" s="33">
        <v>-4.4403427782871496</v>
      </c>
      <c r="G3817" s="33">
        <v>4.4745085007253538</v>
      </c>
      <c r="W3817" s="31"/>
      <c r="X3817" s="32"/>
      <c r="Y3817" s="33"/>
      <c r="Z3817" s="31"/>
      <c r="AA3817" s="32"/>
      <c r="AB3817" s="33"/>
      <c r="AC3817" s="31"/>
      <c r="AD3817" s="32"/>
      <c r="AE3817" s="33"/>
      <c r="AF3817" s="33"/>
      <c r="AG3817" s="33"/>
      <c r="AH3817" s="33"/>
      <c r="AI3817" s="33"/>
      <c r="AJ3817" s="33"/>
      <c r="AK3817" s="33"/>
      <c r="AL3817" s="33"/>
      <c r="AM3817" s="33"/>
      <c r="AN3817" s="34"/>
      <c r="AO3817" s="34"/>
    </row>
    <row r="3818" spans="1:41" s="35" customFormat="1" x14ac:dyDescent="0.2">
      <c r="A3818" s="35" t="s">
        <v>54</v>
      </c>
      <c r="B3818" s="35" t="s">
        <v>1</v>
      </c>
      <c r="C3818" s="35" t="s">
        <v>22</v>
      </c>
      <c r="D3818" s="35" t="s">
        <v>46</v>
      </c>
      <c r="F3818" s="33">
        <v>-3.6365140820164186</v>
      </c>
      <c r="G3818" s="33">
        <v>3.7539587528977472</v>
      </c>
      <c r="W3818" s="31"/>
      <c r="X3818" s="32"/>
      <c r="Y3818" s="33"/>
      <c r="Z3818" s="31"/>
      <c r="AA3818" s="32"/>
      <c r="AB3818" s="33"/>
      <c r="AC3818" s="31"/>
      <c r="AD3818" s="32"/>
      <c r="AE3818" s="33"/>
      <c r="AF3818" s="33"/>
      <c r="AG3818" s="33"/>
      <c r="AH3818" s="33"/>
      <c r="AI3818" s="33"/>
      <c r="AJ3818" s="33"/>
      <c r="AK3818" s="33"/>
      <c r="AL3818" s="33"/>
      <c r="AM3818" s="33"/>
      <c r="AN3818" s="34"/>
      <c r="AO3818" s="34"/>
    </row>
    <row r="3819" spans="1:41" s="35" customFormat="1" x14ac:dyDescent="0.2">
      <c r="A3819" s="35" t="s">
        <v>54</v>
      </c>
      <c r="B3819" s="35" t="s">
        <v>1</v>
      </c>
      <c r="C3819" s="35" t="s">
        <v>22</v>
      </c>
      <c r="D3819" s="35" t="s">
        <v>47</v>
      </c>
      <c r="F3819" s="33">
        <v>-2.4583304973114513</v>
      </c>
      <c r="G3819" s="33">
        <v>2.6530484232385634</v>
      </c>
      <c r="W3819" s="31"/>
      <c r="X3819" s="32"/>
      <c r="Y3819" s="33"/>
      <c r="Z3819" s="31"/>
      <c r="AA3819" s="32"/>
      <c r="AB3819" s="33"/>
      <c r="AC3819" s="31"/>
      <c r="AD3819" s="32"/>
      <c r="AE3819" s="33"/>
      <c r="AF3819" s="33"/>
      <c r="AG3819" s="33"/>
      <c r="AH3819" s="33"/>
      <c r="AI3819" s="33"/>
      <c r="AJ3819" s="33"/>
      <c r="AK3819" s="33"/>
      <c r="AL3819" s="33"/>
      <c r="AM3819" s="33"/>
      <c r="AN3819" s="34"/>
      <c r="AO3819" s="34"/>
    </row>
    <row r="3820" spans="1:41" s="35" customFormat="1" x14ac:dyDescent="0.2">
      <c r="A3820" s="35" t="s">
        <v>54</v>
      </c>
      <c r="B3820" s="35" t="s">
        <v>1</v>
      </c>
      <c r="C3820" s="35" t="s">
        <v>22</v>
      </c>
      <c r="D3820" s="35" t="s">
        <v>48</v>
      </c>
      <c r="F3820" s="33">
        <v>-2.0216498573981467</v>
      </c>
      <c r="G3820" s="33">
        <v>2.2489319875241729</v>
      </c>
      <c r="W3820" s="31"/>
      <c r="X3820" s="32"/>
      <c r="Y3820" s="33"/>
      <c r="Z3820" s="31"/>
      <c r="AA3820" s="32"/>
      <c r="AB3820" s="33"/>
      <c r="AC3820" s="31"/>
      <c r="AD3820" s="32"/>
      <c r="AE3820" s="33"/>
      <c r="AF3820" s="33"/>
      <c r="AG3820" s="33"/>
      <c r="AH3820" s="33"/>
      <c r="AI3820" s="33"/>
      <c r="AJ3820" s="33"/>
      <c r="AK3820" s="33"/>
      <c r="AL3820" s="33"/>
      <c r="AM3820" s="33"/>
      <c r="AN3820" s="34"/>
      <c r="AO3820" s="34"/>
    </row>
    <row r="3821" spans="1:41" s="35" customFormat="1" x14ac:dyDescent="0.2">
      <c r="A3821" s="35" t="s">
        <v>54</v>
      </c>
      <c r="B3821" s="35" t="s">
        <v>1</v>
      </c>
      <c r="C3821" s="35" t="s">
        <v>22</v>
      </c>
      <c r="D3821" s="35" t="s">
        <v>49</v>
      </c>
      <c r="F3821" s="33">
        <v>-1.4727294808812086</v>
      </c>
      <c r="G3821" s="33">
        <v>1.7285720196079217</v>
      </c>
      <c r="W3821" s="31"/>
      <c r="X3821" s="32"/>
      <c r="Y3821" s="33"/>
      <c r="Z3821" s="31"/>
      <c r="AA3821" s="32"/>
      <c r="AB3821" s="33"/>
      <c r="AC3821" s="31"/>
      <c r="AD3821" s="32"/>
      <c r="AE3821" s="33"/>
      <c r="AF3821" s="33"/>
      <c r="AG3821" s="33"/>
      <c r="AH3821" s="33"/>
      <c r="AI3821" s="33"/>
      <c r="AJ3821" s="33"/>
      <c r="AK3821" s="33"/>
      <c r="AL3821" s="33"/>
      <c r="AM3821" s="33"/>
      <c r="AN3821" s="34"/>
      <c r="AO3821" s="34"/>
    </row>
    <row r="3822" spans="1:41" s="35" customFormat="1" x14ac:dyDescent="0.2">
      <c r="A3822" s="35" t="s">
        <v>54</v>
      </c>
      <c r="B3822" s="35" t="s">
        <v>1</v>
      </c>
      <c r="C3822" s="35" t="s">
        <v>22</v>
      </c>
      <c r="D3822" s="35" t="s">
        <v>50</v>
      </c>
      <c r="F3822" s="33">
        <v>-0.92394256421754495</v>
      </c>
      <c r="G3822" s="33">
        <v>1.1512246943435711</v>
      </c>
      <c r="W3822" s="31"/>
      <c r="X3822" s="32"/>
      <c r="Y3822" s="33"/>
      <c r="Z3822" s="31"/>
      <c r="AA3822" s="32"/>
      <c r="AB3822" s="33"/>
      <c r="AC3822" s="31"/>
      <c r="AD3822" s="32"/>
      <c r="AE3822" s="33"/>
      <c r="AF3822" s="33"/>
      <c r="AG3822" s="33"/>
      <c r="AH3822" s="33"/>
      <c r="AI3822" s="33"/>
      <c r="AJ3822" s="33"/>
      <c r="AK3822" s="33"/>
      <c r="AL3822" s="33"/>
      <c r="AM3822" s="33"/>
      <c r="AN3822" s="34"/>
      <c r="AO3822" s="34"/>
    </row>
    <row r="3823" spans="1:41" s="35" customFormat="1" x14ac:dyDescent="0.2">
      <c r="A3823" s="35" t="s">
        <v>54</v>
      </c>
      <c r="B3823" s="35" t="s">
        <v>1</v>
      </c>
      <c r="C3823" s="35" t="s">
        <v>22</v>
      </c>
      <c r="D3823" s="35" t="s">
        <v>51</v>
      </c>
      <c r="F3823" s="33">
        <v>-0.75418163085271506</v>
      </c>
      <c r="G3823" s="33">
        <v>1.0114922279654446</v>
      </c>
      <c r="W3823" s="31"/>
      <c r="X3823" s="32"/>
      <c r="Y3823" s="33"/>
      <c r="Z3823" s="31"/>
      <c r="AA3823" s="32"/>
      <c r="AB3823" s="33"/>
      <c r="AC3823" s="31"/>
      <c r="AD3823" s="32"/>
      <c r="AE3823" s="33"/>
      <c r="AF3823" s="33"/>
      <c r="AG3823" s="33"/>
      <c r="AH3823" s="33"/>
      <c r="AI3823" s="33"/>
      <c r="AJ3823" s="33"/>
      <c r="AK3823" s="33"/>
      <c r="AL3823" s="33"/>
      <c r="AM3823" s="33"/>
      <c r="AN3823" s="34"/>
      <c r="AO3823" s="34"/>
    </row>
    <row r="3824" spans="1:41" s="35" customFormat="1" x14ac:dyDescent="0.2">
      <c r="A3824" s="35" t="s">
        <v>54</v>
      </c>
      <c r="B3824" s="35" t="s">
        <v>1</v>
      </c>
      <c r="C3824" s="35" t="s">
        <v>23</v>
      </c>
      <c r="D3824" s="35" t="s">
        <v>34</v>
      </c>
      <c r="F3824" s="33">
        <v>-2.6990969120721227</v>
      </c>
      <c r="G3824" s="33">
        <v>2.5437927618099105</v>
      </c>
      <c r="W3824" s="31"/>
      <c r="X3824" s="32"/>
      <c r="Y3824" s="33"/>
      <c r="Z3824" s="31"/>
      <c r="AA3824" s="32"/>
      <c r="AB3824" s="33"/>
      <c r="AC3824" s="31"/>
      <c r="AD3824" s="32"/>
      <c r="AE3824" s="33"/>
      <c r="AF3824" s="33"/>
      <c r="AG3824" s="33"/>
      <c r="AH3824" s="33"/>
      <c r="AI3824" s="33"/>
      <c r="AJ3824" s="33"/>
      <c r="AK3824" s="33"/>
      <c r="AL3824" s="33"/>
      <c r="AM3824" s="33"/>
      <c r="AN3824" s="34"/>
      <c r="AO3824" s="34"/>
    </row>
    <row r="3825" spans="1:41" s="35" customFormat="1" x14ac:dyDescent="0.2">
      <c r="A3825" s="35" t="s">
        <v>54</v>
      </c>
      <c r="B3825" s="35" t="s">
        <v>1</v>
      </c>
      <c r="C3825" s="35" t="s">
        <v>23</v>
      </c>
      <c r="D3825" s="35" t="s">
        <v>35</v>
      </c>
      <c r="F3825" s="33">
        <v>-2.8911262922560601</v>
      </c>
      <c r="G3825" s="33">
        <v>2.7159033732227429</v>
      </c>
      <c r="W3825" s="31"/>
      <c r="X3825" s="32"/>
      <c r="Y3825" s="33"/>
      <c r="Z3825" s="31"/>
      <c r="AA3825" s="32"/>
      <c r="AB3825" s="33"/>
      <c r="AC3825" s="31"/>
      <c r="AD3825" s="32"/>
      <c r="AE3825" s="33"/>
      <c r="AF3825" s="33"/>
      <c r="AG3825" s="33"/>
      <c r="AH3825" s="33"/>
      <c r="AI3825" s="33"/>
      <c r="AJ3825" s="33"/>
      <c r="AK3825" s="33"/>
      <c r="AL3825" s="33"/>
      <c r="AM3825" s="33"/>
      <c r="AN3825" s="34"/>
      <c r="AO3825" s="34"/>
    </row>
    <row r="3826" spans="1:41" s="35" customFormat="1" x14ac:dyDescent="0.2">
      <c r="A3826" s="35" t="s">
        <v>54</v>
      </c>
      <c r="B3826" s="35" t="s">
        <v>1</v>
      </c>
      <c r="C3826" s="35" t="s">
        <v>23</v>
      </c>
      <c r="D3826" s="35" t="s">
        <v>36</v>
      </c>
      <c r="F3826" s="33">
        <v>-3.3167862311510872</v>
      </c>
      <c r="G3826" s="33">
        <v>3.1720639267985247</v>
      </c>
      <c r="W3826" s="31"/>
      <c r="X3826" s="32"/>
      <c r="Y3826" s="33"/>
      <c r="Z3826" s="31"/>
      <c r="AA3826" s="32"/>
      <c r="AB3826" s="33"/>
      <c r="AC3826" s="31"/>
      <c r="AD3826" s="32"/>
      <c r="AE3826" s="33"/>
      <c r="AF3826" s="33"/>
      <c r="AG3826" s="33"/>
      <c r="AH3826" s="33"/>
      <c r="AI3826" s="33"/>
      <c r="AJ3826" s="33"/>
      <c r="AK3826" s="33"/>
      <c r="AL3826" s="33"/>
      <c r="AM3826" s="33"/>
      <c r="AN3826" s="34"/>
      <c r="AO3826" s="34"/>
    </row>
    <row r="3827" spans="1:41" s="35" customFormat="1" x14ac:dyDescent="0.2">
      <c r="A3827" s="35" t="s">
        <v>54</v>
      </c>
      <c r="B3827" s="35" t="s">
        <v>1</v>
      </c>
      <c r="C3827" s="35" t="s">
        <v>23</v>
      </c>
      <c r="D3827" s="35" t="s">
        <v>37</v>
      </c>
      <c r="F3827" s="33">
        <v>-2.9185145993163299</v>
      </c>
      <c r="G3827" s="33">
        <v>2.7286638344667322</v>
      </c>
      <c r="W3827" s="31"/>
      <c r="X3827" s="32"/>
      <c r="Y3827" s="33"/>
      <c r="Z3827" s="31"/>
      <c r="AA3827" s="32"/>
      <c r="AB3827" s="33"/>
      <c r="AC3827" s="31"/>
      <c r="AD3827" s="32"/>
      <c r="AE3827" s="33"/>
      <c r="AF3827" s="33"/>
      <c r="AG3827" s="33"/>
      <c r="AH3827" s="33"/>
      <c r="AI3827" s="33"/>
      <c r="AJ3827" s="33"/>
      <c r="AK3827" s="33"/>
      <c r="AL3827" s="33"/>
      <c r="AM3827" s="33"/>
      <c r="AN3827" s="34"/>
      <c r="AO3827" s="34"/>
    </row>
    <row r="3828" spans="1:41" s="35" customFormat="1" x14ac:dyDescent="0.2">
      <c r="A3828" s="35" t="s">
        <v>54</v>
      </c>
      <c r="B3828" s="35" t="s">
        <v>1</v>
      </c>
      <c r="C3828" s="35" t="s">
        <v>23</v>
      </c>
      <c r="D3828" s="35" t="s">
        <v>38</v>
      </c>
      <c r="F3828" s="33">
        <v>-3.1506927478045261</v>
      </c>
      <c r="G3828" s="33">
        <v>2.8526374213493928</v>
      </c>
      <c r="W3828" s="31"/>
      <c r="X3828" s="32"/>
      <c r="Y3828" s="33"/>
      <c r="Z3828" s="31"/>
      <c r="AA3828" s="32"/>
      <c r="AB3828" s="33"/>
      <c r="AC3828" s="31"/>
      <c r="AD3828" s="32"/>
      <c r="AE3828" s="33"/>
      <c r="AF3828" s="33"/>
      <c r="AG3828" s="33"/>
      <c r="AH3828" s="33"/>
      <c r="AI3828" s="33"/>
      <c r="AJ3828" s="33"/>
      <c r="AK3828" s="33"/>
      <c r="AL3828" s="33"/>
      <c r="AM3828" s="33"/>
      <c r="AN3828" s="34"/>
      <c r="AO3828" s="34"/>
    </row>
    <row r="3829" spans="1:41" s="35" customFormat="1" x14ac:dyDescent="0.2">
      <c r="A3829" s="35" t="s">
        <v>54</v>
      </c>
      <c r="B3829" s="35" t="s">
        <v>1</v>
      </c>
      <c r="C3829" s="35" t="s">
        <v>23</v>
      </c>
      <c r="D3829" s="35" t="s">
        <v>39</v>
      </c>
      <c r="F3829" s="33">
        <v>-2.8857316257138854</v>
      </c>
      <c r="G3829" s="33">
        <v>2.6429716313160392</v>
      </c>
      <c r="W3829" s="31"/>
      <c r="X3829" s="32"/>
      <c r="Y3829" s="33"/>
      <c r="Z3829" s="31"/>
      <c r="AA3829" s="32"/>
      <c r="AB3829" s="33"/>
      <c r="AC3829" s="31"/>
      <c r="AD3829" s="32"/>
      <c r="AE3829" s="33"/>
      <c r="AF3829" s="33"/>
      <c r="AG3829" s="33"/>
      <c r="AH3829" s="33"/>
      <c r="AI3829" s="33"/>
      <c r="AJ3829" s="33"/>
      <c r="AK3829" s="33"/>
      <c r="AL3829" s="33"/>
      <c r="AM3829" s="33"/>
      <c r="AN3829" s="34"/>
      <c r="AO3829" s="34"/>
    </row>
    <row r="3830" spans="1:41" s="35" customFormat="1" x14ac:dyDescent="0.2">
      <c r="A3830" s="35" t="s">
        <v>54</v>
      </c>
      <c r="B3830" s="35" t="s">
        <v>1</v>
      </c>
      <c r="C3830" s="35" t="s">
        <v>23</v>
      </c>
      <c r="D3830" s="35" t="s">
        <v>40</v>
      </c>
      <c r="F3830" s="33">
        <v>-3.1597184399039335</v>
      </c>
      <c r="G3830" s="33">
        <v>3.0522400834098442</v>
      </c>
      <c r="W3830" s="31"/>
      <c r="X3830" s="32"/>
      <c r="Y3830" s="33"/>
      <c r="Z3830" s="31"/>
      <c r="AA3830" s="32"/>
      <c r="AB3830" s="33"/>
      <c r="AC3830" s="31"/>
      <c r="AD3830" s="32"/>
      <c r="AE3830" s="33"/>
      <c r="AF3830" s="33"/>
      <c r="AG3830" s="33"/>
      <c r="AH3830" s="33"/>
      <c r="AI3830" s="33"/>
      <c r="AJ3830" s="33"/>
      <c r="AK3830" s="33"/>
      <c r="AL3830" s="33"/>
      <c r="AM3830" s="33"/>
      <c r="AN3830" s="34"/>
      <c r="AO3830" s="34"/>
    </row>
    <row r="3831" spans="1:41" s="35" customFormat="1" x14ac:dyDescent="0.2">
      <c r="A3831" s="35" t="s">
        <v>54</v>
      </c>
      <c r="B3831" s="35" t="s">
        <v>1</v>
      </c>
      <c r="C3831" s="35" t="s">
        <v>23</v>
      </c>
      <c r="D3831" s="35" t="s">
        <v>41</v>
      </c>
      <c r="F3831" s="33">
        <v>-3.3925190499162268</v>
      </c>
      <c r="G3831" s="33">
        <v>3.3249819745516982</v>
      </c>
      <c r="W3831" s="31"/>
      <c r="X3831" s="32"/>
      <c r="Y3831" s="33"/>
      <c r="Z3831" s="31"/>
      <c r="AA3831" s="32"/>
      <c r="AB3831" s="33"/>
      <c r="AC3831" s="31"/>
      <c r="AD3831" s="32"/>
      <c r="AE3831" s="33"/>
      <c r="AF3831" s="33"/>
      <c r="AG3831" s="33"/>
      <c r="AH3831" s="33"/>
      <c r="AI3831" s="33"/>
      <c r="AJ3831" s="33"/>
      <c r="AK3831" s="33"/>
      <c r="AL3831" s="33"/>
      <c r="AM3831" s="33"/>
      <c r="AN3831" s="34"/>
      <c r="AO3831" s="34"/>
    </row>
    <row r="3832" spans="1:41" s="35" customFormat="1" x14ac:dyDescent="0.2">
      <c r="A3832" s="35" t="s">
        <v>54</v>
      </c>
      <c r="B3832" s="35" t="s">
        <v>1</v>
      </c>
      <c r="C3832" s="35" t="s">
        <v>23</v>
      </c>
      <c r="D3832" s="35" t="s">
        <v>42</v>
      </c>
      <c r="F3832" s="33">
        <v>-2.9034717791506512</v>
      </c>
      <c r="G3832" s="33">
        <v>2.9289927016386299</v>
      </c>
      <c r="W3832" s="31"/>
      <c r="X3832" s="32"/>
      <c r="Y3832" s="33"/>
      <c r="Z3832" s="31"/>
      <c r="AA3832" s="32"/>
      <c r="AB3832" s="33"/>
      <c r="AC3832" s="31"/>
      <c r="AD3832" s="32"/>
      <c r="AE3832" s="33"/>
      <c r="AF3832" s="33"/>
      <c r="AG3832" s="33"/>
      <c r="AH3832" s="33"/>
      <c r="AI3832" s="33"/>
      <c r="AJ3832" s="33"/>
      <c r="AK3832" s="33"/>
      <c r="AL3832" s="33"/>
      <c r="AM3832" s="33"/>
      <c r="AN3832" s="34"/>
      <c r="AO3832" s="34"/>
    </row>
    <row r="3833" spans="1:41" s="35" customFormat="1" x14ac:dyDescent="0.2">
      <c r="A3833" s="35" t="s">
        <v>54</v>
      </c>
      <c r="B3833" s="35" t="s">
        <v>1</v>
      </c>
      <c r="C3833" s="35" t="s">
        <v>23</v>
      </c>
      <c r="D3833" s="35" t="s">
        <v>43</v>
      </c>
      <c r="F3833" s="33">
        <v>-3.0696690060845615</v>
      </c>
      <c r="G3833" s="33">
        <v>3.0912476722532589</v>
      </c>
      <c r="W3833" s="31"/>
      <c r="X3833" s="32"/>
      <c r="Y3833" s="33"/>
      <c r="Z3833" s="31"/>
      <c r="AA3833" s="32"/>
      <c r="AB3833" s="33"/>
      <c r="AC3833" s="31"/>
      <c r="AD3833" s="32"/>
      <c r="AE3833" s="33"/>
      <c r="AF3833" s="33"/>
      <c r="AG3833" s="33"/>
      <c r="AH3833" s="33"/>
      <c r="AI3833" s="33"/>
      <c r="AJ3833" s="33"/>
      <c r="AK3833" s="33"/>
      <c r="AL3833" s="33"/>
      <c r="AM3833" s="33"/>
      <c r="AN3833" s="34"/>
      <c r="AO3833" s="34"/>
    </row>
    <row r="3834" spans="1:41" s="35" customFormat="1" x14ac:dyDescent="0.2">
      <c r="A3834" s="35" t="s">
        <v>54</v>
      </c>
      <c r="B3834" s="35" t="s">
        <v>1</v>
      </c>
      <c r="C3834" s="35" t="s">
        <v>23</v>
      </c>
      <c r="D3834" s="35" t="s">
        <v>44</v>
      </c>
      <c r="F3834" s="33">
        <v>-4.2966444136671802</v>
      </c>
      <c r="G3834" s="33">
        <v>4.3539108738841081</v>
      </c>
      <c r="W3834" s="31"/>
      <c r="X3834" s="32"/>
      <c r="Y3834" s="33"/>
      <c r="Z3834" s="31"/>
      <c r="AA3834" s="32"/>
      <c r="AB3834" s="33"/>
      <c r="AC3834" s="31"/>
      <c r="AD3834" s="32"/>
      <c r="AE3834" s="33"/>
      <c r="AF3834" s="33"/>
      <c r="AG3834" s="33"/>
      <c r="AH3834" s="33"/>
      <c r="AI3834" s="33"/>
      <c r="AJ3834" s="33"/>
      <c r="AK3834" s="33"/>
      <c r="AL3834" s="33"/>
      <c r="AM3834" s="33"/>
      <c r="AN3834" s="34"/>
      <c r="AO3834" s="34"/>
    </row>
    <row r="3835" spans="1:41" s="35" customFormat="1" x14ac:dyDescent="0.2">
      <c r="A3835" s="35" t="s">
        <v>54</v>
      </c>
      <c r="B3835" s="35" t="s">
        <v>1</v>
      </c>
      <c r="C3835" s="35" t="s">
        <v>23</v>
      </c>
      <c r="D3835" s="35" t="s">
        <v>45</v>
      </c>
      <c r="F3835" s="33">
        <v>-4.2235051845857772</v>
      </c>
      <c r="G3835" s="33">
        <v>4.4324447695076845</v>
      </c>
      <c r="W3835" s="31"/>
      <c r="X3835" s="32"/>
      <c r="Y3835" s="33"/>
      <c r="Z3835" s="31"/>
      <c r="AA3835" s="32"/>
      <c r="AB3835" s="33"/>
      <c r="AC3835" s="31"/>
      <c r="AD3835" s="32"/>
      <c r="AE3835" s="33"/>
      <c r="AF3835" s="33"/>
      <c r="AG3835" s="33"/>
      <c r="AH3835" s="33"/>
      <c r="AI3835" s="33"/>
      <c r="AJ3835" s="33"/>
      <c r="AK3835" s="33"/>
      <c r="AL3835" s="33"/>
      <c r="AM3835" s="33"/>
      <c r="AN3835" s="34"/>
      <c r="AO3835" s="34"/>
    </row>
    <row r="3836" spans="1:41" s="35" customFormat="1" x14ac:dyDescent="0.2">
      <c r="A3836" s="35" t="s">
        <v>54</v>
      </c>
      <c r="B3836" s="35" t="s">
        <v>1</v>
      </c>
      <c r="C3836" s="35" t="s">
        <v>23</v>
      </c>
      <c r="D3836" s="35" t="s">
        <v>46</v>
      </c>
      <c r="F3836" s="33">
        <v>-3.3944901780758681</v>
      </c>
      <c r="G3836" s="33">
        <v>3.6997038120581172</v>
      </c>
      <c r="W3836" s="31"/>
      <c r="X3836" s="32"/>
      <c r="Y3836" s="33"/>
      <c r="Z3836" s="31"/>
      <c r="AA3836" s="32"/>
      <c r="AB3836" s="33"/>
      <c r="AC3836" s="31"/>
      <c r="AD3836" s="32"/>
      <c r="AE3836" s="33"/>
      <c r="AF3836" s="33"/>
      <c r="AG3836" s="33"/>
      <c r="AH3836" s="33"/>
      <c r="AI3836" s="33"/>
      <c r="AJ3836" s="33"/>
      <c r="AK3836" s="33"/>
      <c r="AL3836" s="33"/>
      <c r="AM3836" s="33"/>
      <c r="AN3836" s="34"/>
      <c r="AO3836" s="34"/>
    </row>
    <row r="3837" spans="1:41" s="35" customFormat="1" x14ac:dyDescent="0.2">
      <c r="A3837" s="35" t="s">
        <v>54</v>
      </c>
      <c r="B3837" s="35" t="s">
        <v>1</v>
      </c>
      <c r="C3837" s="35" t="s">
        <v>23</v>
      </c>
      <c r="D3837" s="35" t="s">
        <v>47</v>
      </c>
      <c r="F3837" s="33">
        <v>-2.3229226643428103</v>
      </c>
      <c r="G3837" s="33">
        <v>2.6849877841925895</v>
      </c>
      <c r="W3837" s="31"/>
      <c r="X3837" s="32"/>
      <c r="Y3837" s="33"/>
      <c r="Z3837" s="31"/>
      <c r="AA3837" s="32"/>
      <c r="AB3837" s="33"/>
      <c r="AC3837" s="31"/>
      <c r="AD3837" s="32"/>
      <c r="AE3837" s="33"/>
      <c r="AF3837" s="33"/>
      <c r="AG3837" s="33"/>
      <c r="AH3837" s="33"/>
      <c r="AI3837" s="33"/>
      <c r="AJ3837" s="33"/>
      <c r="AK3837" s="33"/>
      <c r="AL3837" s="33"/>
      <c r="AM3837" s="33"/>
      <c r="AN3837" s="34"/>
      <c r="AO3837" s="34"/>
    </row>
    <row r="3838" spans="1:41" s="35" customFormat="1" x14ac:dyDescent="0.2">
      <c r="A3838" s="35" t="s">
        <v>54</v>
      </c>
      <c r="B3838" s="35" t="s">
        <v>1</v>
      </c>
      <c r="C3838" s="35" t="s">
        <v>23</v>
      </c>
      <c r="D3838" s="35" t="s">
        <v>48</v>
      </c>
      <c r="F3838" s="33">
        <v>-1.9410425193092753</v>
      </c>
      <c r="G3838" s="33">
        <v>2.2854712293096382</v>
      </c>
      <c r="W3838" s="31"/>
      <c r="X3838" s="32"/>
      <c r="Y3838" s="33"/>
      <c r="Z3838" s="31"/>
      <c r="AA3838" s="32"/>
      <c r="AB3838" s="33"/>
      <c r="AC3838" s="31"/>
      <c r="AD3838" s="32"/>
      <c r="AE3838" s="33"/>
      <c r="AF3838" s="33"/>
      <c r="AG3838" s="33"/>
      <c r="AH3838" s="33"/>
      <c r="AI3838" s="33"/>
      <c r="AJ3838" s="33"/>
      <c r="AK3838" s="33"/>
      <c r="AL3838" s="33"/>
      <c r="AM3838" s="33"/>
      <c r="AN3838" s="34"/>
      <c r="AO3838" s="34"/>
    </row>
    <row r="3839" spans="1:41" s="35" customFormat="1" x14ac:dyDescent="0.2">
      <c r="A3839" s="35" t="s">
        <v>54</v>
      </c>
      <c r="B3839" s="35" t="s">
        <v>1</v>
      </c>
      <c r="C3839" s="35" t="s">
        <v>23</v>
      </c>
      <c r="D3839" s="35" t="s">
        <v>49</v>
      </c>
      <c r="F3839" s="33">
        <v>-1.3706602760616859</v>
      </c>
      <c r="G3839" s="33">
        <v>1.7233884730500095</v>
      </c>
      <c r="W3839" s="31"/>
      <c r="X3839" s="32"/>
      <c r="Y3839" s="33"/>
      <c r="Z3839" s="31"/>
      <c r="AA3839" s="32"/>
      <c r="AB3839" s="33"/>
      <c r="AC3839" s="31"/>
      <c r="AD3839" s="32"/>
      <c r="AE3839" s="33"/>
      <c r="AF3839" s="33"/>
      <c r="AG3839" s="33"/>
      <c r="AH3839" s="33"/>
      <c r="AI3839" s="33"/>
      <c r="AJ3839" s="33"/>
      <c r="AK3839" s="33"/>
      <c r="AL3839" s="33"/>
      <c r="AM3839" s="33"/>
      <c r="AN3839" s="34"/>
      <c r="AO3839" s="34"/>
    </row>
    <row r="3840" spans="1:41" s="35" customFormat="1" x14ac:dyDescent="0.2">
      <c r="A3840" s="35" t="s">
        <v>54</v>
      </c>
      <c r="B3840" s="35" t="s">
        <v>1</v>
      </c>
      <c r="C3840" s="35" t="s">
        <v>23</v>
      </c>
      <c r="D3840" s="35" t="s">
        <v>50</v>
      </c>
      <c r="F3840" s="33">
        <v>-0.84602895483522922</v>
      </c>
      <c r="G3840" s="33">
        <v>1.2044630491277759</v>
      </c>
      <c r="W3840" s="31"/>
      <c r="X3840" s="32"/>
      <c r="Y3840" s="33"/>
      <c r="Z3840" s="31"/>
      <c r="AA3840" s="32"/>
      <c r="AB3840" s="33"/>
      <c r="AC3840" s="31"/>
      <c r="AD3840" s="32"/>
      <c r="AE3840" s="33"/>
      <c r="AF3840" s="33"/>
      <c r="AG3840" s="33"/>
      <c r="AH3840" s="33"/>
      <c r="AI3840" s="33"/>
      <c r="AJ3840" s="33"/>
      <c r="AK3840" s="33"/>
      <c r="AL3840" s="33"/>
      <c r="AM3840" s="33"/>
      <c r="AN3840" s="34"/>
      <c r="AO3840" s="34"/>
    </row>
    <row r="3841" spans="1:41" s="35" customFormat="1" x14ac:dyDescent="0.2">
      <c r="A3841" s="35" t="s">
        <v>54</v>
      </c>
      <c r="B3841" s="35" t="s">
        <v>1</v>
      </c>
      <c r="C3841" s="35" t="s">
        <v>23</v>
      </c>
      <c r="D3841" s="35" t="s">
        <v>51</v>
      </c>
      <c r="F3841" s="33">
        <v>-0.71666070141039406</v>
      </c>
      <c r="G3841" s="33">
        <v>1.0628530523956987</v>
      </c>
      <c r="W3841" s="31"/>
      <c r="X3841" s="32"/>
      <c r="Y3841" s="33"/>
      <c r="Z3841" s="31"/>
      <c r="AA3841" s="32"/>
      <c r="AB3841" s="33"/>
      <c r="AC3841" s="31"/>
      <c r="AD3841" s="32"/>
      <c r="AE3841" s="33"/>
      <c r="AF3841" s="33"/>
      <c r="AG3841" s="33"/>
      <c r="AH3841" s="33"/>
      <c r="AI3841" s="33"/>
      <c r="AJ3841" s="33"/>
      <c r="AK3841" s="33"/>
      <c r="AL3841" s="33"/>
      <c r="AM3841" s="33"/>
      <c r="AN3841" s="34"/>
      <c r="AO3841" s="34"/>
    </row>
    <row r="3842" spans="1:41" s="35" customFormat="1" x14ac:dyDescent="0.2">
      <c r="A3842" s="35" t="s">
        <v>54</v>
      </c>
      <c r="B3842" s="35" t="s">
        <v>1</v>
      </c>
      <c r="C3842" s="35" t="s">
        <v>24</v>
      </c>
      <c r="D3842" s="35" t="s">
        <v>34</v>
      </c>
      <c r="F3842" s="33">
        <v>-2.9800463658259368</v>
      </c>
      <c r="G3842" s="33">
        <v>2.7630422685307536</v>
      </c>
      <c r="W3842" s="31"/>
      <c r="X3842" s="32"/>
      <c r="Y3842" s="33"/>
      <c r="Z3842" s="31"/>
      <c r="AA3842" s="32"/>
      <c r="AB3842" s="33"/>
      <c r="AC3842" s="31"/>
      <c r="AD3842" s="32"/>
      <c r="AE3842" s="33"/>
      <c r="AF3842" s="33"/>
      <c r="AG3842" s="33"/>
      <c r="AH3842" s="33"/>
      <c r="AI3842" s="33"/>
      <c r="AJ3842" s="33"/>
      <c r="AK3842" s="33"/>
      <c r="AL3842" s="33"/>
      <c r="AM3842" s="33"/>
      <c r="AN3842" s="34"/>
      <c r="AO3842" s="34"/>
    </row>
    <row r="3843" spans="1:41" s="35" customFormat="1" x14ac:dyDescent="0.2">
      <c r="A3843" s="35" t="s">
        <v>54</v>
      </c>
      <c r="B3843" s="35" t="s">
        <v>1</v>
      </c>
      <c r="C3843" s="35" t="s">
        <v>24</v>
      </c>
      <c r="D3843" s="35" t="s">
        <v>35</v>
      </c>
      <c r="F3843" s="33">
        <v>-3.0576092164433244</v>
      </c>
      <c r="G3843" s="33">
        <v>2.6833308624946017</v>
      </c>
      <c r="W3843" s="31"/>
      <c r="X3843" s="32"/>
      <c r="Y3843" s="33"/>
      <c r="Z3843" s="31"/>
      <c r="AA3843" s="32"/>
      <c r="AB3843" s="33"/>
      <c r="AC3843" s="31"/>
      <c r="AD3843" s="32"/>
      <c r="AE3843" s="33"/>
      <c r="AF3843" s="33"/>
      <c r="AG3843" s="33"/>
      <c r="AH3843" s="33"/>
      <c r="AI3843" s="33"/>
      <c r="AJ3843" s="33"/>
      <c r="AK3843" s="33"/>
      <c r="AL3843" s="33"/>
      <c r="AM3843" s="33"/>
      <c r="AN3843" s="34"/>
      <c r="AO3843" s="34"/>
    </row>
    <row r="3844" spans="1:41" s="35" customFormat="1" x14ac:dyDescent="0.2">
      <c r="A3844" s="35" t="s">
        <v>54</v>
      </c>
      <c r="B3844" s="35" t="s">
        <v>1</v>
      </c>
      <c r="C3844" s="35" t="s">
        <v>24</v>
      </c>
      <c r="D3844" s="35" t="s">
        <v>36</v>
      </c>
      <c r="F3844" s="33">
        <v>-3.3588366861540644</v>
      </c>
      <c r="G3844" s="33">
        <v>3.1620290097952641</v>
      </c>
      <c r="W3844" s="31"/>
      <c r="X3844" s="32"/>
      <c r="Y3844" s="33"/>
      <c r="Z3844" s="31"/>
      <c r="AA3844" s="32"/>
      <c r="AB3844" s="33"/>
      <c r="AC3844" s="31"/>
      <c r="AD3844" s="32"/>
      <c r="AE3844" s="33"/>
      <c r="AF3844" s="33"/>
      <c r="AG3844" s="33"/>
      <c r="AH3844" s="33"/>
      <c r="AI3844" s="33"/>
      <c r="AJ3844" s="33"/>
      <c r="AK3844" s="33"/>
      <c r="AL3844" s="33"/>
      <c r="AM3844" s="33"/>
      <c r="AN3844" s="34"/>
      <c r="AO3844" s="34"/>
    </row>
    <row r="3845" spans="1:41" s="35" customFormat="1" x14ac:dyDescent="0.2">
      <c r="A3845" s="35" t="s">
        <v>54</v>
      </c>
      <c r="B3845" s="35" t="s">
        <v>1</v>
      </c>
      <c r="C3845" s="35" t="s">
        <v>24</v>
      </c>
      <c r="D3845" s="35" t="s">
        <v>37</v>
      </c>
      <c r="F3845" s="33">
        <v>-3.0281740072062546</v>
      </c>
      <c r="G3845" s="33">
        <v>2.8234166757980272</v>
      </c>
      <c r="W3845" s="31"/>
      <c r="X3845" s="32"/>
      <c r="Y3845" s="33"/>
      <c r="Z3845" s="31"/>
      <c r="AA3845" s="32"/>
      <c r="AB3845" s="33"/>
      <c r="AC3845" s="31"/>
      <c r="AD3845" s="32"/>
      <c r="AE3845" s="33"/>
      <c r="AF3845" s="33"/>
      <c r="AG3845" s="33"/>
      <c r="AH3845" s="33"/>
      <c r="AI3845" s="33"/>
      <c r="AJ3845" s="33"/>
      <c r="AK3845" s="33"/>
      <c r="AL3845" s="33"/>
      <c r="AM3845" s="33"/>
      <c r="AN3845" s="34"/>
      <c r="AO3845" s="34"/>
    </row>
    <row r="3846" spans="1:41" s="35" customFormat="1" x14ac:dyDescent="0.2">
      <c r="A3846" s="35" t="s">
        <v>54</v>
      </c>
      <c r="B3846" s="35" t="s">
        <v>1</v>
      </c>
      <c r="C3846" s="35" t="s">
        <v>24</v>
      </c>
      <c r="D3846" s="35" t="s">
        <v>38</v>
      </c>
      <c r="F3846" s="33">
        <v>-3.3721577297504024</v>
      </c>
      <c r="G3846" s="33">
        <v>3.0825324593009888</v>
      </c>
      <c r="W3846" s="31"/>
      <c r="X3846" s="32"/>
      <c r="Y3846" s="33"/>
      <c r="Z3846" s="31"/>
      <c r="AA3846" s="32"/>
      <c r="AB3846" s="33"/>
      <c r="AC3846" s="31"/>
      <c r="AD3846" s="32"/>
      <c r="AE3846" s="33"/>
      <c r="AF3846" s="33"/>
      <c r="AG3846" s="33"/>
      <c r="AH3846" s="33"/>
      <c r="AI3846" s="33"/>
      <c r="AJ3846" s="33"/>
      <c r="AK3846" s="33"/>
      <c r="AL3846" s="33"/>
      <c r="AM3846" s="33"/>
      <c r="AN3846" s="34"/>
      <c r="AO3846" s="34"/>
    </row>
    <row r="3847" spans="1:41" s="35" customFormat="1" x14ac:dyDescent="0.2">
      <c r="A3847" s="35" t="s">
        <v>54</v>
      </c>
      <c r="B3847" s="35" t="s">
        <v>1</v>
      </c>
      <c r="C3847" s="35" t="s">
        <v>24</v>
      </c>
      <c r="D3847" s="35" t="s">
        <v>39</v>
      </c>
      <c r="F3847" s="33">
        <v>-3.2387324382451461</v>
      </c>
      <c r="G3847" s="33">
        <v>3.0202243521568275</v>
      </c>
      <c r="W3847" s="31"/>
      <c r="X3847" s="32"/>
      <c r="Y3847" s="33"/>
      <c r="Z3847" s="31"/>
      <c r="AA3847" s="32"/>
      <c r="AB3847" s="33"/>
      <c r="AC3847" s="31"/>
      <c r="AD3847" s="32"/>
      <c r="AE3847" s="33"/>
      <c r="AF3847" s="33"/>
      <c r="AG3847" s="33"/>
      <c r="AH3847" s="33"/>
      <c r="AI3847" s="33"/>
      <c r="AJ3847" s="33"/>
      <c r="AK3847" s="33"/>
      <c r="AL3847" s="33"/>
      <c r="AM3847" s="33"/>
      <c r="AN3847" s="34"/>
      <c r="AO3847" s="34"/>
    </row>
    <row r="3848" spans="1:41" s="35" customFormat="1" x14ac:dyDescent="0.2">
      <c r="A3848" s="35" t="s">
        <v>54</v>
      </c>
      <c r="B3848" s="35" t="s">
        <v>1</v>
      </c>
      <c r="C3848" s="35" t="s">
        <v>24</v>
      </c>
      <c r="D3848" s="35" t="s">
        <v>40</v>
      </c>
      <c r="F3848" s="33">
        <v>-3.2337907607819885</v>
      </c>
      <c r="G3848" s="33">
        <v>3.1452702775289034</v>
      </c>
      <c r="W3848" s="31"/>
      <c r="X3848" s="32"/>
      <c r="Y3848" s="33"/>
      <c r="Z3848" s="31"/>
      <c r="AA3848" s="32"/>
      <c r="AB3848" s="33"/>
      <c r="AC3848" s="31"/>
      <c r="AD3848" s="32"/>
      <c r="AE3848" s="33"/>
      <c r="AF3848" s="33"/>
      <c r="AG3848" s="33"/>
      <c r="AH3848" s="33"/>
      <c r="AI3848" s="33"/>
      <c r="AJ3848" s="33"/>
      <c r="AK3848" s="33"/>
      <c r="AL3848" s="33"/>
      <c r="AM3848" s="33"/>
      <c r="AN3848" s="34"/>
      <c r="AO3848" s="34"/>
    </row>
    <row r="3849" spans="1:41" s="35" customFormat="1" x14ac:dyDescent="0.2">
      <c r="A3849" s="35" t="s">
        <v>54</v>
      </c>
      <c r="B3849" s="35" t="s">
        <v>1</v>
      </c>
      <c r="C3849" s="35" t="s">
        <v>24</v>
      </c>
      <c r="D3849" s="35" t="s">
        <v>41</v>
      </c>
      <c r="F3849" s="33">
        <v>-3.3068416450199707</v>
      </c>
      <c r="G3849" s="33">
        <v>3.3223112440350726</v>
      </c>
      <c r="W3849" s="31"/>
      <c r="X3849" s="32"/>
      <c r="Y3849" s="33"/>
      <c r="Z3849" s="31"/>
      <c r="AA3849" s="32"/>
      <c r="AB3849" s="33"/>
      <c r="AC3849" s="31"/>
      <c r="AD3849" s="32"/>
      <c r="AE3849" s="33"/>
      <c r="AF3849" s="33"/>
      <c r="AG3849" s="33"/>
      <c r="AH3849" s="33"/>
      <c r="AI3849" s="33"/>
      <c r="AJ3849" s="33"/>
      <c r="AK3849" s="33"/>
      <c r="AL3849" s="33"/>
      <c r="AM3849" s="33"/>
      <c r="AN3849" s="34"/>
      <c r="AO3849" s="34"/>
    </row>
    <row r="3850" spans="1:41" s="35" customFormat="1" x14ac:dyDescent="0.2">
      <c r="A3850" s="35" t="s">
        <v>54</v>
      </c>
      <c r="B3850" s="35" t="s">
        <v>1</v>
      </c>
      <c r="C3850" s="35" t="s">
        <v>24</v>
      </c>
      <c r="D3850" s="35" t="s">
        <v>42</v>
      </c>
      <c r="F3850" s="33">
        <v>-2.7993528551078684</v>
      </c>
      <c r="G3850" s="33">
        <v>2.9338524243225068</v>
      </c>
      <c r="W3850" s="31"/>
      <c r="X3850" s="32"/>
      <c r="Y3850" s="33"/>
      <c r="Z3850" s="31"/>
      <c r="AA3850" s="32"/>
      <c r="AB3850" s="33"/>
      <c r="AC3850" s="31"/>
      <c r="AD3850" s="32"/>
      <c r="AE3850" s="33"/>
      <c r="AF3850" s="33"/>
      <c r="AG3850" s="33"/>
      <c r="AH3850" s="33"/>
      <c r="AI3850" s="33"/>
      <c r="AJ3850" s="33"/>
      <c r="AK3850" s="33"/>
      <c r="AL3850" s="33"/>
      <c r="AM3850" s="33"/>
      <c r="AN3850" s="34"/>
      <c r="AO3850" s="34"/>
    </row>
    <row r="3851" spans="1:41" s="35" customFormat="1" x14ac:dyDescent="0.2">
      <c r="A3851" s="35" t="s">
        <v>54</v>
      </c>
      <c r="B3851" s="35" t="s">
        <v>1</v>
      </c>
      <c r="C3851" s="35" t="s">
        <v>24</v>
      </c>
      <c r="D3851" s="35" t="s">
        <v>43</v>
      </c>
      <c r="F3851" s="33">
        <v>-2.8928150158241106</v>
      </c>
      <c r="G3851" s="33">
        <v>3.0548160943989306</v>
      </c>
      <c r="W3851" s="31"/>
      <c r="X3851" s="32"/>
      <c r="Y3851" s="33"/>
      <c r="Z3851" s="31"/>
      <c r="AA3851" s="32"/>
      <c r="AB3851" s="33"/>
      <c r="AC3851" s="31"/>
      <c r="AD3851" s="32"/>
      <c r="AE3851" s="33"/>
      <c r="AF3851" s="33"/>
      <c r="AG3851" s="33"/>
      <c r="AH3851" s="33"/>
      <c r="AI3851" s="33"/>
      <c r="AJ3851" s="33"/>
      <c r="AK3851" s="33"/>
      <c r="AL3851" s="33"/>
      <c r="AM3851" s="33"/>
      <c r="AN3851" s="34"/>
      <c r="AO3851" s="34"/>
    </row>
    <row r="3852" spans="1:41" s="35" customFormat="1" x14ac:dyDescent="0.2">
      <c r="A3852" s="35" t="s">
        <v>54</v>
      </c>
      <c r="B3852" s="35" t="s">
        <v>1</v>
      </c>
      <c r="C3852" s="35" t="s">
        <v>24</v>
      </c>
      <c r="D3852" s="35" t="s">
        <v>44</v>
      </c>
      <c r="F3852" s="33">
        <v>-3.9337901162153623</v>
      </c>
      <c r="G3852" s="33">
        <v>4.1222184264409822</v>
      </c>
      <c r="W3852" s="31"/>
      <c r="X3852" s="32"/>
      <c r="Y3852" s="33"/>
      <c r="Z3852" s="31"/>
      <c r="AA3852" s="32"/>
      <c r="AB3852" s="33"/>
      <c r="AC3852" s="31"/>
      <c r="AD3852" s="32"/>
      <c r="AE3852" s="33"/>
      <c r="AF3852" s="33"/>
      <c r="AG3852" s="33"/>
      <c r="AH3852" s="33"/>
      <c r="AI3852" s="33"/>
      <c r="AJ3852" s="33"/>
      <c r="AK3852" s="33"/>
      <c r="AL3852" s="33"/>
      <c r="AM3852" s="33"/>
      <c r="AN3852" s="34"/>
      <c r="AO3852" s="34"/>
    </row>
    <row r="3853" spans="1:41" s="35" customFormat="1" x14ac:dyDescent="0.2">
      <c r="A3853" s="35" t="s">
        <v>54</v>
      </c>
      <c r="B3853" s="35" t="s">
        <v>1</v>
      </c>
      <c r="C3853" s="35" t="s">
        <v>24</v>
      </c>
      <c r="D3853" s="35" t="s">
        <v>45</v>
      </c>
      <c r="F3853" s="33">
        <v>-4.0491675422029996</v>
      </c>
      <c r="G3853" s="33">
        <v>4.1675529457769072</v>
      </c>
      <c r="W3853" s="31"/>
      <c r="X3853" s="32"/>
      <c r="Y3853" s="33"/>
      <c r="Z3853" s="31"/>
      <c r="AA3853" s="32"/>
      <c r="AB3853" s="33"/>
      <c r="AC3853" s="31"/>
      <c r="AD3853" s="32"/>
      <c r="AE3853" s="33"/>
      <c r="AF3853" s="33"/>
      <c r="AG3853" s="33"/>
      <c r="AH3853" s="33"/>
      <c r="AI3853" s="33"/>
      <c r="AJ3853" s="33"/>
      <c r="AK3853" s="33"/>
      <c r="AL3853" s="33"/>
      <c r="AM3853" s="33"/>
      <c r="AN3853" s="34"/>
      <c r="AO3853" s="34"/>
    </row>
    <row r="3854" spans="1:41" s="35" customFormat="1" x14ac:dyDescent="0.2">
      <c r="A3854" s="35" t="s">
        <v>54</v>
      </c>
      <c r="B3854" s="35" t="s">
        <v>1</v>
      </c>
      <c r="C3854" s="35" t="s">
        <v>24</v>
      </c>
      <c r="D3854" s="35" t="s">
        <v>46</v>
      </c>
      <c r="F3854" s="33">
        <v>-3.3012554009311841</v>
      </c>
      <c r="G3854" s="33">
        <v>3.5878726937943273</v>
      </c>
      <c r="W3854" s="31"/>
      <c r="X3854" s="32"/>
      <c r="Y3854" s="33"/>
      <c r="Z3854" s="31"/>
      <c r="AA3854" s="32"/>
      <c r="AB3854" s="33"/>
      <c r="AC3854" s="31"/>
      <c r="AD3854" s="32"/>
      <c r="AE3854" s="33"/>
      <c r="AF3854" s="33"/>
      <c r="AG3854" s="33"/>
      <c r="AH3854" s="33"/>
      <c r="AI3854" s="33"/>
      <c r="AJ3854" s="33"/>
      <c r="AK3854" s="33"/>
      <c r="AL3854" s="33"/>
      <c r="AM3854" s="33"/>
      <c r="AN3854" s="34"/>
      <c r="AO3854" s="34"/>
    </row>
    <row r="3855" spans="1:41" s="35" customFormat="1" x14ac:dyDescent="0.2">
      <c r="A3855" s="35" t="s">
        <v>54</v>
      </c>
      <c r="B3855" s="35" t="s">
        <v>1</v>
      </c>
      <c r="C3855" s="35" t="s">
        <v>24</v>
      </c>
      <c r="D3855" s="35" t="s">
        <v>47</v>
      </c>
      <c r="F3855" s="33">
        <v>-2.3356945957385555</v>
      </c>
      <c r="G3855" s="33">
        <v>2.5127355622447247</v>
      </c>
      <c r="W3855" s="31"/>
      <c r="X3855" s="32"/>
      <c r="Y3855" s="33"/>
      <c r="Z3855" s="31"/>
      <c r="AA3855" s="32"/>
      <c r="AB3855" s="33"/>
      <c r="AC3855" s="31"/>
      <c r="AD3855" s="32"/>
      <c r="AE3855" s="33"/>
      <c r="AF3855" s="33"/>
      <c r="AG3855" s="33"/>
      <c r="AH3855" s="33"/>
      <c r="AI3855" s="33"/>
      <c r="AJ3855" s="33"/>
      <c r="AK3855" s="33"/>
      <c r="AL3855" s="33"/>
      <c r="AM3855" s="33"/>
      <c r="AN3855" s="34"/>
      <c r="AO3855" s="34"/>
    </row>
    <row r="3856" spans="1:41" s="35" customFormat="1" x14ac:dyDescent="0.2">
      <c r="A3856" s="35" t="s">
        <v>54</v>
      </c>
      <c r="B3856" s="35" t="s">
        <v>1</v>
      </c>
      <c r="C3856" s="35" t="s">
        <v>24</v>
      </c>
      <c r="D3856" s="35" t="s">
        <v>48</v>
      </c>
      <c r="F3856" s="33">
        <v>-1.8333623388314866</v>
      </c>
      <c r="G3856" s="33">
        <v>2.1006426329257524</v>
      </c>
      <c r="W3856" s="31"/>
      <c r="X3856" s="32"/>
      <c r="Y3856" s="33"/>
      <c r="Z3856" s="31"/>
      <c r="AA3856" s="32"/>
      <c r="AB3856" s="33"/>
      <c r="AC3856" s="31"/>
      <c r="AD3856" s="32"/>
      <c r="AE3856" s="33"/>
      <c r="AF3856" s="33"/>
      <c r="AG3856" s="33"/>
      <c r="AH3856" s="33"/>
      <c r="AI3856" s="33"/>
      <c r="AJ3856" s="33"/>
      <c r="AK3856" s="33"/>
      <c r="AL3856" s="33"/>
      <c r="AM3856" s="33"/>
      <c r="AN3856" s="34"/>
      <c r="AO3856" s="34"/>
    </row>
    <row r="3857" spans="1:41" s="35" customFormat="1" x14ac:dyDescent="0.2">
      <c r="A3857" s="35" t="s">
        <v>54</v>
      </c>
      <c r="B3857" s="35" t="s">
        <v>1</v>
      </c>
      <c r="C3857" s="35" t="s">
        <v>24</v>
      </c>
      <c r="D3857" s="35" t="s">
        <v>49</v>
      </c>
      <c r="F3857" s="33">
        <v>-1.2725893745340322</v>
      </c>
      <c r="G3857" s="33">
        <v>1.5402993797120506</v>
      </c>
      <c r="W3857" s="31"/>
      <c r="X3857" s="32"/>
      <c r="Y3857" s="33"/>
      <c r="Z3857" s="31"/>
      <c r="AA3857" s="32"/>
      <c r="AB3857" s="33"/>
      <c r="AC3857" s="31"/>
      <c r="AD3857" s="32"/>
      <c r="AE3857" s="33"/>
      <c r="AF3857" s="33"/>
      <c r="AG3857" s="33"/>
      <c r="AH3857" s="33"/>
      <c r="AI3857" s="33"/>
      <c r="AJ3857" s="33"/>
      <c r="AK3857" s="33"/>
      <c r="AL3857" s="33"/>
      <c r="AM3857" s="33"/>
      <c r="AN3857" s="34"/>
      <c r="AO3857" s="34"/>
    </row>
    <row r="3858" spans="1:41" s="35" customFormat="1" x14ac:dyDescent="0.2">
      <c r="A3858" s="35" t="s">
        <v>54</v>
      </c>
      <c r="B3858" s="35" t="s">
        <v>1</v>
      </c>
      <c r="C3858" s="35" t="s">
        <v>24</v>
      </c>
      <c r="D3858" s="35" t="s">
        <v>50</v>
      </c>
      <c r="F3858" s="33">
        <v>-0.9337621849949187</v>
      </c>
      <c r="G3858" s="33">
        <v>1.0910364416484577</v>
      </c>
      <c r="W3858" s="31"/>
      <c r="X3858" s="32"/>
      <c r="Y3858" s="33"/>
      <c r="Z3858" s="31"/>
      <c r="AA3858" s="32"/>
      <c r="AB3858" s="33"/>
      <c r="AC3858" s="31"/>
      <c r="AD3858" s="32"/>
      <c r="AE3858" s="33"/>
      <c r="AF3858" s="33"/>
      <c r="AG3858" s="33"/>
      <c r="AH3858" s="33"/>
      <c r="AI3858" s="33"/>
      <c r="AJ3858" s="33"/>
      <c r="AK3858" s="33"/>
      <c r="AL3858" s="33"/>
      <c r="AM3858" s="33"/>
      <c r="AN3858" s="34"/>
      <c r="AO3858" s="34"/>
    </row>
    <row r="3859" spans="1:41" s="35" customFormat="1" x14ac:dyDescent="0.2">
      <c r="A3859" s="35" t="s">
        <v>54</v>
      </c>
      <c r="B3859" s="35" t="s">
        <v>1</v>
      </c>
      <c r="C3859" s="35" t="s">
        <v>24</v>
      </c>
      <c r="D3859" s="35" t="s">
        <v>51</v>
      </c>
      <c r="F3859" s="33">
        <v>-0.89014650999400557</v>
      </c>
      <c r="G3859" s="33">
        <v>1.0686914652933099</v>
      </c>
      <c r="W3859" s="31"/>
      <c r="X3859" s="32"/>
      <c r="Y3859" s="33"/>
      <c r="Z3859" s="31"/>
      <c r="AA3859" s="32"/>
      <c r="AB3859" s="33"/>
      <c r="AC3859" s="31"/>
      <c r="AD3859" s="32"/>
      <c r="AE3859" s="33"/>
      <c r="AF3859" s="33"/>
      <c r="AG3859" s="33"/>
      <c r="AH3859" s="33"/>
      <c r="AI3859" s="33"/>
      <c r="AJ3859" s="33"/>
      <c r="AK3859" s="33"/>
      <c r="AL3859" s="33"/>
      <c r="AM3859" s="33"/>
      <c r="AN3859" s="34"/>
      <c r="AO3859" s="34"/>
    </row>
    <row r="3860" spans="1:41" s="35" customFormat="1" x14ac:dyDescent="0.2">
      <c r="A3860" s="35" t="s">
        <v>54</v>
      </c>
      <c r="B3860" s="35" t="s">
        <v>1</v>
      </c>
      <c r="C3860" s="35" t="s">
        <v>25</v>
      </c>
      <c r="D3860" s="35" t="s">
        <v>34</v>
      </c>
      <c r="F3860" s="33">
        <v>-2.4842168691198423</v>
      </c>
      <c r="G3860" s="33">
        <v>2.3007080155023898</v>
      </c>
      <c r="W3860" s="31"/>
      <c r="X3860" s="32"/>
      <c r="Y3860" s="33"/>
      <c r="Z3860" s="31"/>
      <c r="AA3860" s="32"/>
      <c r="AB3860" s="33"/>
      <c r="AC3860" s="31"/>
      <c r="AD3860" s="32"/>
      <c r="AE3860" s="33"/>
      <c r="AF3860" s="33"/>
      <c r="AG3860" s="33"/>
      <c r="AH3860" s="33"/>
      <c r="AI3860" s="33"/>
      <c r="AJ3860" s="33"/>
      <c r="AK3860" s="33"/>
      <c r="AL3860" s="33"/>
      <c r="AM3860" s="33"/>
      <c r="AN3860" s="34"/>
      <c r="AO3860" s="34"/>
    </row>
    <row r="3861" spans="1:41" s="35" customFormat="1" x14ac:dyDescent="0.2">
      <c r="A3861" s="35" t="s">
        <v>54</v>
      </c>
      <c r="B3861" s="35" t="s">
        <v>1</v>
      </c>
      <c r="C3861" s="35" t="s">
        <v>25</v>
      </c>
      <c r="D3861" s="35" t="s">
        <v>35</v>
      </c>
      <c r="F3861" s="33">
        <v>-2.8662987359800605</v>
      </c>
      <c r="G3861" s="33">
        <v>2.7238739540680079</v>
      </c>
      <c r="W3861" s="31"/>
      <c r="X3861" s="32"/>
      <c r="Y3861" s="33"/>
      <c r="Z3861" s="31"/>
      <c r="AA3861" s="32"/>
      <c r="AB3861" s="33"/>
      <c r="AC3861" s="31"/>
      <c r="AD3861" s="32"/>
      <c r="AE3861" s="33"/>
      <c r="AF3861" s="33"/>
      <c r="AG3861" s="33"/>
      <c r="AH3861" s="33"/>
      <c r="AI3861" s="33"/>
      <c r="AJ3861" s="33"/>
      <c r="AK3861" s="33"/>
      <c r="AL3861" s="33"/>
      <c r="AM3861" s="33"/>
      <c r="AN3861" s="34"/>
      <c r="AO3861" s="34"/>
    </row>
    <row r="3862" spans="1:41" s="35" customFormat="1" x14ac:dyDescent="0.2">
      <c r="A3862" s="35" t="s">
        <v>54</v>
      </c>
      <c r="B3862" s="35" t="s">
        <v>1</v>
      </c>
      <c r="C3862" s="35" t="s">
        <v>25</v>
      </c>
      <c r="D3862" s="35" t="s">
        <v>36</v>
      </c>
      <c r="F3862" s="33">
        <v>-3.2072965311348787</v>
      </c>
      <c r="G3862" s="33">
        <v>2.97722572958464</v>
      </c>
      <c r="W3862" s="31"/>
      <c r="X3862" s="32"/>
      <c r="Y3862" s="33"/>
      <c r="Z3862" s="31"/>
      <c r="AA3862" s="32"/>
      <c r="AB3862" s="33"/>
      <c r="AC3862" s="31"/>
      <c r="AD3862" s="32"/>
      <c r="AE3862" s="33"/>
      <c r="AF3862" s="33"/>
      <c r="AG3862" s="33"/>
      <c r="AH3862" s="33"/>
      <c r="AI3862" s="33"/>
      <c r="AJ3862" s="33"/>
      <c r="AK3862" s="33"/>
      <c r="AL3862" s="33"/>
      <c r="AM3862" s="33"/>
      <c r="AN3862" s="34"/>
      <c r="AO3862" s="34"/>
    </row>
    <row r="3863" spans="1:41" s="35" customFormat="1" x14ac:dyDescent="0.2">
      <c r="A3863" s="35" t="s">
        <v>54</v>
      </c>
      <c r="B3863" s="35" t="s">
        <v>1</v>
      </c>
      <c r="C3863" s="35" t="s">
        <v>25</v>
      </c>
      <c r="D3863" s="35" t="s">
        <v>37</v>
      </c>
      <c r="F3863" s="33">
        <v>-2.8197367880472739</v>
      </c>
      <c r="G3863" s="33">
        <v>2.7676969638871012</v>
      </c>
      <c r="W3863" s="31"/>
      <c r="X3863" s="32"/>
      <c r="Y3863" s="33"/>
      <c r="Z3863" s="31"/>
      <c r="AA3863" s="32"/>
      <c r="AB3863" s="33"/>
      <c r="AC3863" s="31"/>
      <c r="AD3863" s="32"/>
      <c r="AE3863" s="33"/>
      <c r="AF3863" s="33"/>
      <c r="AG3863" s="33"/>
      <c r="AH3863" s="33"/>
      <c r="AI3863" s="33"/>
      <c r="AJ3863" s="33"/>
      <c r="AK3863" s="33"/>
      <c r="AL3863" s="33"/>
      <c r="AM3863" s="33"/>
      <c r="AN3863" s="34"/>
      <c r="AO3863" s="34"/>
    </row>
    <row r="3864" spans="1:41" s="35" customFormat="1" x14ac:dyDescent="0.2">
      <c r="A3864" s="35" t="s">
        <v>54</v>
      </c>
      <c r="B3864" s="35" t="s">
        <v>1</v>
      </c>
      <c r="C3864" s="35" t="s">
        <v>25</v>
      </c>
      <c r="D3864" s="35" t="s">
        <v>38</v>
      </c>
      <c r="F3864" s="33">
        <v>-3.182646088111639</v>
      </c>
      <c r="G3864" s="33">
        <v>2.7690664329439474</v>
      </c>
      <c r="W3864" s="31"/>
      <c r="X3864" s="32"/>
      <c r="Y3864" s="33"/>
      <c r="Z3864" s="31"/>
      <c r="AA3864" s="32"/>
      <c r="AB3864" s="33"/>
      <c r="AC3864" s="31"/>
      <c r="AD3864" s="32"/>
      <c r="AE3864" s="33"/>
      <c r="AF3864" s="33"/>
      <c r="AG3864" s="33"/>
      <c r="AH3864" s="33"/>
      <c r="AI3864" s="33"/>
      <c r="AJ3864" s="33"/>
      <c r="AK3864" s="33"/>
      <c r="AL3864" s="33"/>
      <c r="AM3864" s="33"/>
      <c r="AN3864" s="34"/>
      <c r="AO3864" s="34"/>
    </row>
    <row r="3865" spans="1:41" s="35" customFormat="1" x14ac:dyDescent="0.2">
      <c r="A3865" s="35" t="s">
        <v>54</v>
      </c>
      <c r="B3865" s="35" t="s">
        <v>1</v>
      </c>
      <c r="C3865" s="35" t="s">
        <v>25</v>
      </c>
      <c r="D3865" s="35" t="s">
        <v>39</v>
      </c>
      <c r="F3865" s="33">
        <v>-3.0005067035510335</v>
      </c>
      <c r="G3865" s="33">
        <v>2.5554292600758686</v>
      </c>
      <c r="W3865" s="31"/>
      <c r="X3865" s="32"/>
      <c r="Y3865" s="33"/>
      <c r="Z3865" s="31"/>
      <c r="AA3865" s="32"/>
      <c r="AB3865" s="33"/>
      <c r="AC3865" s="31"/>
      <c r="AD3865" s="32"/>
      <c r="AE3865" s="33"/>
      <c r="AF3865" s="33"/>
      <c r="AG3865" s="33"/>
      <c r="AH3865" s="33"/>
      <c r="AI3865" s="33"/>
      <c r="AJ3865" s="33"/>
      <c r="AK3865" s="33"/>
      <c r="AL3865" s="33"/>
      <c r="AM3865" s="33"/>
      <c r="AN3865" s="34"/>
      <c r="AO3865" s="34"/>
    </row>
    <row r="3866" spans="1:41" s="35" customFormat="1" x14ac:dyDescent="0.2">
      <c r="A3866" s="35" t="s">
        <v>54</v>
      </c>
      <c r="B3866" s="35" t="s">
        <v>1</v>
      </c>
      <c r="C3866" s="35" t="s">
        <v>25</v>
      </c>
      <c r="D3866" s="35" t="s">
        <v>40</v>
      </c>
      <c r="F3866" s="33">
        <v>-3.2346859122718117</v>
      </c>
      <c r="G3866" s="33">
        <v>2.9375111269360867</v>
      </c>
      <c r="W3866" s="31"/>
      <c r="X3866" s="32"/>
      <c r="Y3866" s="33"/>
      <c r="Z3866" s="31"/>
      <c r="AA3866" s="32"/>
      <c r="AB3866" s="33"/>
      <c r="AC3866" s="31"/>
      <c r="AD3866" s="32"/>
      <c r="AE3866" s="33"/>
      <c r="AF3866" s="33"/>
      <c r="AG3866" s="33"/>
      <c r="AH3866" s="33"/>
      <c r="AI3866" s="33"/>
      <c r="AJ3866" s="33"/>
      <c r="AK3866" s="33"/>
      <c r="AL3866" s="33"/>
      <c r="AM3866" s="33"/>
      <c r="AN3866" s="34"/>
      <c r="AO3866" s="34"/>
    </row>
    <row r="3867" spans="1:41" s="35" customFormat="1" x14ac:dyDescent="0.2">
      <c r="A3867" s="35" t="s">
        <v>54</v>
      </c>
      <c r="B3867" s="35" t="s">
        <v>1</v>
      </c>
      <c r="C3867" s="35" t="s">
        <v>25</v>
      </c>
      <c r="D3867" s="35" t="s">
        <v>41</v>
      </c>
      <c r="F3867" s="33">
        <v>-3.1018474137576861</v>
      </c>
      <c r="G3867" s="33">
        <v>2.9635310390161735</v>
      </c>
      <c r="W3867" s="31"/>
      <c r="X3867" s="32"/>
      <c r="Y3867" s="33"/>
      <c r="Z3867" s="31"/>
      <c r="AA3867" s="32"/>
      <c r="AB3867" s="33"/>
      <c r="AC3867" s="31"/>
      <c r="AD3867" s="32"/>
      <c r="AE3867" s="33"/>
      <c r="AF3867" s="33"/>
      <c r="AG3867" s="33"/>
      <c r="AH3867" s="33"/>
      <c r="AI3867" s="33"/>
      <c r="AJ3867" s="33"/>
      <c r="AK3867" s="33"/>
      <c r="AL3867" s="33"/>
      <c r="AM3867" s="33"/>
      <c r="AN3867" s="34"/>
      <c r="AO3867" s="34"/>
    </row>
    <row r="3868" spans="1:41" s="35" customFormat="1" x14ac:dyDescent="0.2">
      <c r="A3868" s="35" t="s">
        <v>54</v>
      </c>
      <c r="B3868" s="35" t="s">
        <v>1</v>
      </c>
      <c r="C3868" s="35" t="s">
        <v>25</v>
      </c>
      <c r="D3868" s="35" t="s">
        <v>42</v>
      </c>
      <c r="F3868" s="33">
        <v>-2.7690664329439474</v>
      </c>
      <c r="G3868" s="33">
        <v>2.7115487325563881</v>
      </c>
      <c r="W3868" s="31"/>
      <c r="X3868" s="32"/>
      <c r="Y3868" s="33"/>
      <c r="Z3868" s="31"/>
      <c r="AA3868" s="32"/>
      <c r="AB3868" s="33"/>
      <c r="AC3868" s="31"/>
      <c r="AD3868" s="32"/>
      <c r="AE3868" s="33"/>
      <c r="AF3868" s="33"/>
      <c r="AG3868" s="33"/>
      <c r="AH3868" s="33"/>
      <c r="AI3868" s="33"/>
      <c r="AJ3868" s="33"/>
      <c r="AK3868" s="33"/>
      <c r="AL3868" s="33"/>
      <c r="AM3868" s="33"/>
      <c r="AN3868" s="34"/>
      <c r="AO3868" s="34"/>
    </row>
    <row r="3869" spans="1:41" s="35" customFormat="1" x14ac:dyDescent="0.2">
      <c r="A3869" s="35" t="s">
        <v>54</v>
      </c>
      <c r="B3869" s="35" t="s">
        <v>1</v>
      </c>
      <c r="C3869" s="35" t="s">
        <v>25</v>
      </c>
      <c r="D3869" s="35" t="s">
        <v>43</v>
      </c>
      <c r="F3869" s="33">
        <v>-3.0347434299721998</v>
      </c>
      <c r="G3869" s="33">
        <v>3.0142013941195001</v>
      </c>
      <c r="W3869" s="31"/>
      <c r="X3869" s="32"/>
      <c r="Y3869" s="33"/>
      <c r="Z3869" s="31"/>
      <c r="AA3869" s="32"/>
      <c r="AB3869" s="33"/>
      <c r="AC3869" s="31"/>
      <c r="AD3869" s="32"/>
      <c r="AE3869" s="33"/>
      <c r="AF3869" s="33"/>
      <c r="AG3869" s="33"/>
      <c r="AH3869" s="33"/>
      <c r="AI3869" s="33"/>
      <c r="AJ3869" s="33"/>
      <c r="AK3869" s="33"/>
      <c r="AL3869" s="33"/>
      <c r="AM3869" s="33"/>
      <c r="AN3869" s="34"/>
      <c r="AO3869" s="34"/>
    </row>
    <row r="3870" spans="1:41" s="35" customFormat="1" x14ac:dyDescent="0.2">
      <c r="A3870" s="35" t="s">
        <v>54</v>
      </c>
      <c r="B3870" s="35" t="s">
        <v>1</v>
      </c>
      <c r="C3870" s="35" t="s">
        <v>25</v>
      </c>
      <c r="D3870" s="35" t="s">
        <v>44</v>
      </c>
      <c r="F3870" s="33">
        <v>-4.5877213404363122</v>
      </c>
      <c r="G3870" s="33">
        <v>4.4877500992865071</v>
      </c>
      <c r="W3870" s="31"/>
      <c r="X3870" s="32"/>
      <c r="Y3870" s="33"/>
      <c r="Z3870" s="31"/>
      <c r="AA3870" s="32"/>
      <c r="AB3870" s="33"/>
      <c r="AC3870" s="31"/>
      <c r="AD3870" s="32"/>
      <c r="AE3870" s="33"/>
      <c r="AF3870" s="33"/>
      <c r="AG3870" s="33"/>
      <c r="AH3870" s="33"/>
      <c r="AI3870" s="33"/>
      <c r="AJ3870" s="33"/>
      <c r="AK3870" s="33"/>
      <c r="AL3870" s="33"/>
      <c r="AM3870" s="33"/>
      <c r="AN3870" s="34"/>
      <c r="AO3870" s="34"/>
    </row>
    <row r="3871" spans="1:41" s="35" customFormat="1" x14ac:dyDescent="0.2">
      <c r="A3871" s="35" t="s">
        <v>54</v>
      </c>
      <c r="B3871" s="35" t="s">
        <v>1</v>
      </c>
      <c r="C3871" s="35" t="s">
        <v>25</v>
      </c>
      <c r="D3871" s="35" t="s">
        <v>45</v>
      </c>
      <c r="F3871" s="33">
        <v>-4.5836129332657727</v>
      </c>
      <c r="G3871" s="33">
        <v>4.8629846208624912</v>
      </c>
      <c r="W3871" s="31"/>
      <c r="X3871" s="32"/>
      <c r="Y3871" s="33"/>
      <c r="Z3871" s="31"/>
      <c r="AA3871" s="32"/>
      <c r="AB3871" s="33"/>
      <c r="AC3871" s="31"/>
      <c r="AD3871" s="32"/>
      <c r="AE3871" s="33"/>
      <c r="AF3871" s="33"/>
      <c r="AG3871" s="33"/>
      <c r="AH3871" s="33"/>
      <c r="AI3871" s="33"/>
      <c r="AJ3871" s="33"/>
      <c r="AK3871" s="33"/>
      <c r="AL3871" s="33"/>
      <c r="AM3871" s="33"/>
      <c r="AN3871" s="34"/>
      <c r="AO3871" s="34"/>
    </row>
    <row r="3872" spans="1:41" s="35" customFormat="1" x14ac:dyDescent="0.2">
      <c r="A3872" s="35" t="s">
        <v>54</v>
      </c>
      <c r="B3872" s="35" t="s">
        <v>1</v>
      </c>
      <c r="C3872" s="35" t="s">
        <v>25</v>
      </c>
      <c r="D3872" s="35" t="s">
        <v>46</v>
      </c>
      <c r="F3872" s="33">
        <v>-3.518166007039071</v>
      </c>
      <c r="G3872" s="33">
        <v>3.9974801769354023</v>
      </c>
      <c r="W3872" s="31"/>
      <c r="X3872" s="32"/>
      <c r="Y3872" s="33"/>
      <c r="Z3872" s="31"/>
      <c r="AA3872" s="32"/>
      <c r="AB3872" s="33"/>
      <c r="AC3872" s="31"/>
      <c r="AD3872" s="32"/>
      <c r="AE3872" s="33"/>
      <c r="AF3872" s="33"/>
      <c r="AG3872" s="33"/>
      <c r="AH3872" s="33"/>
      <c r="AI3872" s="33"/>
      <c r="AJ3872" s="33"/>
      <c r="AK3872" s="33"/>
      <c r="AL3872" s="33"/>
      <c r="AM3872" s="33"/>
      <c r="AN3872" s="34"/>
      <c r="AO3872" s="34"/>
    </row>
    <row r="3873" spans="1:49" s="35" customFormat="1" x14ac:dyDescent="0.2">
      <c r="A3873" s="35" t="s">
        <v>54</v>
      </c>
      <c r="B3873" s="35" t="s">
        <v>1</v>
      </c>
      <c r="C3873" s="35" t="s">
        <v>25</v>
      </c>
      <c r="D3873" s="35" t="s">
        <v>47</v>
      </c>
      <c r="F3873" s="33">
        <v>-2.6526615631119816</v>
      </c>
      <c r="G3873" s="33">
        <v>2.7718053710576411</v>
      </c>
      <c r="W3873" s="31"/>
      <c r="X3873" s="32"/>
      <c r="Y3873" s="33"/>
      <c r="Z3873" s="31"/>
      <c r="AA3873" s="32"/>
      <c r="AB3873" s="33"/>
      <c r="AC3873" s="31"/>
      <c r="AD3873" s="32"/>
      <c r="AE3873" s="33"/>
      <c r="AF3873" s="33"/>
      <c r="AG3873" s="33"/>
      <c r="AH3873" s="33"/>
      <c r="AI3873" s="33"/>
      <c r="AJ3873" s="33"/>
      <c r="AK3873" s="33"/>
      <c r="AL3873" s="33"/>
      <c r="AM3873" s="33"/>
      <c r="AN3873" s="34"/>
      <c r="AO3873" s="34"/>
    </row>
    <row r="3874" spans="1:49" s="35" customFormat="1" x14ac:dyDescent="0.2">
      <c r="A3874" s="35" t="s">
        <v>54</v>
      </c>
      <c r="B3874" s="35" t="s">
        <v>1</v>
      </c>
      <c r="C3874" s="35" t="s">
        <v>25</v>
      </c>
      <c r="D3874" s="35" t="s">
        <v>48</v>
      </c>
      <c r="F3874" s="33">
        <v>-2.2171704030347432</v>
      </c>
      <c r="G3874" s="33">
        <v>2.4266991687322825</v>
      </c>
      <c r="W3874" s="31"/>
      <c r="X3874" s="32"/>
      <c r="Y3874" s="33"/>
      <c r="Z3874" s="31"/>
      <c r="AA3874" s="32"/>
      <c r="AB3874" s="33"/>
      <c r="AC3874" s="31"/>
      <c r="AD3874" s="32"/>
      <c r="AE3874" s="33"/>
      <c r="AF3874" s="33"/>
      <c r="AG3874" s="33"/>
      <c r="AH3874" s="33"/>
      <c r="AI3874" s="33"/>
      <c r="AJ3874" s="33"/>
      <c r="AK3874" s="33"/>
      <c r="AL3874" s="33"/>
      <c r="AM3874" s="33"/>
      <c r="AN3874" s="34"/>
      <c r="AO3874" s="34"/>
    </row>
    <row r="3875" spans="1:49" s="35" customFormat="1" x14ac:dyDescent="0.2">
      <c r="A3875" s="35" t="s">
        <v>54</v>
      </c>
      <c r="B3875" s="35" t="s">
        <v>1</v>
      </c>
      <c r="C3875" s="35" t="s">
        <v>25</v>
      </c>
      <c r="D3875" s="35" t="s">
        <v>49</v>
      </c>
      <c r="F3875" s="33">
        <v>-1.5146327768724066</v>
      </c>
      <c r="G3875" s="33">
        <v>1.8775420769367717</v>
      </c>
      <c r="W3875" s="31"/>
      <c r="X3875" s="32"/>
      <c r="Y3875" s="33"/>
      <c r="Z3875" s="31"/>
      <c r="AA3875" s="32"/>
      <c r="AB3875" s="33"/>
      <c r="AC3875" s="31"/>
      <c r="AD3875" s="32"/>
      <c r="AE3875" s="33"/>
      <c r="AF3875" s="33"/>
      <c r="AG3875" s="33"/>
      <c r="AH3875" s="33"/>
      <c r="AI3875" s="33"/>
      <c r="AJ3875" s="33"/>
      <c r="AK3875" s="33"/>
      <c r="AL3875" s="33"/>
      <c r="AM3875" s="33"/>
      <c r="AN3875" s="34"/>
      <c r="AO3875" s="34"/>
    </row>
    <row r="3876" spans="1:49" s="35" customFormat="1" x14ac:dyDescent="0.2">
      <c r="A3876" s="35" t="s">
        <v>54</v>
      </c>
      <c r="B3876" s="35" t="s">
        <v>1</v>
      </c>
      <c r="C3876" s="35" t="s">
        <v>25</v>
      </c>
      <c r="D3876" s="35" t="s">
        <v>50</v>
      </c>
      <c r="F3876" s="33">
        <v>-0.83537612467646294</v>
      </c>
      <c r="G3876" s="33">
        <v>1.0188849782939153</v>
      </c>
      <c r="W3876" s="31"/>
      <c r="X3876" s="32"/>
      <c r="Y3876" s="33"/>
      <c r="Z3876" s="31"/>
      <c r="AA3876" s="32"/>
      <c r="AB3876" s="33"/>
      <c r="AC3876" s="31"/>
      <c r="AD3876" s="32"/>
      <c r="AE3876" s="33"/>
      <c r="AF3876" s="33"/>
      <c r="AG3876" s="33"/>
      <c r="AH3876" s="33"/>
      <c r="AI3876" s="33"/>
      <c r="AJ3876" s="33"/>
      <c r="AK3876" s="33"/>
      <c r="AL3876" s="33"/>
      <c r="AM3876" s="33"/>
      <c r="AN3876" s="34"/>
      <c r="AO3876" s="34"/>
    </row>
    <row r="3877" spans="1:49" s="35" customFormat="1" x14ac:dyDescent="0.2">
      <c r="A3877" s="35" t="s">
        <v>54</v>
      </c>
      <c r="B3877" s="35" t="s">
        <v>1</v>
      </c>
      <c r="C3877" s="35" t="s">
        <v>25</v>
      </c>
      <c r="D3877" s="35" t="s">
        <v>51</v>
      </c>
      <c r="F3877" s="33">
        <v>-0.5313539940565043</v>
      </c>
      <c r="G3877" s="33">
        <v>0.69432081182125693</v>
      </c>
      <c r="W3877" s="31"/>
      <c r="X3877" s="32"/>
      <c r="Y3877" s="33"/>
      <c r="Z3877" s="31"/>
      <c r="AA3877" s="32"/>
      <c r="AB3877" s="33"/>
      <c r="AC3877" s="31"/>
      <c r="AD3877" s="32"/>
      <c r="AE3877" s="33"/>
      <c r="AF3877" s="33"/>
      <c r="AG3877" s="33"/>
      <c r="AH3877" s="33"/>
      <c r="AI3877" s="33"/>
      <c r="AJ3877" s="33"/>
      <c r="AK3877" s="33"/>
      <c r="AL3877" s="33"/>
      <c r="AM3877" s="33"/>
      <c r="AN3877" s="34"/>
      <c r="AO3877" s="34"/>
    </row>
    <row r="3878" spans="1:49" x14ac:dyDescent="0.2">
      <c r="A3878" t="s">
        <v>0</v>
      </c>
      <c r="B3878" t="s">
        <v>1</v>
      </c>
      <c r="C3878" t="s">
        <v>2</v>
      </c>
      <c r="E3878" t="s">
        <v>3</v>
      </c>
      <c r="H3878" s="13">
        <v>54.138830705912611</v>
      </c>
      <c r="AB3878"/>
      <c r="AC3878"/>
      <c r="AD3878"/>
      <c r="AK3878" s="11"/>
      <c r="AL3878" s="12"/>
      <c r="AS3878" s="13"/>
      <c r="AT3878" s="13"/>
      <c r="AU3878" s="13"/>
      <c r="AV3878" s="18"/>
      <c r="AW3878" s="18"/>
    </row>
    <row r="3879" spans="1:49" x14ac:dyDescent="0.2">
      <c r="A3879" t="s">
        <v>0</v>
      </c>
      <c r="B3879" t="s">
        <v>1</v>
      </c>
      <c r="C3879" t="s">
        <v>2</v>
      </c>
      <c r="E3879" t="s">
        <v>4</v>
      </c>
      <c r="H3879" s="13">
        <v>103.97166708828738</v>
      </c>
      <c r="AB3879"/>
      <c r="AC3879"/>
      <c r="AD3879"/>
      <c r="AK3879" s="11"/>
      <c r="AL3879" s="12"/>
      <c r="AS3879" s="13"/>
      <c r="AT3879" s="13"/>
      <c r="AU3879" s="13"/>
      <c r="AV3879" s="18"/>
      <c r="AW3879" s="18"/>
    </row>
    <row r="3880" spans="1:49" x14ac:dyDescent="0.2">
      <c r="A3880" t="s">
        <v>0</v>
      </c>
      <c r="B3880" t="s">
        <v>1</v>
      </c>
      <c r="C3880" t="s">
        <v>2</v>
      </c>
      <c r="E3880" t="s">
        <v>5</v>
      </c>
      <c r="H3880" s="13">
        <v>95.220311158697385</v>
      </c>
      <c r="AB3880"/>
      <c r="AC3880"/>
      <c r="AD3880"/>
      <c r="AK3880" s="11"/>
      <c r="AL3880" s="12"/>
      <c r="AS3880" s="13"/>
      <c r="AT3880" s="13"/>
      <c r="AU3880" s="13"/>
      <c r="AV3880" s="18"/>
      <c r="AW3880" s="18"/>
    </row>
    <row r="3881" spans="1:49" x14ac:dyDescent="0.2">
      <c r="A3881" t="s">
        <v>0</v>
      </c>
      <c r="B3881" t="s">
        <v>1</v>
      </c>
      <c r="C3881" t="s">
        <v>2</v>
      </c>
      <c r="E3881" t="s">
        <v>6</v>
      </c>
      <c r="H3881" s="13">
        <v>59.971008356509948</v>
      </c>
      <c r="AB3881"/>
      <c r="AC3881"/>
      <c r="AD3881"/>
      <c r="AK3881" s="11"/>
      <c r="AL3881" s="12"/>
      <c r="AS3881" s="13"/>
      <c r="AT3881" s="13"/>
      <c r="AU3881" s="13"/>
      <c r="AV3881" s="18"/>
      <c r="AW3881" s="18"/>
    </row>
    <row r="3882" spans="1:49" x14ac:dyDescent="0.2">
      <c r="A3882" t="s">
        <v>0</v>
      </c>
      <c r="B3882" t="s">
        <v>1</v>
      </c>
      <c r="C3882" t="s">
        <v>2</v>
      </c>
      <c r="E3882" t="s">
        <v>7</v>
      </c>
      <c r="H3882" s="13">
        <v>24.135777799980016</v>
      </c>
      <c r="AB3882"/>
      <c r="AC3882"/>
      <c r="AD3882"/>
      <c r="AK3882" s="11"/>
      <c r="AL3882" s="12"/>
      <c r="AS3882" s="13"/>
      <c r="AT3882" s="13"/>
      <c r="AU3882" s="13"/>
      <c r="AV3882" s="18"/>
      <c r="AW3882" s="18"/>
    </row>
    <row r="3883" spans="1:49" x14ac:dyDescent="0.2">
      <c r="A3883" t="s">
        <v>0</v>
      </c>
      <c r="B3883" t="s">
        <v>1</v>
      </c>
      <c r="C3883" t="s">
        <v>2</v>
      </c>
      <c r="E3883" t="s">
        <v>8</v>
      </c>
      <c r="H3883" s="13">
        <v>5.0000834984474203</v>
      </c>
      <c r="AB3883"/>
      <c r="AC3883"/>
      <c r="AD3883"/>
      <c r="AK3883" s="11"/>
      <c r="AL3883" s="12"/>
      <c r="AS3883" s="13"/>
      <c r="AT3883" s="13"/>
      <c r="AU3883" s="13"/>
      <c r="AV3883" s="18"/>
      <c r="AW3883" s="18"/>
    </row>
    <row r="3884" spans="1:49" x14ac:dyDescent="0.2">
      <c r="A3884" t="s">
        <v>0</v>
      </c>
      <c r="B3884" t="s">
        <v>1</v>
      </c>
      <c r="C3884" t="s">
        <v>2</v>
      </c>
      <c r="E3884" t="s">
        <v>9</v>
      </c>
      <c r="H3884" s="13">
        <v>0.30464354340177091</v>
      </c>
      <c r="AB3884"/>
      <c r="AC3884"/>
      <c r="AD3884"/>
      <c r="AK3884" s="11"/>
      <c r="AL3884" s="12"/>
      <c r="AS3884" s="13"/>
      <c r="AT3884" s="13"/>
      <c r="AU3884" s="13"/>
      <c r="AV3884" s="18"/>
      <c r="AW3884" s="18"/>
    </row>
    <row r="3885" spans="1:49" x14ac:dyDescent="0.2">
      <c r="A3885" t="s">
        <v>0</v>
      </c>
      <c r="B3885" t="s">
        <v>1</v>
      </c>
      <c r="C3885" t="s">
        <v>10</v>
      </c>
      <c r="E3885" t="s">
        <v>3</v>
      </c>
      <c r="H3885" s="13">
        <v>47.467660600745447</v>
      </c>
      <c r="AB3885"/>
      <c r="AC3885"/>
      <c r="AD3885"/>
      <c r="AK3885" s="11"/>
      <c r="AL3885" s="12"/>
      <c r="AS3885" s="13"/>
      <c r="AT3885" s="13"/>
      <c r="AU3885" s="13"/>
      <c r="AV3885" s="18"/>
      <c r="AW3885" s="18"/>
    </row>
    <row r="3886" spans="1:49" x14ac:dyDescent="0.2">
      <c r="A3886" t="s">
        <v>0</v>
      </c>
      <c r="B3886" t="s">
        <v>1</v>
      </c>
      <c r="C3886" t="s">
        <v>10</v>
      </c>
      <c r="E3886" t="s">
        <v>4</v>
      </c>
      <c r="H3886" s="13">
        <v>105.91549295774648</v>
      </c>
      <c r="AB3886"/>
      <c r="AC3886"/>
      <c r="AD3886"/>
      <c r="AK3886" s="11"/>
      <c r="AL3886" s="12"/>
      <c r="AS3886" s="13"/>
      <c r="AT3886" s="13"/>
      <c r="AU3886" s="13"/>
      <c r="AV3886" s="18"/>
      <c r="AW3886" s="18"/>
    </row>
    <row r="3887" spans="1:49" x14ac:dyDescent="0.2">
      <c r="A3887" t="s">
        <v>0</v>
      </c>
      <c r="B3887" t="s">
        <v>1</v>
      </c>
      <c r="C3887" t="s">
        <v>10</v>
      </c>
      <c r="E3887" t="s">
        <v>5</v>
      </c>
      <c r="H3887" s="13">
        <v>101.68925500236551</v>
      </c>
      <c r="AB3887"/>
      <c r="AC3887"/>
      <c r="AD3887"/>
      <c r="AK3887" s="11"/>
      <c r="AL3887" s="12"/>
      <c r="AS3887" s="13"/>
      <c r="AT3887" s="13"/>
      <c r="AU3887" s="13"/>
      <c r="AV3887" s="18"/>
      <c r="AW3887" s="18"/>
    </row>
    <row r="3888" spans="1:49" x14ac:dyDescent="0.2">
      <c r="A3888" t="s">
        <v>0</v>
      </c>
      <c r="B3888" t="s">
        <v>1</v>
      </c>
      <c r="C3888" t="s">
        <v>10</v>
      </c>
      <c r="E3888" t="s">
        <v>6</v>
      </c>
      <c r="H3888" s="13">
        <v>61.480870503140665</v>
      </c>
      <c r="AB3888"/>
      <c r="AC3888"/>
      <c r="AD3888"/>
      <c r="AK3888" s="11"/>
      <c r="AL3888" s="12"/>
      <c r="AS3888" s="13"/>
      <c r="AT3888" s="13"/>
      <c r="AU3888" s="13"/>
      <c r="AV3888" s="18"/>
      <c r="AW3888" s="18"/>
    </row>
    <row r="3889" spans="1:49" x14ac:dyDescent="0.2">
      <c r="A3889" t="s">
        <v>0</v>
      </c>
      <c r="B3889" t="s">
        <v>1</v>
      </c>
      <c r="C3889" t="s">
        <v>10</v>
      </c>
      <c r="E3889" t="s">
        <v>7</v>
      </c>
      <c r="H3889" s="13">
        <v>24.580364401511165</v>
      </c>
      <c r="AB3889"/>
      <c r="AC3889"/>
      <c r="AD3889"/>
      <c r="AK3889" s="11"/>
      <c r="AL3889" s="12"/>
      <c r="AS3889" s="13"/>
      <c r="AT3889" s="13"/>
      <c r="AU3889" s="13"/>
      <c r="AV3889" s="18"/>
      <c r="AW3889" s="18"/>
    </row>
    <row r="3890" spans="1:49" x14ac:dyDescent="0.2">
      <c r="A3890" t="s">
        <v>0</v>
      </c>
      <c r="B3890" t="s">
        <v>1</v>
      </c>
      <c r="C3890" t="s">
        <v>10</v>
      </c>
      <c r="E3890" t="s">
        <v>8</v>
      </c>
      <c r="H3890" s="13">
        <v>4.8596006505594413</v>
      </c>
      <c r="AB3890"/>
      <c r="AC3890"/>
      <c r="AD3890"/>
      <c r="AK3890" s="11"/>
      <c r="AL3890" s="12"/>
      <c r="AS3890" s="13"/>
      <c r="AT3890" s="13"/>
      <c r="AU3890" s="13"/>
      <c r="AV3890" s="18"/>
      <c r="AW3890" s="18"/>
    </row>
    <row r="3891" spans="1:49" x14ac:dyDescent="0.2">
      <c r="A3891" t="s">
        <v>0</v>
      </c>
      <c r="B3891" t="s">
        <v>1</v>
      </c>
      <c r="C3891" t="s">
        <v>10</v>
      </c>
      <c r="E3891" t="s">
        <v>9</v>
      </c>
      <c r="H3891" s="13">
        <v>0.1107562808040906</v>
      </c>
      <c r="AB3891"/>
      <c r="AC3891"/>
      <c r="AD3891"/>
      <c r="AK3891" s="11"/>
      <c r="AL3891" s="12"/>
      <c r="AS3891" s="13"/>
      <c r="AT3891" s="13"/>
      <c r="AU3891" s="13"/>
      <c r="AV3891" s="18"/>
      <c r="AW3891" s="18"/>
    </row>
    <row r="3892" spans="1:49" x14ac:dyDescent="0.2">
      <c r="A3892" t="s">
        <v>0</v>
      </c>
      <c r="B3892" t="s">
        <v>1</v>
      </c>
      <c r="C3892" t="s">
        <v>11</v>
      </c>
      <c r="E3892" t="s">
        <v>3</v>
      </c>
      <c r="H3892" s="13">
        <v>50.917236786341341</v>
      </c>
      <c r="AB3892"/>
      <c r="AC3892"/>
      <c r="AD3892"/>
      <c r="AK3892" s="11"/>
      <c r="AL3892" s="12"/>
      <c r="AS3892" s="13"/>
      <c r="AT3892" s="13"/>
      <c r="AU3892" s="13"/>
      <c r="AV3892" s="18"/>
      <c r="AW3892" s="18"/>
    </row>
    <row r="3893" spans="1:49" x14ac:dyDescent="0.2">
      <c r="A3893" t="s">
        <v>0</v>
      </c>
      <c r="B3893" t="s">
        <v>1</v>
      </c>
      <c r="C3893" t="s">
        <v>11</v>
      </c>
      <c r="E3893" t="s">
        <v>4</v>
      </c>
      <c r="H3893" s="13">
        <v>109.67620177401525</v>
      </c>
      <c r="AB3893"/>
      <c r="AC3893"/>
      <c r="AD3893"/>
      <c r="AK3893" s="11"/>
      <c r="AL3893" s="12"/>
      <c r="AS3893" s="13"/>
      <c r="AT3893" s="13"/>
      <c r="AU3893" s="13"/>
      <c r="AV3893" s="18"/>
      <c r="AW3893" s="18"/>
    </row>
    <row r="3894" spans="1:49" x14ac:dyDescent="0.2">
      <c r="A3894" t="s">
        <v>0</v>
      </c>
      <c r="B3894" t="s">
        <v>1</v>
      </c>
      <c r="C3894" t="s">
        <v>11</v>
      </c>
      <c r="E3894" t="s">
        <v>5</v>
      </c>
      <c r="H3894" s="13">
        <v>98.710377244787281</v>
      </c>
      <c r="AB3894"/>
      <c r="AC3894"/>
      <c r="AD3894"/>
      <c r="AK3894" s="11"/>
      <c r="AL3894" s="12"/>
      <c r="AS3894" s="13"/>
      <c r="AT3894" s="13"/>
      <c r="AU3894" s="13"/>
      <c r="AV3894" s="18"/>
      <c r="AW3894" s="18"/>
    </row>
    <row r="3895" spans="1:49" x14ac:dyDescent="0.2">
      <c r="A3895" t="s">
        <v>0</v>
      </c>
      <c r="B3895" t="s">
        <v>1</v>
      </c>
      <c r="C3895" t="s">
        <v>11</v>
      </c>
      <c r="E3895" t="s">
        <v>6</v>
      </c>
      <c r="H3895" s="13">
        <v>53.7798777098388</v>
      </c>
      <c r="AB3895"/>
      <c r="AC3895"/>
      <c r="AD3895"/>
      <c r="AK3895" s="11"/>
      <c r="AL3895" s="12"/>
      <c r="AS3895" s="13"/>
      <c r="AT3895" s="13"/>
      <c r="AU3895" s="13"/>
      <c r="AV3895" s="18"/>
      <c r="AW3895" s="18"/>
    </row>
    <row r="3896" spans="1:49" x14ac:dyDescent="0.2">
      <c r="A3896" t="s">
        <v>0</v>
      </c>
      <c r="B3896" t="s">
        <v>1</v>
      </c>
      <c r="C3896" t="s">
        <v>11</v>
      </c>
      <c r="E3896" t="s">
        <v>7</v>
      </c>
      <c r="H3896" s="13">
        <v>19.935006417433573</v>
      </c>
      <c r="AB3896"/>
      <c r="AC3896"/>
      <c r="AD3896"/>
      <c r="AK3896" s="11"/>
      <c r="AL3896" s="12"/>
      <c r="AS3896" s="13"/>
      <c r="AT3896" s="13"/>
      <c r="AU3896" s="13"/>
      <c r="AV3896" s="18"/>
      <c r="AW3896" s="18"/>
    </row>
    <row r="3897" spans="1:49" x14ac:dyDescent="0.2">
      <c r="A3897" t="s">
        <v>0</v>
      </c>
      <c r="B3897" t="s">
        <v>1</v>
      </c>
      <c r="C3897" t="s">
        <v>11</v>
      </c>
      <c r="E3897" t="s">
        <v>8</v>
      </c>
      <c r="H3897" s="13">
        <v>3.1735237447580187</v>
      </c>
      <c r="AB3897"/>
      <c r="AC3897"/>
      <c r="AD3897"/>
      <c r="AK3897" s="11"/>
      <c r="AL3897" s="12"/>
      <c r="AS3897" s="13"/>
      <c r="AT3897" s="13"/>
      <c r="AU3897" s="13"/>
      <c r="AV3897" s="18"/>
      <c r="AW3897" s="18"/>
    </row>
    <row r="3898" spans="1:49" x14ac:dyDescent="0.2">
      <c r="A3898" t="s">
        <v>0</v>
      </c>
      <c r="B3898" t="s">
        <v>1</v>
      </c>
      <c r="C3898" t="s">
        <v>11</v>
      </c>
      <c r="E3898" t="s">
        <v>9</v>
      </c>
      <c r="H3898" s="13">
        <v>0.42593065848879802</v>
      </c>
      <c r="AB3898"/>
      <c r="AC3898"/>
      <c r="AD3898"/>
      <c r="AK3898" s="11"/>
      <c r="AL3898" s="12"/>
      <c r="AS3898" s="13"/>
      <c r="AT3898" s="13"/>
      <c r="AU3898" s="13"/>
      <c r="AV3898" s="18"/>
      <c r="AW3898" s="18"/>
    </row>
    <row r="3899" spans="1:49" x14ac:dyDescent="0.2">
      <c r="A3899" t="s">
        <v>0</v>
      </c>
      <c r="B3899" t="s">
        <v>1</v>
      </c>
      <c r="C3899" t="s">
        <v>12</v>
      </c>
      <c r="E3899" t="s">
        <v>3</v>
      </c>
      <c r="H3899" s="13">
        <v>37.982560475136474</v>
      </c>
      <c r="AB3899"/>
      <c r="AC3899"/>
      <c r="AD3899"/>
      <c r="AK3899" s="11"/>
      <c r="AL3899" s="12"/>
      <c r="AS3899" s="13"/>
      <c r="AT3899" s="13"/>
      <c r="AU3899" s="13"/>
      <c r="AV3899" s="18"/>
      <c r="AW3899" s="18"/>
    </row>
    <row r="3900" spans="1:49" x14ac:dyDescent="0.2">
      <c r="A3900" t="s">
        <v>0</v>
      </c>
      <c r="B3900" t="s">
        <v>1</v>
      </c>
      <c r="C3900" t="s">
        <v>12</v>
      </c>
      <c r="E3900" t="s">
        <v>4</v>
      </c>
      <c r="H3900" s="13">
        <v>83.49605456733984</v>
      </c>
      <c r="AB3900"/>
      <c r="AC3900"/>
      <c r="AD3900"/>
      <c r="AK3900" s="11"/>
      <c r="AL3900" s="12"/>
      <c r="AS3900" s="13"/>
      <c r="AT3900" s="13"/>
      <c r="AU3900" s="13"/>
      <c r="AV3900" s="18"/>
      <c r="AW3900" s="18"/>
    </row>
    <row r="3901" spans="1:49" x14ac:dyDescent="0.2">
      <c r="A3901" t="s">
        <v>0</v>
      </c>
      <c r="B3901" t="s">
        <v>1</v>
      </c>
      <c r="C3901" t="s">
        <v>12</v>
      </c>
      <c r="E3901" t="s">
        <v>5</v>
      </c>
      <c r="H3901" s="13">
        <v>81.558733529007682</v>
      </c>
      <c r="AB3901"/>
      <c r="AC3901"/>
      <c r="AD3901"/>
      <c r="AK3901" s="11"/>
      <c r="AL3901" s="12"/>
      <c r="AS3901" s="13"/>
      <c r="AT3901" s="13"/>
      <c r="AU3901" s="13"/>
      <c r="AV3901" s="18"/>
      <c r="AW3901" s="18"/>
    </row>
    <row r="3902" spans="1:49" x14ac:dyDescent="0.2">
      <c r="A3902" t="s">
        <v>0</v>
      </c>
      <c r="B3902" t="s">
        <v>1</v>
      </c>
      <c r="C3902" t="s">
        <v>12</v>
      </c>
      <c r="E3902" t="s">
        <v>6</v>
      </c>
      <c r="H3902" s="13">
        <v>59.813348416289593</v>
      </c>
      <c r="AB3902"/>
      <c r="AC3902"/>
      <c r="AD3902"/>
      <c r="AK3902" s="11"/>
      <c r="AL3902" s="12"/>
      <c r="AS3902" s="13"/>
      <c r="AT3902" s="13"/>
      <c r="AU3902" s="13"/>
      <c r="AV3902" s="18"/>
      <c r="AW3902" s="18"/>
    </row>
    <row r="3903" spans="1:49" x14ac:dyDescent="0.2">
      <c r="A3903" t="s">
        <v>0</v>
      </c>
      <c r="B3903" t="s">
        <v>1</v>
      </c>
      <c r="C3903" t="s">
        <v>12</v>
      </c>
      <c r="E3903" t="s">
        <v>7</v>
      </c>
      <c r="H3903" s="13">
        <v>24.284609435421501</v>
      </c>
      <c r="AB3903"/>
      <c r="AC3903"/>
      <c r="AD3903"/>
      <c r="AK3903" s="11"/>
      <c r="AL3903" s="12"/>
      <c r="AS3903" s="13"/>
      <c r="AT3903" s="13"/>
      <c r="AU3903" s="13"/>
      <c r="AV3903" s="18"/>
      <c r="AW3903" s="18"/>
    </row>
    <row r="3904" spans="1:49" x14ac:dyDescent="0.2">
      <c r="A3904" t="s">
        <v>0</v>
      </c>
      <c r="B3904" t="s">
        <v>1</v>
      </c>
      <c r="C3904" t="s">
        <v>12</v>
      </c>
      <c r="E3904" t="s">
        <v>8</v>
      </c>
      <c r="H3904" s="13">
        <v>5.5487749143757359</v>
      </c>
      <c r="AB3904"/>
      <c r="AC3904"/>
      <c r="AD3904"/>
      <c r="AK3904" s="11"/>
      <c r="AL3904" s="12"/>
      <c r="AS3904" s="13"/>
      <c r="AT3904" s="13"/>
      <c r="AU3904" s="13"/>
      <c r="AV3904" s="18"/>
      <c r="AW3904" s="18"/>
    </row>
    <row r="3905" spans="1:49" x14ac:dyDescent="0.2">
      <c r="A3905" t="s">
        <v>0</v>
      </c>
      <c r="B3905" t="s">
        <v>1</v>
      </c>
      <c r="C3905" t="s">
        <v>12</v>
      </c>
      <c r="E3905" t="s">
        <v>9</v>
      </c>
      <c r="H3905" s="13">
        <v>0.36511841246514259</v>
      </c>
      <c r="AB3905"/>
      <c r="AC3905"/>
      <c r="AD3905"/>
      <c r="AK3905" s="11"/>
      <c r="AL3905" s="12"/>
      <c r="AS3905" s="13"/>
      <c r="AT3905" s="13"/>
      <c r="AU3905" s="13"/>
      <c r="AV3905" s="18"/>
      <c r="AW3905" s="18"/>
    </row>
    <row r="3906" spans="1:49" x14ac:dyDescent="0.2">
      <c r="A3906" t="s">
        <v>0</v>
      </c>
      <c r="B3906" t="s">
        <v>1</v>
      </c>
      <c r="C3906" t="s">
        <v>13</v>
      </c>
      <c r="E3906" t="s">
        <v>3</v>
      </c>
      <c r="H3906" s="13">
        <v>50.643703640549063</v>
      </c>
      <c r="AB3906"/>
      <c r="AC3906"/>
      <c r="AD3906"/>
      <c r="AK3906" s="11"/>
      <c r="AL3906" s="12"/>
      <c r="AS3906" s="13"/>
      <c r="AT3906" s="13"/>
      <c r="AU3906" s="13"/>
      <c r="AV3906" s="18"/>
      <c r="AW3906" s="18"/>
    </row>
    <row r="3907" spans="1:49" x14ac:dyDescent="0.2">
      <c r="A3907" t="s">
        <v>0</v>
      </c>
      <c r="B3907" t="s">
        <v>1</v>
      </c>
      <c r="C3907" t="s">
        <v>13</v>
      </c>
      <c r="E3907" t="s">
        <v>4</v>
      </c>
      <c r="H3907" s="13">
        <v>103.45998566200053</v>
      </c>
      <c r="AB3907"/>
      <c r="AC3907"/>
      <c r="AD3907"/>
      <c r="AK3907" s="11"/>
      <c r="AL3907" s="12"/>
      <c r="AS3907" s="13"/>
      <c r="AT3907" s="13"/>
      <c r="AU3907" s="13"/>
      <c r="AV3907" s="18"/>
      <c r="AW3907" s="18"/>
    </row>
    <row r="3908" spans="1:49" x14ac:dyDescent="0.2">
      <c r="A3908" t="s">
        <v>0</v>
      </c>
      <c r="B3908" t="s">
        <v>1</v>
      </c>
      <c r="C3908" t="s">
        <v>13</v>
      </c>
      <c r="E3908" t="s">
        <v>5</v>
      </c>
      <c r="H3908" s="13">
        <v>100.04008016032064</v>
      </c>
      <c r="AB3908"/>
      <c r="AC3908"/>
      <c r="AD3908"/>
      <c r="AK3908" s="11"/>
      <c r="AL3908" s="12"/>
      <c r="AS3908" s="13"/>
      <c r="AT3908" s="13"/>
      <c r="AU3908" s="13"/>
      <c r="AV3908" s="18"/>
      <c r="AW3908" s="18"/>
    </row>
    <row r="3909" spans="1:49" x14ac:dyDescent="0.2">
      <c r="A3909" t="s">
        <v>0</v>
      </c>
      <c r="B3909" t="s">
        <v>1</v>
      </c>
      <c r="C3909" t="s">
        <v>13</v>
      </c>
      <c r="E3909" t="s">
        <v>6</v>
      </c>
      <c r="H3909" s="13">
        <v>53.076110951146944</v>
      </c>
      <c r="AB3909"/>
      <c r="AC3909"/>
      <c r="AD3909"/>
      <c r="AK3909" s="11"/>
      <c r="AL3909" s="12"/>
      <c r="AS3909" s="13"/>
      <c r="AT3909" s="13"/>
      <c r="AU3909" s="13"/>
      <c r="AV3909" s="18"/>
      <c r="AW3909" s="18"/>
    </row>
    <row r="3910" spans="1:49" x14ac:dyDescent="0.2">
      <c r="A3910" t="s">
        <v>0</v>
      </c>
      <c r="B3910" t="s">
        <v>1</v>
      </c>
      <c r="C3910" t="s">
        <v>13</v>
      </c>
      <c r="E3910" t="s">
        <v>7</v>
      </c>
      <c r="H3910" s="13">
        <v>20.870234886407392</v>
      </c>
      <c r="AB3910"/>
      <c r="AC3910"/>
      <c r="AD3910"/>
      <c r="AK3910" s="11"/>
      <c r="AL3910" s="12"/>
      <c r="AS3910" s="13"/>
      <c r="AT3910" s="13"/>
      <c r="AU3910" s="13"/>
      <c r="AV3910" s="18"/>
      <c r="AW3910" s="18"/>
    </row>
    <row r="3911" spans="1:49" x14ac:dyDescent="0.2">
      <c r="A3911" t="s">
        <v>0</v>
      </c>
      <c r="B3911" t="s">
        <v>1</v>
      </c>
      <c r="C3911" t="s">
        <v>13</v>
      </c>
      <c r="E3911" t="s">
        <v>8</v>
      </c>
      <c r="H3911" s="13">
        <v>3.2194381169324222</v>
      </c>
      <c r="AB3911"/>
      <c r="AC3911"/>
      <c r="AD3911"/>
      <c r="AK3911" s="11"/>
      <c r="AL3911" s="12"/>
      <c r="AS3911" s="13"/>
      <c r="AT3911" s="13"/>
      <c r="AU3911" s="13"/>
      <c r="AV3911" s="18"/>
      <c r="AW3911" s="18"/>
    </row>
    <row r="3912" spans="1:49" x14ac:dyDescent="0.2">
      <c r="A3912" t="s">
        <v>0</v>
      </c>
      <c r="B3912" t="s">
        <v>1</v>
      </c>
      <c r="C3912" t="s">
        <v>13</v>
      </c>
      <c r="E3912" t="s">
        <v>9</v>
      </c>
      <c r="H3912" s="13">
        <v>0.33620037542375258</v>
      </c>
      <c r="AB3912"/>
      <c r="AC3912"/>
      <c r="AD3912"/>
      <c r="AK3912" s="11"/>
      <c r="AL3912" s="12"/>
      <c r="AS3912" s="13"/>
      <c r="AT3912" s="13"/>
      <c r="AU3912" s="13"/>
      <c r="AV3912" s="18"/>
      <c r="AW3912" s="18"/>
    </row>
    <row r="3913" spans="1:49" x14ac:dyDescent="0.2">
      <c r="A3913" t="s">
        <v>0</v>
      </c>
      <c r="B3913" t="s">
        <v>1</v>
      </c>
      <c r="C3913" t="s">
        <v>14</v>
      </c>
      <c r="E3913" t="s">
        <v>3</v>
      </c>
      <c r="H3913" s="13">
        <v>44.727704678362578</v>
      </c>
      <c r="AB3913"/>
      <c r="AC3913"/>
      <c r="AD3913"/>
      <c r="AK3913" s="11"/>
      <c r="AL3913" s="12"/>
      <c r="AS3913" s="13"/>
      <c r="AT3913" s="13"/>
      <c r="AU3913" s="13"/>
      <c r="AV3913" s="18"/>
      <c r="AW3913" s="18"/>
    </row>
    <row r="3914" spans="1:49" x14ac:dyDescent="0.2">
      <c r="A3914" t="s">
        <v>0</v>
      </c>
      <c r="B3914" t="s">
        <v>1</v>
      </c>
      <c r="C3914" t="s">
        <v>14</v>
      </c>
      <c r="E3914" t="s">
        <v>4</v>
      </c>
      <c r="H3914" s="13">
        <v>98.942077743099176</v>
      </c>
      <c r="AB3914"/>
      <c r="AC3914"/>
      <c r="AD3914"/>
      <c r="AK3914" s="11"/>
      <c r="AL3914" s="12"/>
      <c r="AS3914" s="13"/>
      <c r="AT3914" s="13"/>
      <c r="AU3914" s="13"/>
      <c r="AV3914" s="18"/>
      <c r="AW3914" s="18"/>
    </row>
    <row r="3915" spans="1:49" x14ac:dyDescent="0.2">
      <c r="A3915" t="s">
        <v>0</v>
      </c>
      <c r="B3915" t="s">
        <v>1</v>
      </c>
      <c r="C3915" t="s">
        <v>14</v>
      </c>
      <c r="E3915" t="s">
        <v>5</v>
      </c>
      <c r="H3915" s="13">
        <v>98.804156047833757</v>
      </c>
      <c r="AB3915"/>
      <c r="AC3915"/>
      <c r="AD3915"/>
      <c r="AK3915" s="11"/>
      <c r="AL3915" s="12"/>
      <c r="AS3915" s="13"/>
      <c r="AT3915" s="13"/>
      <c r="AU3915" s="13"/>
      <c r="AV3915" s="18"/>
      <c r="AW3915" s="18"/>
    </row>
    <row r="3916" spans="1:49" x14ac:dyDescent="0.2">
      <c r="A3916" t="s">
        <v>0</v>
      </c>
      <c r="B3916" t="s">
        <v>1</v>
      </c>
      <c r="C3916" t="s">
        <v>14</v>
      </c>
      <c r="E3916" t="s">
        <v>6</v>
      </c>
      <c r="H3916" s="13">
        <v>57.740737856011627</v>
      </c>
      <c r="AB3916"/>
      <c r="AC3916"/>
      <c r="AD3916"/>
      <c r="AK3916" s="11"/>
      <c r="AL3916" s="12"/>
      <c r="AS3916" s="13"/>
      <c r="AT3916" s="13"/>
      <c r="AU3916" s="13"/>
      <c r="AV3916" s="18"/>
      <c r="AW3916" s="18"/>
    </row>
    <row r="3917" spans="1:49" x14ac:dyDescent="0.2">
      <c r="A3917" t="s">
        <v>0</v>
      </c>
      <c r="B3917" t="s">
        <v>1</v>
      </c>
      <c r="C3917" t="s">
        <v>14</v>
      </c>
      <c r="E3917" t="s">
        <v>7</v>
      </c>
      <c r="H3917" s="13">
        <v>21.284228147793851</v>
      </c>
      <c r="AB3917"/>
      <c r="AC3917"/>
      <c r="AD3917"/>
      <c r="AK3917" s="11"/>
      <c r="AL3917" s="12"/>
      <c r="AS3917" s="13"/>
      <c r="AT3917" s="13"/>
      <c r="AU3917" s="13"/>
      <c r="AV3917" s="18"/>
      <c r="AW3917" s="18"/>
    </row>
    <row r="3918" spans="1:49" x14ac:dyDescent="0.2">
      <c r="A3918" t="s">
        <v>0</v>
      </c>
      <c r="B3918" t="s">
        <v>1</v>
      </c>
      <c r="C3918" t="s">
        <v>14</v>
      </c>
      <c r="E3918" t="s">
        <v>8</v>
      </c>
      <c r="H3918" s="13">
        <v>4.1609091897095132</v>
      </c>
      <c r="AB3918"/>
      <c r="AC3918"/>
      <c r="AD3918"/>
      <c r="AK3918" s="11"/>
      <c r="AL3918" s="12"/>
      <c r="AS3918" s="13"/>
      <c r="AT3918" s="13"/>
      <c r="AU3918" s="13"/>
      <c r="AV3918" s="18"/>
      <c r="AW3918" s="18"/>
    </row>
    <row r="3919" spans="1:49" x14ac:dyDescent="0.2">
      <c r="A3919" t="s">
        <v>0</v>
      </c>
      <c r="B3919" t="s">
        <v>1</v>
      </c>
      <c r="C3919" t="s">
        <v>14</v>
      </c>
      <c r="E3919" t="s">
        <v>9</v>
      </c>
      <c r="H3919" s="13">
        <v>0.150595605620228</v>
      </c>
      <c r="AB3919"/>
      <c r="AC3919"/>
      <c r="AD3919"/>
      <c r="AK3919" s="11"/>
      <c r="AL3919" s="12"/>
      <c r="AS3919" s="13"/>
      <c r="AT3919" s="13"/>
      <c r="AU3919" s="13"/>
      <c r="AV3919" s="18"/>
      <c r="AW3919" s="18"/>
    </row>
    <row r="3920" spans="1:49" x14ac:dyDescent="0.2">
      <c r="A3920" t="s">
        <v>0</v>
      </c>
      <c r="B3920" t="s">
        <v>1</v>
      </c>
      <c r="C3920" t="s">
        <v>15</v>
      </c>
      <c r="E3920" t="s">
        <v>3</v>
      </c>
      <c r="H3920" s="13">
        <v>39.247963957719627</v>
      </c>
      <c r="AB3920"/>
      <c r="AC3920"/>
      <c r="AD3920"/>
      <c r="AK3920" s="11"/>
      <c r="AL3920" s="12"/>
      <c r="AS3920" s="13"/>
      <c r="AT3920" s="13"/>
      <c r="AU3920" s="13"/>
      <c r="AV3920" s="18"/>
      <c r="AW3920" s="18"/>
    </row>
    <row r="3921" spans="1:49" x14ac:dyDescent="0.2">
      <c r="A3921" t="s">
        <v>0</v>
      </c>
      <c r="B3921" t="s">
        <v>1</v>
      </c>
      <c r="C3921" t="s">
        <v>15</v>
      </c>
      <c r="E3921" t="s">
        <v>4</v>
      </c>
      <c r="H3921" s="13">
        <v>100.13568002446061</v>
      </c>
      <c r="AB3921"/>
      <c r="AC3921"/>
      <c r="AD3921"/>
      <c r="AK3921" s="11"/>
      <c r="AL3921" s="12"/>
      <c r="AS3921" s="13"/>
      <c r="AT3921" s="13"/>
      <c r="AU3921" s="13"/>
      <c r="AV3921" s="18"/>
      <c r="AW3921" s="18"/>
    </row>
    <row r="3922" spans="1:49" x14ac:dyDescent="0.2">
      <c r="A3922" t="s">
        <v>0</v>
      </c>
      <c r="B3922" t="s">
        <v>1</v>
      </c>
      <c r="C3922" t="s">
        <v>15</v>
      </c>
      <c r="E3922" t="s">
        <v>5</v>
      </c>
      <c r="H3922" s="13">
        <v>99.693809819497673</v>
      </c>
      <c r="AB3922"/>
      <c r="AC3922"/>
      <c r="AD3922"/>
      <c r="AK3922" s="11"/>
      <c r="AL3922" s="12"/>
      <c r="AS3922" s="13"/>
      <c r="AT3922" s="13"/>
      <c r="AU3922" s="13"/>
      <c r="AV3922" s="18"/>
      <c r="AW3922" s="18"/>
    </row>
    <row r="3923" spans="1:49" x14ac:dyDescent="0.2">
      <c r="A3923" t="s">
        <v>0</v>
      </c>
      <c r="B3923" t="s">
        <v>1</v>
      </c>
      <c r="C3923" t="s">
        <v>15</v>
      </c>
      <c r="E3923" t="s">
        <v>6</v>
      </c>
      <c r="H3923" s="13">
        <v>61.094462212596646</v>
      </c>
      <c r="AB3923"/>
      <c r="AC3923"/>
      <c r="AD3923"/>
      <c r="AK3923" s="11"/>
      <c r="AL3923" s="12"/>
      <c r="AS3923" s="13"/>
      <c r="AT3923" s="13"/>
      <c r="AU3923" s="13"/>
      <c r="AV3923" s="18"/>
      <c r="AW3923" s="18"/>
    </row>
    <row r="3924" spans="1:49" x14ac:dyDescent="0.2">
      <c r="A3924" t="s">
        <v>0</v>
      </c>
      <c r="B3924" t="s">
        <v>1</v>
      </c>
      <c r="C3924" t="s">
        <v>15</v>
      </c>
      <c r="E3924" t="s">
        <v>7</v>
      </c>
      <c r="H3924" s="13">
        <v>25.366042858528068</v>
      </c>
      <c r="AB3924"/>
      <c r="AC3924"/>
      <c r="AD3924"/>
      <c r="AK3924" s="11"/>
      <c r="AL3924" s="12"/>
      <c r="AS3924" s="13"/>
      <c r="AT3924" s="13"/>
      <c r="AU3924" s="13"/>
      <c r="AV3924" s="18"/>
      <c r="AW3924" s="18"/>
    </row>
    <row r="3925" spans="1:49" x14ac:dyDescent="0.2">
      <c r="A3925" t="s">
        <v>0</v>
      </c>
      <c r="B3925" t="s">
        <v>1</v>
      </c>
      <c r="C3925" t="s">
        <v>15</v>
      </c>
      <c r="E3925" t="s">
        <v>8</v>
      </c>
      <c r="H3925" s="13">
        <v>5.0592797475919777</v>
      </c>
      <c r="AB3925"/>
      <c r="AC3925"/>
      <c r="AD3925"/>
      <c r="AK3925" s="11"/>
      <c r="AL3925" s="12"/>
      <c r="AS3925" s="13"/>
      <c r="AT3925" s="13"/>
      <c r="AU3925" s="13"/>
      <c r="AV3925" s="18"/>
      <c r="AW3925" s="18"/>
    </row>
    <row r="3926" spans="1:49" x14ac:dyDescent="0.2">
      <c r="A3926" t="s">
        <v>0</v>
      </c>
      <c r="B3926" t="s">
        <v>1</v>
      </c>
      <c r="C3926" t="s">
        <v>15</v>
      </c>
      <c r="E3926" t="s">
        <v>9</v>
      </c>
      <c r="H3926" s="13">
        <v>0.16041922891823968</v>
      </c>
      <c r="AB3926"/>
      <c r="AC3926"/>
      <c r="AD3926"/>
      <c r="AK3926" s="11"/>
      <c r="AL3926" s="12"/>
      <c r="AS3926" s="13"/>
      <c r="AT3926" s="13"/>
      <c r="AU3926" s="13"/>
      <c r="AV3926" s="18"/>
      <c r="AW3926" s="18"/>
    </row>
    <row r="3927" spans="1:49" x14ac:dyDescent="0.2">
      <c r="A3927" t="s">
        <v>0</v>
      </c>
      <c r="B3927" t="s">
        <v>1</v>
      </c>
      <c r="C3927" t="s">
        <v>16</v>
      </c>
      <c r="E3927" t="s">
        <v>3</v>
      </c>
      <c r="H3927" s="13">
        <v>49.559778494880682</v>
      </c>
      <c r="AB3927"/>
      <c r="AC3927"/>
      <c r="AD3927"/>
      <c r="AK3927" s="11"/>
      <c r="AL3927" s="12"/>
      <c r="AS3927" s="13"/>
      <c r="AT3927" s="13"/>
      <c r="AU3927" s="13"/>
      <c r="AV3927" s="18"/>
      <c r="AW3927" s="18"/>
    </row>
    <row r="3928" spans="1:49" x14ac:dyDescent="0.2">
      <c r="A3928" t="s">
        <v>0</v>
      </c>
      <c r="B3928" t="s">
        <v>1</v>
      </c>
      <c r="C3928" t="s">
        <v>16</v>
      </c>
      <c r="E3928" t="s">
        <v>4</v>
      </c>
      <c r="H3928" s="13">
        <v>99.438142690554443</v>
      </c>
      <c r="AB3928"/>
      <c r="AC3928"/>
      <c r="AD3928"/>
      <c r="AK3928" s="11"/>
      <c r="AL3928" s="12"/>
      <c r="AS3928" s="13"/>
      <c r="AT3928" s="13"/>
      <c r="AU3928" s="13"/>
      <c r="AV3928" s="18"/>
      <c r="AW3928" s="18"/>
    </row>
    <row r="3929" spans="1:49" x14ac:dyDescent="0.2">
      <c r="A3929" t="s">
        <v>0</v>
      </c>
      <c r="B3929" t="s">
        <v>1</v>
      </c>
      <c r="C3929" t="s">
        <v>16</v>
      </c>
      <c r="E3929" t="s">
        <v>5</v>
      </c>
      <c r="H3929" s="13">
        <v>92.193308550185876</v>
      </c>
      <c r="AB3929"/>
      <c r="AC3929"/>
      <c r="AD3929"/>
      <c r="AK3929" s="11"/>
      <c r="AL3929" s="12"/>
      <c r="AS3929" s="13"/>
      <c r="AT3929" s="13"/>
      <c r="AU3929" s="13"/>
      <c r="AV3929" s="18"/>
      <c r="AW3929" s="18"/>
    </row>
    <row r="3930" spans="1:49" x14ac:dyDescent="0.2">
      <c r="A3930" t="s">
        <v>0</v>
      </c>
      <c r="B3930" t="s">
        <v>1</v>
      </c>
      <c r="C3930" t="s">
        <v>16</v>
      </c>
      <c r="E3930" t="s">
        <v>6</v>
      </c>
      <c r="H3930" s="13">
        <v>60.407030527289542</v>
      </c>
      <c r="AB3930"/>
      <c r="AC3930"/>
      <c r="AD3930"/>
      <c r="AK3930" s="11"/>
      <c r="AL3930" s="12"/>
      <c r="AS3930" s="13"/>
      <c r="AT3930" s="13"/>
      <c r="AU3930" s="13"/>
      <c r="AV3930" s="18"/>
      <c r="AW3930" s="18"/>
    </row>
    <row r="3931" spans="1:49" x14ac:dyDescent="0.2">
      <c r="A3931" t="s">
        <v>0</v>
      </c>
      <c r="B3931" t="s">
        <v>1</v>
      </c>
      <c r="C3931" t="s">
        <v>16</v>
      </c>
      <c r="E3931" t="s">
        <v>7</v>
      </c>
      <c r="H3931" s="13">
        <v>25.964446411447963</v>
      </c>
      <c r="AB3931"/>
      <c r="AC3931"/>
      <c r="AD3931"/>
      <c r="AK3931" s="11"/>
      <c r="AL3931" s="12"/>
      <c r="AS3931" s="13"/>
      <c r="AT3931" s="13"/>
      <c r="AU3931" s="13"/>
      <c r="AV3931" s="18"/>
      <c r="AW3931" s="18"/>
    </row>
    <row r="3932" spans="1:49" x14ac:dyDescent="0.2">
      <c r="A3932" t="s">
        <v>0</v>
      </c>
      <c r="B3932" t="s">
        <v>1</v>
      </c>
      <c r="C3932" t="s">
        <v>16</v>
      </c>
      <c r="E3932" t="s">
        <v>8</v>
      </c>
      <c r="H3932" s="13">
        <v>4.4942603422135585</v>
      </c>
      <c r="AB3932"/>
      <c r="AC3932"/>
      <c r="AD3932"/>
      <c r="AK3932" s="11"/>
      <c r="AL3932" s="12"/>
      <c r="AS3932" s="13"/>
      <c r="AT3932" s="13"/>
      <c r="AU3932" s="13"/>
      <c r="AV3932" s="18"/>
      <c r="AW3932" s="18"/>
    </row>
    <row r="3933" spans="1:49" x14ac:dyDescent="0.2">
      <c r="A3933" t="s">
        <v>0</v>
      </c>
      <c r="B3933" t="s">
        <v>1</v>
      </c>
      <c r="C3933" t="s">
        <v>16</v>
      </c>
      <c r="E3933" t="s">
        <v>9</v>
      </c>
      <c r="H3933" s="13">
        <v>0.25540827011978651</v>
      </c>
      <c r="AB3933"/>
      <c r="AC3933"/>
      <c r="AD3933"/>
      <c r="AK3933" s="11"/>
      <c r="AL3933" s="12"/>
      <c r="AS3933" s="13"/>
      <c r="AT3933" s="13"/>
      <c r="AU3933" s="13"/>
      <c r="AV3933" s="18"/>
      <c r="AW3933" s="18"/>
    </row>
    <row r="3934" spans="1:49" x14ac:dyDescent="0.2">
      <c r="A3934" t="s">
        <v>0</v>
      </c>
      <c r="B3934" t="s">
        <v>1</v>
      </c>
      <c r="C3934" t="s">
        <v>17</v>
      </c>
      <c r="E3934" t="s">
        <v>3</v>
      </c>
      <c r="H3934" s="13">
        <v>48.891204048221461</v>
      </c>
      <c r="AB3934"/>
      <c r="AC3934"/>
      <c r="AD3934"/>
      <c r="AK3934" s="11"/>
      <c r="AL3934" s="12"/>
      <c r="AS3934" s="13"/>
      <c r="AT3934" s="13"/>
      <c r="AU3934" s="13"/>
      <c r="AV3934" s="18"/>
      <c r="AW3934" s="18"/>
    </row>
    <row r="3935" spans="1:49" x14ac:dyDescent="0.2">
      <c r="A3935" t="s">
        <v>0</v>
      </c>
      <c r="B3935" t="s">
        <v>1</v>
      </c>
      <c r="C3935" t="s">
        <v>17</v>
      </c>
      <c r="E3935" t="s">
        <v>4</v>
      </c>
      <c r="H3935" s="13">
        <v>106.5279886301237</v>
      </c>
      <c r="AB3935"/>
      <c r="AC3935"/>
      <c r="AD3935"/>
      <c r="AK3935" s="11"/>
      <c r="AL3935" s="12"/>
      <c r="AS3935" s="13"/>
      <c r="AT3935" s="13"/>
      <c r="AU3935" s="13"/>
      <c r="AV3935" s="18"/>
      <c r="AW3935" s="18"/>
    </row>
    <row r="3936" spans="1:49" x14ac:dyDescent="0.2">
      <c r="A3936" t="s">
        <v>0</v>
      </c>
      <c r="B3936" t="s">
        <v>1</v>
      </c>
      <c r="C3936" t="s">
        <v>17</v>
      </c>
      <c r="E3936" t="s">
        <v>5</v>
      </c>
      <c r="H3936" s="13">
        <v>99.671718935531189</v>
      </c>
      <c r="AB3936"/>
      <c r="AC3936"/>
      <c r="AD3936"/>
      <c r="AK3936" s="11"/>
      <c r="AL3936" s="12"/>
      <c r="AS3936" s="13"/>
      <c r="AT3936" s="13"/>
      <c r="AU3936" s="13"/>
      <c r="AV3936" s="18"/>
      <c r="AW3936" s="18"/>
    </row>
    <row r="3937" spans="1:49" x14ac:dyDescent="0.2">
      <c r="A3937" t="s">
        <v>0</v>
      </c>
      <c r="B3937" t="s">
        <v>1</v>
      </c>
      <c r="C3937" t="s">
        <v>17</v>
      </c>
      <c r="E3937" t="s">
        <v>6</v>
      </c>
      <c r="H3937" s="13">
        <v>65.410904466698469</v>
      </c>
      <c r="AB3937"/>
      <c r="AC3937"/>
      <c r="AD3937"/>
      <c r="AK3937" s="11"/>
      <c r="AL3937" s="12"/>
      <c r="AS3937" s="13"/>
      <c r="AT3937" s="13"/>
      <c r="AU3937" s="13"/>
      <c r="AV3937" s="18"/>
      <c r="AW3937" s="18"/>
    </row>
    <row r="3938" spans="1:49" x14ac:dyDescent="0.2">
      <c r="A3938" t="s">
        <v>0</v>
      </c>
      <c r="B3938" t="s">
        <v>1</v>
      </c>
      <c r="C3938" t="s">
        <v>17</v>
      </c>
      <c r="E3938" t="s">
        <v>7</v>
      </c>
      <c r="H3938" s="13">
        <v>23.692064072111581</v>
      </c>
      <c r="AB3938"/>
      <c r="AC3938"/>
      <c r="AD3938"/>
      <c r="AK3938" s="11"/>
      <c r="AL3938" s="12"/>
      <c r="AS3938" s="13"/>
      <c r="AT3938" s="13"/>
      <c r="AU3938" s="13"/>
      <c r="AV3938" s="18"/>
      <c r="AW3938" s="18"/>
    </row>
    <row r="3939" spans="1:49" x14ac:dyDescent="0.2">
      <c r="A3939" t="s">
        <v>0</v>
      </c>
      <c r="B3939" t="s">
        <v>1</v>
      </c>
      <c r="C3939" t="s">
        <v>17</v>
      </c>
      <c r="E3939" t="s">
        <v>8</v>
      </c>
      <c r="H3939" s="13">
        <v>5.0395495080961457</v>
      </c>
      <c r="AB3939"/>
      <c r="AC3939"/>
      <c r="AD3939"/>
      <c r="AK3939" s="11"/>
      <c r="AL3939" s="12"/>
      <c r="AS3939" s="13"/>
      <c r="AT3939" s="13"/>
      <c r="AU3939" s="13"/>
      <c r="AV3939" s="18"/>
      <c r="AW3939" s="18"/>
    </row>
    <row r="3940" spans="1:49" x14ac:dyDescent="0.2">
      <c r="A3940" t="s">
        <v>0</v>
      </c>
      <c r="B3940" t="s">
        <v>1</v>
      </c>
      <c r="C3940" t="s">
        <v>17</v>
      </c>
      <c r="E3940" t="s">
        <v>9</v>
      </c>
      <c r="H3940" s="13">
        <v>9.2436392207612142E-2</v>
      </c>
      <c r="AB3940"/>
      <c r="AC3940"/>
      <c r="AD3940"/>
      <c r="AK3940" s="11"/>
      <c r="AL3940" s="12"/>
      <c r="AS3940" s="13"/>
      <c r="AT3940" s="13"/>
      <c r="AU3940" s="13"/>
      <c r="AV3940" s="18"/>
      <c r="AW3940" s="18"/>
    </row>
    <row r="3941" spans="1:49" x14ac:dyDescent="0.2">
      <c r="A3941" t="s">
        <v>0</v>
      </c>
      <c r="B3941" t="s">
        <v>1</v>
      </c>
      <c r="C3941" t="s">
        <v>18</v>
      </c>
      <c r="E3941" t="s">
        <v>3</v>
      </c>
      <c r="H3941" s="13">
        <v>59.258101082750265</v>
      </c>
      <c r="AB3941"/>
      <c r="AC3941"/>
      <c r="AD3941"/>
      <c r="AK3941" s="11"/>
      <c r="AL3941" s="12"/>
      <c r="AS3941" s="13"/>
      <c r="AT3941" s="13"/>
      <c r="AU3941" s="13"/>
      <c r="AV3941" s="18"/>
      <c r="AW3941" s="18"/>
    </row>
    <row r="3942" spans="1:49" x14ac:dyDescent="0.2">
      <c r="A3942" t="s">
        <v>0</v>
      </c>
      <c r="B3942" t="s">
        <v>1</v>
      </c>
      <c r="C3942" t="s">
        <v>18</v>
      </c>
      <c r="E3942" t="s">
        <v>4</v>
      </c>
      <c r="H3942" s="13">
        <v>108.37346590026411</v>
      </c>
      <c r="AB3942"/>
      <c r="AC3942"/>
      <c r="AD3942"/>
      <c r="AK3942" s="11"/>
      <c r="AL3942" s="12"/>
      <c r="AS3942" s="13"/>
      <c r="AT3942" s="13"/>
      <c r="AU3942" s="13"/>
      <c r="AV3942" s="18"/>
      <c r="AW3942" s="18"/>
    </row>
    <row r="3943" spans="1:49" x14ac:dyDescent="0.2">
      <c r="A3943" t="s">
        <v>0</v>
      </c>
      <c r="B3943" t="s">
        <v>1</v>
      </c>
      <c r="C3943" t="s">
        <v>18</v>
      </c>
      <c r="E3943" t="s">
        <v>5</v>
      </c>
      <c r="H3943" s="13">
        <v>88.773208398403611</v>
      </c>
      <c r="AB3943"/>
      <c r="AC3943"/>
      <c r="AD3943"/>
      <c r="AK3943" s="11"/>
      <c r="AL3943" s="12"/>
      <c r="AS3943" s="13"/>
      <c r="AT3943" s="13"/>
      <c r="AU3943" s="13"/>
      <c r="AV3943" s="18"/>
      <c r="AW3943" s="18"/>
    </row>
    <row r="3944" spans="1:49" x14ac:dyDescent="0.2">
      <c r="A3944" t="s">
        <v>0</v>
      </c>
      <c r="B3944" t="s">
        <v>1</v>
      </c>
      <c r="C3944" t="s">
        <v>18</v>
      </c>
      <c r="E3944" t="s">
        <v>6</v>
      </c>
      <c r="H3944" s="13">
        <v>55.559915247586908</v>
      </c>
      <c r="AB3944"/>
      <c r="AC3944"/>
      <c r="AD3944"/>
      <c r="AK3944" s="11"/>
      <c r="AL3944" s="12"/>
      <c r="AS3944" s="13"/>
      <c r="AT3944" s="13"/>
      <c r="AU3944" s="13"/>
      <c r="AV3944" s="18"/>
      <c r="AW3944" s="18"/>
    </row>
    <row r="3945" spans="1:49" x14ac:dyDescent="0.2">
      <c r="A3945" t="s">
        <v>0</v>
      </c>
      <c r="B3945" t="s">
        <v>1</v>
      </c>
      <c r="C3945" t="s">
        <v>18</v>
      </c>
      <c r="E3945" t="s">
        <v>7</v>
      </c>
      <c r="H3945" s="13">
        <v>23.019801980198018</v>
      </c>
      <c r="AB3945"/>
      <c r="AC3945"/>
      <c r="AD3945"/>
      <c r="AK3945" s="11"/>
      <c r="AL3945" s="12"/>
      <c r="AS3945" s="13"/>
      <c r="AT3945" s="13"/>
      <c r="AU3945" s="13"/>
      <c r="AV3945" s="18"/>
      <c r="AW3945" s="18"/>
    </row>
    <row r="3946" spans="1:49" x14ac:dyDescent="0.2">
      <c r="A3946" t="s">
        <v>0</v>
      </c>
      <c r="B3946" t="s">
        <v>1</v>
      </c>
      <c r="C3946" t="s">
        <v>18</v>
      </c>
      <c r="E3946" t="s">
        <v>8</v>
      </c>
      <c r="H3946" s="13">
        <v>4.4088998256946583</v>
      </c>
      <c r="AB3946"/>
      <c r="AC3946"/>
      <c r="AD3946"/>
      <c r="AK3946" s="11"/>
      <c r="AL3946" s="12"/>
      <c r="AS3946" s="13"/>
      <c r="AT3946" s="13"/>
      <c r="AU3946" s="13"/>
      <c r="AV3946" s="18"/>
      <c r="AW3946" s="18"/>
    </row>
    <row r="3947" spans="1:49" x14ac:dyDescent="0.2">
      <c r="A3947" t="s">
        <v>0</v>
      </c>
      <c r="B3947" t="s">
        <v>1</v>
      </c>
      <c r="C3947" t="s">
        <v>18</v>
      </c>
      <c r="E3947" t="s">
        <v>9</v>
      </c>
      <c r="H3947" s="13">
        <v>0.26383135899533017</v>
      </c>
      <c r="AB3947"/>
      <c r="AC3947"/>
      <c r="AD3947"/>
      <c r="AK3947" s="11"/>
      <c r="AL3947" s="12"/>
      <c r="AS3947" s="13"/>
      <c r="AT3947" s="13"/>
      <c r="AU3947" s="13"/>
      <c r="AV3947" s="18"/>
      <c r="AW3947" s="18"/>
    </row>
    <row r="3948" spans="1:49" x14ac:dyDescent="0.2">
      <c r="A3948" t="s">
        <v>0</v>
      </c>
      <c r="B3948" t="s">
        <v>1</v>
      </c>
      <c r="C3948" t="s">
        <v>19</v>
      </c>
      <c r="E3948" t="s">
        <v>3</v>
      </c>
      <c r="H3948" s="13">
        <v>60.456592076385277</v>
      </c>
      <c r="AB3948"/>
      <c r="AC3948"/>
      <c r="AD3948"/>
      <c r="AK3948" s="11"/>
      <c r="AL3948" s="12"/>
      <c r="AS3948" s="13"/>
      <c r="AT3948" s="13"/>
      <c r="AU3948" s="13"/>
      <c r="AV3948" s="18"/>
      <c r="AW3948" s="18"/>
    </row>
    <row r="3949" spans="1:49" x14ac:dyDescent="0.2">
      <c r="A3949" t="s">
        <v>0</v>
      </c>
      <c r="B3949" t="s">
        <v>1</v>
      </c>
      <c r="C3949" t="s">
        <v>19</v>
      </c>
      <c r="E3949" t="s">
        <v>4</v>
      </c>
      <c r="H3949" s="13">
        <v>103.7171485192525</v>
      </c>
      <c r="AB3949"/>
      <c r="AC3949"/>
      <c r="AD3949"/>
      <c r="AK3949" s="11"/>
      <c r="AL3949" s="12"/>
      <c r="AS3949" s="13"/>
      <c r="AT3949" s="13"/>
      <c r="AU3949" s="13"/>
      <c r="AV3949" s="18"/>
      <c r="AW3949" s="18"/>
    </row>
    <row r="3950" spans="1:49" x14ac:dyDescent="0.2">
      <c r="A3950" t="s">
        <v>0</v>
      </c>
      <c r="B3950" t="s">
        <v>1</v>
      </c>
      <c r="C3950" t="s">
        <v>19</v>
      </c>
      <c r="E3950" t="s">
        <v>5</v>
      </c>
      <c r="H3950" s="13">
        <v>90.778767919411081</v>
      </c>
      <c r="AB3950"/>
      <c r="AC3950"/>
      <c r="AD3950"/>
      <c r="AK3950" s="11"/>
      <c r="AL3950" s="12"/>
      <c r="AS3950" s="13"/>
      <c r="AT3950" s="13"/>
      <c r="AU3950" s="13"/>
      <c r="AV3950" s="18"/>
      <c r="AW3950" s="18"/>
    </row>
    <row r="3951" spans="1:49" x14ac:dyDescent="0.2">
      <c r="A3951" t="s">
        <v>0</v>
      </c>
      <c r="B3951" t="s">
        <v>1</v>
      </c>
      <c r="C3951" t="s">
        <v>19</v>
      </c>
      <c r="E3951" t="s">
        <v>6</v>
      </c>
      <c r="H3951" s="13">
        <v>55.500632256581213</v>
      </c>
      <c r="AB3951"/>
      <c r="AC3951"/>
      <c r="AD3951"/>
      <c r="AK3951" s="11"/>
      <c r="AL3951" s="12"/>
      <c r="AS3951" s="13"/>
      <c r="AT3951" s="13"/>
      <c r="AU3951" s="13"/>
      <c r="AV3951" s="18"/>
      <c r="AW3951" s="18"/>
    </row>
    <row r="3952" spans="1:49" x14ac:dyDescent="0.2">
      <c r="A3952" t="s">
        <v>0</v>
      </c>
      <c r="B3952" t="s">
        <v>1</v>
      </c>
      <c r="C3952" t="s">
        <v>19</v>
      </c>
      <c r="E3952" t="s">
        <v>7</v>
      </c>
      <c r="H3952" s="13">
        <v>24.639878695981803</v>
      </c>
      <c r="AB3952"/>
      <c r="AC3952"/>
      <c r="AD3952"/>
      <c r="AK3952" s="11"/>
      <c r="AL3952" s="12"/>
      <c r="AS3952" s="13"/>
      <c r="AT3952" s="13"/>
      <c r="AU3952" s="13"/>
      <c r="AV3952" s="18"/>
      <c r="AW3952" s="18"/>
    </row>
    <row r="3953" spans="1:49" x14ac:dyDescent="0.2">
      <c r="A3953" t="s">
        <v>0</v>
      </c>
      <c r="B3953" t="s">
        <v>1</v>
      </c>
      <c r="C3953" t="s">
        <v>19</v>
      </c>
      <c r="E3953" t="s">
        <v>8</v>
      </c>
      <c r="H3953" s="13">
        <v>4.5422485540978981</v>
      </c>
      <c r="AB3953"/>
      <c r="AC3953"/>
      <c r="AD3953"/>
      <c r="AK3953" s="11"/>
      <c r="AL3953" s="12"/>
      <c r="AS3953" s="13"/>
      <c r="AT3953" s="13"/>
      <c r="AU3953" s="13"/>
      <c r="AV3953" s="18"/>
      <c r="AW3953" s="18"/>
    </row>
    <row r="3954" spans="1:49" x14ac:dyDescent="0.2">
      <c r="A3954" t="s">
        <v>0</v>
      </c>
      <c r="B3954" t="s">
        <v>1</v>
      </c>
      <c r="C3954" t="s">
        <v>19</v>
      </c>
      <c r="E3954" t="s">
        <v>9</v>
      </c>
      <c r="H3954" s="13">
        <v>0.38012489818083084</v>
      </c>
      <c r="AB3954"/>
      <c r="AC3954"/>
      <c r="AD3954"/>
      <c r="AK3954" s="11"/>
      <c r="AL3954" s="12"/>
      <c r="AS3954" s="13"/>
      <c r="AT3954" s="13"/>
      <c r="AU3954" s="13"/>
      <c r="AV3954" s="18"/>
      <c r="AW3954" s="18"/>
    </row>
    <row r="3955" spans="1:49" x14ac:dyDescent="0.2">
      <c r="A3955" t="s">
        <v>0</v>
      </c>
      <c r="B3955" t="s">
        <v>1</v>
      </c>
      <c r="C3955" t="s">
        <v>20</v>
      </c>
      <c r="E3955" t="s">
        <v>3</v>
      </c>
      <c r="H3955" s="13">
        <v>68.124731973289215</v>
      </c>
      <c r="AB3955"/>
      <c r="AC3955"/>
      <c r="AD3955"/>
      <c r="AK3955" s="11"/>
      <c r="AL3955" s="12"/>
      <c r="AS3955" s="13"/>
      <c r="AT3955" s="13"/>
      <c r="AU3955" s="13"/>
      <c r="AV3955" s="18"/>
      <c r="AW3955" s="18"/>
    </row>
    <row r="3956" spans="1:49" x14ac:dyDescent="0.2">
      <c r="A3956" t="s">
        <v>0</v>
      </c>
      <c r="B3956" t="s">
        <v>1</v>
      </c>
      <c r="C3956" t="s">
        <v>20</v>
      </c>
      <c r="E3956" t="s">
        <v>4</v>
      </c>
      <c r="H3956" s="13">
        <v>107.47349366433929</v>
      </c>
      <c r="AB3956"/>
      <c r="AC3956"/>
      <c r="AD3956"/>
      <c r="AK3956" s="11"/>
      <c r="AL3956" s="12"/>
      <c r="AS3956" s="13"/>
      <c r="AT3956" s="13"/>
      <c r="AU3956" s="13"/>
      <c r="AV3956" s="18"/>
      <c r="AW3956" s="18"/>
    </row>
    <row r="3957" spans="1:49" x14ac:dyDescent="0.2">
      <c r="A3957" t="s">
        <v>0</v>
      </c>
      <c r="B3957" t="s">
        <v>1</v>
      </c>
      <c r="C3957" t="s">
        <v>20</v>
      </c>
      <c r="E3957" t="s">
        <v>5</v>
      </c>
      <c r="H3957" s="13">
        <v>94.105855166077347</v>
      </c>
      <c r="AB3957"/>
      <c r="AC3957"/>
      <c r="AD3957"/>
      <c r="AK3957" s="11"/>
      <c r="AL3957" s="12"/>
      <c r="AS3957" s="13"/>
      <c r="AT3957" s="13"/>
      <c r="AU3957" s="13"/>
      <c r="AV3957" s="18"/>
      <c r="AW3957" s="18"/>
    </row>
    <row r="3958" spans="1:49" x14ac:dyDescent="0.2">
      <c r="A3958" t="s">
        <v>0</v>
      </c>
      <c r="B3958" t="s">
        <v>1</v>
      </c>
      <c r="C3958" t="s">
        <v>20</v>
      </c>
      <c r="E3958" t="s">
        <v>6</v>
      </c>
      <c r="H3958" s="13">
        <v>54.510274886575928</v>
      </c>
      <c r="AB3958"/>
      <c r="AC3958"/>
      <c r="AD3958"/>
      <c r="AK3958" s="11"/>
      <c r="AL3958" s="12"/>
      <c r="AS3958" s="13"/>
      <c r="AT3958" s="13"/>
      <c r="AU3958" s="13"/>
      <c r="AV3958" s="18"/>
      <c r="AW3958" s="18"/>
    </row>
    <row r="3959" spans="1:49" x14ac:dyDescent="0.2">
      <c r="A3959" t="s">
        <v>0</v>
      </c>
      <c r="B3959" t="s">
        <v>1</v>
      </c>
      <c r="C3959" t="s">
        <v>20</v>
      </c>
      <c r="E3959" t="s">
        <v>7</v>
      </c>
      <c r="H3959" s="13">
        <v>19.275656953542654</v>
      </c>
      <c r="AB3959"/>
      <c r="AC3959"/>
      <c r="AD3959"/>
      <c r="AK3959" s="11"/>
      <c r="AL3959" s="12"/>
      <c r="AS3959" s="13"/>
      <c r="AT3959" s="13"/>
      <c r="AU3959" s="13"/>
      <c r="AV3959" s="18"/>
      <c r="AW3959" s="18"/>
    </row>
    <row r="3960" spans="1:49" x14ac:dyDescent="0.2">
      <c r="A3960" t="s">
        <v>0</v>
      </c>
      <c r="B3960" t="s">
        <v>1</v>
      </c>
      <c r="C3960" t="s">
        <v>20</v>
      </c>
      <c r="E3960" t="s">
        <v>8</v>
      </c>
      <c r="H3960" s="13">
        <v>4.7757392446372426</v>
      </c>
      <c r="AB3960"/>
      <c r="AC3960"/>
      <c r="AD3960"/>
      <c r="AK3960" s="11"/>
      <c r="AL3960" s="12"/>
      <c r="AS3960" s="13"/>
      <c r="AT3960" s="13"/>
      <c r="AU3960" s="13"/>
      <c r="AV3960" s="18"/>
      <c r="AW3960" s="18"/>
    </row>
    <row r="3961" spans="1:49" x14ac:dyDescent="0.2">
      <c r="A3961" t="s">
        <v>0</v>
      </c>
      <c r="B3961" t="s">
        <v>1</v>
      </c>
      <c r="C3961" t="s">
        <v>20</v>
      </c>
      <c r="E3961" t="s">
        <v>9</v>
      </c>
      <c r="H3961" s="13">
        <v>0.12375471814862941</v>
      </c>
      <c r="AB3961"/>
      <c r="AC3961"/>
      <c r="AD3961"/>
      <c r="AK3961" s="11"/>
      <c r="AL3961" s="12"/>
      <c r="AS3961" s="13"/>
      <c r="AT3961" s="13"/>
      <c r="AU3961" s="13"/>
      <c r="AV3961" s="18"/>
      <c r="AW3961" s="18"/>
    </row>
    <row r="3962" spans="1:49" x14ac:dyDescent="0.2">
      <c r="A3962" t="s">
        <v>0</v>
      </c>
      <c r="B3962" t="s">
        <v>1</v>
      </c>
      <c r="C3962" t="s">
        <v>21</v>
      </c>
      <c r="E3962" t="s">
        <v>3</v>
      </c>
      <c r="H3962" s="13">
        <v>67.629819202509694</v>
      </c>
      <c r="AB3962"/>
      <c r="AC3962"/>
      <c r="AD3962"/>
      <c r="AK3962" s="11"/>
      <c r="AL3962" s="12"/>
      <c r="AS3962" s="13"/>
      <c r="AT3962" s="13"/>
      <c r="AU3962" s="13"/>
      <c r="AV3962" s="18"/>
      <c r="AW3962" s="18"/>
    </row>
    <row r="3963" spans="1:49" x14ac:dyDescent="0.2">
      <c r="A3963" t="s">
        <v>0</v>
      </c>
      <c r="B3963" t="s">
        <v>1</v>
      </c>
      <c r="C3963" t="s">
        <v>21</v>
      </c>
      <c r="E3963" t="s">
        <v>4</v>
      </c>
      <c r="H3963" s="13">
        <v>111.30223616310838</v>
      </c>
      <c r="AB3963"/>
      <c r="AC3963"/>
      <c r="AD3963"/>
      <c r="AK3963" s="11"/>
      <c r="AL3963" s="12"/>
      <c r="AS3963" s="13"/>
      <c r="AT3963" s="13"/>
      <c r="AU3963" s="13"/>
      <c r="AV3963" s="18"/>
      <c r="AW3963" s="18"/>
    </row>
    <row r="3964" spans="1:49" x14ac:dyDescent="0.2">
      <c r="A3964" t="s">
        <v>0</v>
      </c>
      <c r="B3964" t="s">
        <v>1</v>
      </c>
      <c r="C3964" t="s">
        <v>21</v>
      </c>
      <c r="E3964" t="s">
        <v>5</v>
      </c>
      <c r="H3964" s="13">
        <v>94.265676567656755</v>
      </c>
      <c r="AB3964"/>
      <c r="AC3964"/>
      <c r="AD3964"/>
      <c r="AK3964" s="11"/>
      <c r="AL3964" s="12"/>
      <c r="AS3964" s="13"/>
      <c r="AT3964" s="13"/>
      <c r="AU3964" s="13"/>
      <c r="AV3964" s="18"/>
      <c r="AW3964" s="18"/>
    </row>
    <row r="3965" spans="1:49" x14ac:dyDescent="0.2">
      <c r="A3965" t="s">
        <v>0</v>
      </c>
      <c r="B3965" t="s">
        <v>1</v>
      </c>
      <c r="C3965" t="s">
        <v>21</v>
      </c>
      <c r="E3965" t="s">
        <v>6</v>
      </c>
      <c r="H3965" s="13">
        <v>57.576433831733993</v>
      </c>
      <c r="AB3965"/>
      <c r="AC3965"/>
      <c r="AD3965"/>
      <c r="AK3965" s="11"/>
      <c r="AL3965" s="12"/>
      <c r="AS3965" s="13"/>
      <c r="AT3965" s="13"/>
      <c r="AU3965" s="13"/>
      <c r="AV3965" s="18"/>
      <c r="AW3965" s="18"/>
    </row>
    <row r="3966" spans="1:49" x14ac:dyDescent="0.2">
      <c r="A3966" t="s">
        <v>0</v>
      </c>
      <c r="B3966" t="s">
        <v>1</v>
      </c>
      <c r="C3966" t="s">
        <v>21</v>
      </c>
      <c r="E3966" t="s">
        <v>7</v>
      </c>
      <c r="H3966" s="13">
        <v>23.319446841028419</v>
      </c>
      <c r="AB3966"/>
      <c r="AC3966"/>
      <c r="AD3966"/>
      <c r="AK3966" s="11"/>
      <c r="AL3966" s="12"/>
      <c r="AS3966" s="13"/>
      <c r="AT3966" s="13"/>
      <c r="AU3966" s="13"/>
      <c r="AV3966" s="18"/>
      <c r="AW3966" s="18"/>
    </row>
    <row r="3967" spans="1:49" x14ac:dyDescent="0.2">
      <c r="A3967" t="s">
        <v>0</v>
      </c>
      <c r="B3967" t="s">
        <v>1</v>
      </c>
      <c r="C3967" t="s">
        <v>21</v>
      </c>
      <c r="E3967" t="s">
        <v>8</v>
      </c>
      <c r="H3967" s="13">
        <v>4.9198979121183237</v>
      </c>
      <c r="AB3967"/>
      <c r="AC3967"/>
      <c r="AD3967"/>
      <c r="AK3967" s="11"/>
      <c r="AL3967" s="12"/>
      <c r="AS3967" s="13"/>
      <c r="AT3967" s="13"/>
      <c r="AU3967" s="13"/>
      <c r="AV3967" s="18"/>
      <c r="AW3967" s="18"/>
    </row>
    <row r="3968" spans="1:49" x14ac:dyDescent="0.2">
      <c r="A3968" t="s">
        <v>0</v>
      </c>
      <c r="B3968" t="s">
        <v>1</v>
      </c>
      <c r="C3968" t="s">
        <v>21</v>
      </c>
      <c r="E3968" t="s">
        <v>9</v>
      </c>
      <c r="H3968" s="13">
        <v>0.25153014169531318</v>
      </c>
      <c r="AB3968"/>
      <c r="AC3968"/>
      <c r="AD3968"/>
      <c r="AK3968" s="11"/>
      <c r="AL3968" s="12"/>
      <c r="AS3968" s="13"/>
      <c r="AT3968" s="13"/>
      <c r="AU3968" s="13"/>
      <c r="AV3968" s="18"/>
      <c r="AW3968" s="18"/>
    </row>
    <row r="3969" spans="1:49" x14ac:dyDescent="0.2">
      <c r="A3969" t="s">
        <v>0</v>
      </c>
      <c r="B3969" t="s">
        <v>1</v>
      </c>
      <c r="C3969" t="s">
        <v>22</v>
      </c>
      <c r="E3969" t="s">
        <v>3</v>
      </c>
      <c r="H3969" s="13">
        <v>76.900487480177759</v>
      </c>
      <c r="AB3969"/>
      <c r="AC3969"/>
      <c r="AD3969"/>
      <c r="AK3969" s="11"/>
      <c r="AL3969" s="12"/>
      <c r="AS3969" s="13"/>
      <c r="AT3969" s="13"/>
      <c r="AU3969" s="13"/>
      <c r="AV3969" s="18"/>
      <c r="AW3969" s="18"/>
    </row>
    <row r="3970" spans="1:49" x14ac:dyDescent="0.2">
      <c r="A3970" t="s">
        <v>0</v>
      </c>
      <c r="B3970" t="s">
        <v>1</v>
      </c>
      <c r="C3970" t="s">
        <v>22</v>
      </c>
      <c r="E3970" t="s">
        <v>4</v>
      </c>
      <c r="H3970" s="13">
        <v>122.45101959216314</v>
      </c>
      <c r="AB3970"/>
      <c r="AC3970"/>
      <c r="AD3970"/>
      <c r="AK3970" s="11"/>
      <c r="AL3970" s="12"/>
      <c r="AS3970" s="13"/>
      <c r="AT3970" s="13"/>
      <c r="AU3970" s="13"/>
      <c r="AV3970" s="18"/>
      <c r="AW3970" s="18"/>
    </row>
    <row r="3971" spans="1:49" x14ac:dyDescent="0.2">
      <c r="A3971" t="s">
        <v>0</v>
      </c>
      <c r="B3971" t="s">
        <v>1</v>
      </c>
      <c r="C3971" t="s">
        <v>22</v>
      </c>
      <c r="E3971" t="s">
        <v>5</v>
      </c>
      <c r="H3971" s="13">
        <v>102.68344120427605</v>
      </c>
      <c r="AB3971"/>
      <c r="AC3971"/>
      <c r="AD3971"/>
      <c r="AK3971" s="11"/>
      <c r="AL3971" s="12"/>
      <c r="AS3971" s="13"/>
      <c r="AT3971" s="13"/>
      <c r="AU3971" s="13"/>
      <c r="AV3971" s="18"/>
      <c r="AW3971" s="18"/>
    </row>
    <row r="3972" spans="1:49" x14ac:dyDescent="0.2">
      <c r="A3972" t="s">
        <v>0</v>
      </c>
      <c r="B3972" t="s">
        <v>1</v>
      </c>
      <c r="C3972" t="s">
        <v>22</v>
      </c>
      <c r="E3972" t="s">
        <v>6</v>
      </c>
      <c r="H3972" s="13">
        <v>61.278501628664493</v>
      </c>
      <c r="AB3972"/>
      <c r="AC3972"/>
      <c r="AD3972"/>
      <c r="AK3972" s="11"/>
      <c r="AL3972" s="12"/>
      <c r="AS3972" s="13"/>
      <c r="AT3972" s="13"/>
      <c r="AU3972" s="13"/>
      <c r="AV3972" s="18"/>
      <c r="AW3972" s="18"/>
    </row>
    <row r="3973" spans="1:49" x14ac:dyDescent="0.2">
      <c r="A3973" t="s">
        <v>0</v>
      </c>
      <c r="B3973" t="s">
        <v>1</v>
      </c>
      <c r="C3973" t="s">
        <v>22</v>
      </c>
      <c r="E3973" t="s">
        <v>7</v>
      </c>
      <c r="H3973" s="13">
        <v>21.592354610391727</v>
      </c>
      <c r="AB3973"/>
      <c r="AC3973"/>
      <c r="AD3973"/>
      <c r="AK3973" s="11"/>
      <c r="AL3973" s="12"/>
      <c r="AS3973" s="13"/>
      <c r="AT3973" s="13"/>
      <c r="AU3973" s="13"/>
      <c r="AV3973" s="18"/>
      <c r="AW3973" s="18"/>
    </row>
    <row r="3974" spans="1:49" x14ac:dyDescent="0.2">
      <c r="A3974" t="s">
        <v>0</v>
      </c>
      <c r="B3974" t="s">
        <v>1</v>
      </c>
      <c r="C3974" t="s">
        <v>22</v>
      </c>
      <c r="E3974" t="s">
        <v>8</v>
      </c>
      <c r="H3974" s="13">
        <v>4.5999116401153879</v>
      </c>
      <c r="AB3974"/>
      <c r="AC3974"/>
      <c r="AD3974"/>
      <c r="AK3974" s="11"/>
      <c r="AL3974" s="12"/>
      <c r="AS3974" s="13"/>
      <c r="AT3974" s="13"/>
      <c r="AU3974" s="13"/>
      <c r="AV3974" s="18"/>
      <c r="AW3974" s="18"/>
    </row>
    <row r="3975" spans="1:49" x14ac:dyDescent="0.2">
      <c r="A3975" t="s">
        <v>0</v>
      </c>
      <c r="B3975" t="s">
        <v>1</v>
      </c>
      <c r="C3975" t="s">
        <v>22</v>
      </c>
      <c r="E3975" t="s">
        <v>9</v>
      </c>
      <c r="H3975" s="13">
        <v>0.5892988682783098</v>
      </c>
      <c r="AB3975"/>
      <c r="AC3975"/>
      <c r="AD3975"/>
      <c r="AK3975" s="11"/>
      <c r="AL3975" s="12"/>
      <c r="AS3975" s="13"/>
      <c r="AT3975" s="13"/>
      <c r="AU3975" s="13"/>
      <c r="AV3975" s="18"/>
      <c r="AW3975" s="18"/>
    </row>
    <row r="3976" spans="1:49" x14ac:dyDescent="0.2">
      <c r="A3976" t="s">
        <v>0</v>
      </c>
      <c r="B3976" t="s">
        <v>1</v>
      </c>
      <c r="C3976" t="s">
        <v>23</v>
      </c>
      <c r="E3976" t="s">
        <v>3</v>
      </c>
      <c r="H3976" s="13">
        <v>63.427206437012828</v>
      </c>
      <c r="AB3976"/>
      <c r="AC3976"/>
      <c r="AD3976"/>
      <c r="AK3976" s="11"/>
      <c r="AL3976" s="12"/>
      <c r="AS3976" s="13"/>
      <c r="AT3976" s="13"/>
      <c r="AU3976" s="13"/>
      <c r="AV3976" s="18"/>
      <c r="AW3976" s="18"/>
    </row>
    <row r="3977" spans="1:49" x14ac:dyDescent="0.2">
      <c r="A3977" t="s">
        <v>0</v>
      </c>
      <c r="B3977" t="s">
        <v>1</v>
      </c>
      <c r="C3977" t="s">
        <v>23</v>
      </c>
      <c r="E3977" t="s">
        <v>4</v>
      </c>
      <c r="H3977" s="13">
        <v>115.94354417145844</v>
      </c>
      <c r="AB3977"/>
      <c r="AC3977"/>
      <c r="AD3977"/>
      <c r="AK3977" s="11"/>
      <c r="AL3977" s="12"/>
      <c r="AS3977" s="13"/>
      <c r="AT3977" s="13"/>
      <c r="AU3977" s="13"/>
      <c r="AV3977" s="18"/>
      <c r="AW3977" s="18"/>
    </row>
    <row r="3978" spans="1:49" x14ac:dyDescent="0.2">
      <c r="A3978" t="s">
        <v>0</v>
      </c>
      <c r="B3978" t="s">
        <v>1</v>
      </c>
      <c r="C3978" t="s">
        <v>23</v>
      </c>
      <c r="E3978" t="s">
        <v>5</v>
      </c>
      <c r="H3978" s="13">
        <v>104.26878410337036</v>
      </c>
      <c r="AB3978"/>
      <c r="AC3978"/>
      <c r="AD3978"/>
      <c r="AK3978" s="11"/>
      <c r="AL3978" s="12"/>
      <c r="AS3978" s="13"/>
      <c r="AT3978" s="13"/>
      <c r="AU3978" s="13"/>
      <c r="AV3978" s="18"/>
      <c r="AW3978" s="18"/>
    </row>
    <row r="3979" spans="1:49" x14ac:dyDescent="0.2">
      <c r="A3979" t="s">
        <v>0</v>
      </c>
      <c r="B3979" t="s">
        <v>1</v>
      </c>
      <c r="C3979" t="s">
        <v>23</v>
      </c>
      <c r="E3979" t="s">
        <v>6</v>
      </c>
      <c r="H3979" s="13">
        <v>70.05997730588426</v>
      </c>
      <c r="AB3979"/>
      <c r="AC3979"/>
      <c r="AD3979"/>
      <c r="AK3979" s="11"/>
      <c r="AL3979" s="12"/>
      <c r="AS3979" s="13"/>
      <c r="AT3979" s="13"/>
      <c r="AU3979" s="13"/>
      <c r="AV3979" s="18"/>
      <c r="AW3979" s="18"/>
    </row>
    <row r="3980" spans="1:49" x14ac:dyDescent="0.2">
      <c r="A3980" t="s">
        <v>0</v>
      </c>
      <c r="B3980" t="s">
        <v>1</v>
      </c>
      <c r="C3980" t="s">
        <v>23</v>
      </c>
      <c r="E3980" t="s">
        <v>7</v>
      </c>
      <c r="H3980" s="13">
        <v>31.542451969448138</v>
      </c>
      <c r="AB3980"/>
      <c r="AC3980"/>
      <c r="AD3980"/>
      <c r="AK3980" s="11"/>
      <c r="AL3980" s="12"/>
      <c r="AS3980" s="13"/>
      <c r="AT3980" s="13"/>
      <c r="AU3980" s="13"/>
      <c r="AV3980" s="18"/>
      <c r="AW3980" s="18"/>
    </row>
    <row r="3981" spans="1:49" x14ac:dyDescent="0.2">
      <c r="A3981" t="s">
        <v>0</v>
      </c>
      <c r="B3981" t="s">
        <v>1</v>
      </c>
      <c r="C3981" t="s">
        <v>23</v>
      </c>
      <c r="E3981" t="s">
        <v>8</v>
      </c>
      <c r="H3981" s="13">
        <v>7.0222543501833012</v>
      </c>
      <c r="AB3981"/>
      <c r="AC3981"/>
      <c r="AD3981"/>
      <c r="AK3981" s="11"/>
      <c r="AL3981" s="12"/>
      <c r="AS3981" s="13"/>
      <c r="AT3981" s="13"/>
      <c r="AU3981" s="13"/>
      <c r="AV3981" s="18"/>
      <c r="AW3981" s="18"/>
    </row>
    <row r="3982" spans="1:49" x14ac:dyDescent="0.2">
      <c r="A3982" t="s">
        <v>0</v>
      </c>
      <c r="B3982" t="s">
        <v>1</v>
      </c>
      <c r="C3982" t="s">
        <v>23</v>
      </c>
      <c r="E3982" t="s">
        <v>9</v>
      </c>
      <c r="H3982" s="13">
        <v>0.29551139301959872</v>
      </c>
      <c r="AB3982"/>
      <c r="AC3982"/>
      <c r="AD3982"/>
      <c r="AK3982" s="11"/>
      <c r="AL3982" s="12"/>
      <c r="AS3982" s="13"/>
      <c r="AT3982" s="13"/>
      <c r="AU3982" s="13"/>
      <c r="AV3982" s="18"/>
      <c r="AW3982" s="18"/>
    </row>
    <row r="3983" spans="1:49" x14ac:dyDescent="0.2">
      <c r="A3983" t="s">
        <v>0</v>
      </c>
      <c r="B3983" t="s">
        <v>1</v>
      </c>
      <c r="C3983" t="s">
        <v>24</v>
      </c>
      <c r="E3983" t="s">
        <v>3</v>
      </c>
      <c r="H3983" s="13">
        <v>66.240819427638812</v>
      </c>
      <c r="AB3983"/>
      <c r="AC3983"/>
      <c r="AD3983"/>
      <c r="AK3983" s="11"/>
      <c r="AL3983" s="12"/>
      <c r="AS3983" s="13"/>
      <c r="AT3983" s="13"/>
      <c r="AU3983" s="13"/>
      <c r="AV3983" s="18"/>
      <c r="AW3983" s="18"/>
    </row>
    <row r="3984" spans="1:49" x14ac:dyDescent="0.2">
      <c r="A3984" t="s">
        <v>0</v>
      </c>
      <c r="B3984" t="s">
        <v>1</v>
      </c>
      <c r="C3984" t="s">
        <v>24</v>
      </c>
      <c r="E3984" t="s">
        <v>4</v>
      </c>
      <c r="H3984" s="13">
        <v>117.49916621770697</v>
      </c>
      <c r="AB3984"/>
      <c r="AC3984"/>
      <c r="AD3984"/>
      <c r="AK3984" s="11"/>
      <c r="AL3984" s="12"/>
      <c r="AS3984" s="13"/>
      <c r="AT3984" s="13"/>
      <c r="AU3984" s="13"/>
      <c r="AV3984" s="18"/>
      <c r="AW3984" s="18"/>
    </row>
    <row r="3985" spans="1:49" x14ac:dyDescent="0.2">
      <c r="A3985" t="s">
        <v>0</v>
      </c>
      <c r="B3985" t="s">
        <v>1</v>
      </c>
      <c r="C3985" t="s">
        <v>24</v>
      </c>
      <c r="E3985" t="s">
        <v>5</v>
      </c>
      <c r="H3985" s="13">
        <v>106.28251300520208</v>
      </c>
      <c r="AB3985"/>
      <c r="AC3985"/>
      <c r="AD3985"/>
      <c r="AK3985" s="11"/>
      <c r="AL3985" s="12"/>
      <c r="AS3985" s="13"/>
      <c r="AT3985" s="13"/>
      <c r="AU3985" s="13"/>
      <c r="AV3985" s="18"/>
      <c r="AW3985" s="18"/>
    </row>
    <row r="3986" spans="1:49" x14ac:dyDescent="0.2">
      <c r="A3986" t="s">
        <v>0</v>
      </c>
      <c r="B3986" t="s">
        <v>1</v>
      </c>
      <c r="C3986" t="s">
        <v>24</v>
      </c>
      <c r="E3986" t="s">
        <v>6</v>
      </c>
      <c r="H3986" s="13">
        <v>62.946514771191353</v>
      </c>
      <c r="AB3986"/>
      <c r="AC3986"/>
      <c r="AD3986"/>
      <c r="AK3986" s="11"/>
      <c r="AL3986" s="12"/>
      <c r="AS3986" s="13"/>
      <c r="AT3986" s="13"/>
      <c r="AU3986" s="13"/>
      <c r="AV3986" s="18"/>
      <c r="AW3986" s="18"/>
    </row>
    <row r="3987" spans="1:49" x14ac:dyDescent="0.2">
      <c r="A3987" t="s">
        <v>0</v>
      </c>
      <c r="B3987" t="s">
        <v>1</v>
      </c>
      <c r="C3987" t="s">
        <v>24</v>
      </c>
      <c r="E3987" t="s">
        <v>7</v>
      </c>
      <c r="H3987" s="13">
        <v>25.732127476313522</v>
      </c>
      <c r="AB3987"/>
      <c r="AC3987"/>
      <c r="AD3987"/>
      <c r="AK3987" s="11"/>
      <c r="AL3987" s="12"/>
      <c r="AS3987" s="13"/>
      <c r="AT3987" s="13"/>
      <c r="AU3987" s="13"/>
      <c r="AV3987" s="18"/>
      <c r="AW3987" s="18"/>
    </row>
    <row r="3988" spans="1:49" x14ac:dyDescent="0.2">
      <c r="A3988" t="s">
        <v>0</v>
      </c>
      <c r="B3988" t="s">
        <v>1</v>
      </c>
      <c r="C3988" t="s">
        <v>24</v>
      </c>
      <c r="E3988" t="s">
        <v>8</v>
      </c>
      <c r="H3988" s="13">
        <v>5.6284346747030671</v>
      </c>
      <c r="AB3988"/>
      <c r="AC3988"/>
      <c r="AD3988"/>
      <c r="AK3988" s="11"/>
      <c r="AL3988" s="12"/>
      <c r="AS3988" s="13"/>
      <c r="AT3988" s="13"/>
      <c r="AU3988" s="13"/>
      <c r="AV3988" s="18"/>
      <c r="AW3988" s="18"/>
    </row>
    <row r="3989" spans="1:49" x14ac:dyDescent="0.2">
      <c r="A3989" t="s">
        <v>0</v>
      </c>
      <c r="B3989" t="s">
        <v>1</v>
      </c>
      <c r="C3989" t="s">
        <v>24</v>
      </c>
      <c r="E3989" t="s">
        <v>9</v>
      </c>
      <c r="H3989" s="13">
        <v>0.49923979395012141</v>
      </c>
      <c r="AB3989"/>
      <c r="AC3989"/>
      <c r="AD3989"/>
      <c r="AK3989" s="11"/>
      <c r="AL3989" s="12"/>
      <c r="AS3989" s="13"/>
      <c r="AT3989" s="13"/>
      <c r="AU3989" s="13"/>
      <c r="AV3989" s="18"/>
      <c r="AW3989" s="18"/>
    </row>
    <row r="3990" spans="1:49" x14ac:dyDescent="0.2">
      <c r="A3990" t="s">
        <v>0</v>
      </c>
      <c r="B3990" t="s">
        <v>1</v>
      </c>
      <c r="C3990" t="s">
        <v>25</v>
      </c>
      <c r="E3990" t="s">
        <v>3</v>
      </c>
      <c r="H3990" s="13">
        <v>48.547400611620795</v>
      </c>
      <c r="AB3990"/>
      <c r="AC3990"/>
      <c r="AD3990"/>
      <c r="AK3990" s="11"/>
      <c r="AL3990" s="12"/>
      <c r="AS3990" s="13"/>
      <c r="AT3990" s="13"/>
      <c r="AU3990" s="13"/>
      <c r="AV3990" s="18"/>
      <c r="AW3990" s="18"/>
    </row>
    <row r="3991" spans="1:49" x14ac:dyDescent="0.2">
      <c r="A3991" t="s">
        <v>0</v>
      </c>
      <c r="B3991" t="s">
        <v>1</v>
      </c>
      <c r="C3991" t="s">
        <v>25</v>
      </c>
      <c r="E3991" t="s">
        <v>4</v>
      </c>
      <c r="H3991" s="13">
        <v>97.402597402597408</v>
      </c>
      <c r="AB3991"/>
      <c r="AC3991"/>
      <c r="AD3991"/>
      <c r="AK3991" s="11"/>
      <c r="AL3991" s="12"/>
      <c r="AS3991" s="13"/>
      <c r="AT3991" s="13"/>
      <c r="AU3991" s="13"/>
      <c r="AV3991" s="18"/>
      <c r="AW3991" s="18"/>
    </row>
    <row r="3992" spans="1:49" x14ac:dyDescent="0.2">
      <c r="A3992" t="s">
        <v>0</v>
      </c>
      <c r="B3992" t="s">
        <v>1</v>
      </c>
      <c r="C3992" t="s">
        <v>25</v>
      </c>
      <c r="E3992" t="s">
        <v>5</v>
      </c>
      <c r="H3992" s="13">
        <v>111.2883218146376</v>
      </c>
      <c r="AB3992"/>
      <c r="AC3992"/>
      <c r="AD3992"/>
      <c r="AK3992" s="11"/>
      <c r="AL3992" s="12"/>
      <c r="AS3992" s="13"/>
      <c r="AT3992" s="13"/>
      <c r="AU3992" s="13"/>
      <c r="AV3992" s="18"/>
      <c r="AW3992" s="18"/>
    </row>
    <row r="3993" spans="1:49" x14ac:dyDescent="0.2">
      <c r="A3993" t="s">
        <v>0</v>
      </c>
      <c r="B3993" t="s">
        <v>1</v>
      </c>
      <c r="C3993" t="s">
        <v>25</v>
      </c>
      <c r="E3993" t="s">
        <v>6</v>
      </c>
      <c r="H3993" s="13">
        <v>61.475409836065573</v>
      </c>
      <c r="AB3993"/>
      <c r="AC3993"/>
      <c r="AD3993"/>
      <c r="AK3993" s="11"/>
      <c r="AL3993" s="12"/>
      <c r="AS3993" s="13"/>
      <c r="AT3993" s="13"/>
      <c r="AU3993" s="13"/>
      <c r="AV3993" s="18"/>
      <c r="AW3993" s="18"/>
    </row>
    <row r="3994" spans="1:49" x14ac:dyDescent="0.2">
      <c r="A3994" t="s">
        <v>0</v>
      </c>
      <c r="B3994" t="s">
        <v>1</v>
      </c>
      <c r="C3994" t="s">
        <v>25</v>
      </c>
      <c r="E3994" t="s">
        <v>7</v>
      </c>
      <c r="H3994" s="13">
        <v>30.721966205837173</v>
      </c>
      <c r="AB3994"/>
      <c r="AC3994"/>
      <c r="AD3994"/>
      <c r="AK3994" s="11"/>
      <c r="AL3994" s="12"/>
      <c r="AS3994" s="13"/>
      <c r="AT3994" s="13"/>
      <c r="AU3994" s="13"/>
      <c r="AV3994" s="18"/>
      <c r="AW3994" s="18"/>
    </row>
    <row r="3995" spans="1:49" x14ac:dyDescent="0.2">
      <c r="A3995" t="s">
        <v>0</v>
      </c>
      <c r="B3995" t="s">
        <v>1</v>
      </c>
      <c r="C3995" t="s">
        <v>25</v>
      </c>
      <c r="E3995" t="s">
        <v>8</v>
      </c>
      <c r="H3995" s="13">
        <v>4.0708812260536398</v>
      </c>
      <c r="AB3995"/>
      <c r="AC3995"/>
      <c r="AD3995"/>
      <c r="AK3995" s="11"/>
      <c r="AL3995" s="12"/>
      <c r="AS3995" s="13"/>
      <c r="AT3995" s="13"/>
      <c r="AU3995" s="13"/>
      <c r="AV3995" s="18"/>
      <c r="AW3995" s="18"/>
    </row>
    <row r="3996" spans="1:49" x14ac:dyDescent="0.2">
      <c r="A3996" t="s">
        <v>0</v>
      </c>
      <c r="B3996" t="s">
        <v>1</v>
      </c>
      <c r="C3996" t="s">
        <v>25</v>
      </c>
      <c r="E3996" t="s">
        <v>9</v>
      </c>
      <c r="H3996" s="13">
        <v>0.70871722182849051</v>
      </c>
      <c r="AB3996"/>
      <c r="AC3996"/>
      <c r="AD3996"/>
      <c r="AK3996" s="11"/>
      <c r="AL3996" s="12"/>
      <c r="AS3996" s="13"/>
      <c r="AT3996" s="13"/>
      <c r="AU3996" s="13"/>
      <c r="AV3996" s="18"/>
      <c r="AW3996" s="18"/>
    </row>
    <row r="3997" spans="1:49" x14ac:dyDescent="0.2">
      <c r="A3997" t="s">
        <v>26</v>
      </c>
      <c r="B3997" t="s">
        <v>1</v>
      </c>
      <c r="C3997" t="s">
        <v>2</v>
      </c>
      <c r="E3997" t="s">
        <v>3</v>
      </c>
      <c r="H3997" s="13">
        <v>51.787934250870009</v>
      </c>
      <c r="AB3997"/>
      <c r="AC3997"/>
      <c r="AD3997"/>
      <c r="AK3997" s="11"/>
      <c r="AL3997" s="12"/>
      <c r="AS3997" s="13"/>
      <c r="AT3997" s="13"/>
      <c r="AU3997" s="13"/>
      <c r="AV3997" s="18"/>
      <c r="AW3997" s="18"/>
    </row>
    <row r="3998" spans="1:49" x14ac:dyDescent="0.2">
      <c r="A3998" t="s">
        <v>26</v>
      </c>
      <c r="B3998" t="s">
        <v>1</v>
      </c>
      <c r="C3998" t="s">
        <v>2</v>
      </c>
      <c r="E3998" t="s">
        <v>4</v>
      </c>
      <c r="H3998" s="13">
        <v>100.53088550656415</v>
      </c>
      <c r="AB3998"/>
      <c r="AC3998"/>
      <c r="AD3998"/>
      <c r="AK3998" s="11"/>
      <c r="AL3998" s="12"/>
      <c r="AS3998" s="13"/>
      <c r="AT3998" s="13"/>
      <c r="AU3998" s="13"/>
      <c r="AV3998" s="18"/>
      <c r="AW3998" s="18"/>
    </row>
    <row r="3999" spans="1:49" x14ac:dyDescent="0.2">
      <c r="A3999" t="s">
        <v>26</v>
      </c>
      <c r="B3999" t="s">
        <v>1</v>
      </c>
      <c r="C3999" t="s">
        <v>2</v>
      </c>
      <c r="E3999" t="s">
        <v>5</v>
      </c>
      <c r="H3999" s="13">
        <v>93.315627076992186</v>
      </c>
      <c r="AB3999"/>
      <c r="AC3999"/>
      <c r="AD3999"/>
      <c r="AK3999" s="11"/>
      <c r="AL3999" s="12"/>
      <c r="AS3999" s="13"/>
      <c r="AT3999" s="13"/>
      <c r="AU3999" s="13"/>
      <c r="AV3999" s="18"/>
      <c r="AW3999" s="18"/>
    </row>
    <row r="4000" spans="1:49" x14ac:dyDescent="0.2">
      <c r="A4000" t="s">
        <v>26</v>
      </c>
      <c r="B4000" t="s">
        <v>1</v>
      </c>
      <c r="C4000" t="s">
        <v>2</v>
      </c>
      <c r="E4000" t="s">
        <v>6</v>
      </c>
      <c r="H4000" s="13">
        <v>60.13359533420806</v>
      </c>
      <c r="AB4000"/>
      <c r="AC4000"/>
      <c r="AD4000"/>
      <c r="AK4000" s="11"/>
      <c r="AL4000" s="12"/>
      <c r="AS4000" s="13"/>
      <c r="AT4000" s="13"/>
      <c r="AU4000" s="13"/>
      <c r="AV4000" s="18"/>
      <c r="AW4000" s="18"/>
    </row>
    <row r="4001" spans="1:49" x14ac:dyDescent="0.2">
      <c r="A4001" t="s">
        <v>26</v>
      </c>
      <c r="B4001" t="s">
        <v>1</v>
      </c>
      <c r="C4001" t="s">
        <v>2</v>
      </c>
      <c r="E4001" t="s">
        <v>7</v>
      </c>
      <c r="H4001" s="13">
        <v>24.541941189955871</v>
      </c>
      <c r="AB4001"/>
      <c r="AC4001"/>
      <c r="AD4001"/>
      <c r="AK4001" s="11"/>
      <c r="AL4001" s="12"/>
      <c r="AS4001" s="13"/>
      <c r="AT4001" s="13"/>
      <c r="AU4001" s="13"/>
      <c r="AV4001" s="18"/>
      <c r="AW4001" s="18"/>
    </row>
    <row r="4002" spans="1:49" x14ac:dyDescent="0.2">
      <c r="A4002" t="s">
        <v>26</v>
      </c>
      <c r="B4002" t="s">
        <v>1</v>
      </c>
      <c r="C4002" t="s">
        <v>2</v>
      </c>
      <c r="E4002" t="s">
        <v>8</v>
      </c>
      <c r="H4002" s="13">
        <v>4.9051328140603152</v>
      </c>
      <c r="AB4002"/>
      <c r="AC4002"/>
      <c r="AD4002"/>
      <c r="AK4002" s="11"/>
      <c r="AL4002" s="12"/>
      <c r="AS4002" s="13"/>
      <c r="AT4002" s="13"/>
      <c r="AU4002" s="13"/>
      <c r="AV4002" s="18"/>
      <c r="AW4002" s="18"/>
    </row>
    <row r="4003" spans="1:49" x14ac:dyDescent="0.2">
      <c r="A4003" t="s">
        <v>26</v>
      </c>
      <c r="B4003" t="s">
        <v>1</v>
      </c>
      <c r="C4003" t="s">
        <v>2</v>
      </c>
      <c r="E4003" t="s">
        <v>9</v>
      </c>
      <c r="H4003" s="13">
        <v>0.32182366744887697</v>
      </c>
      <c r="AB4003"/>
      <c r="AC4003"/>
      <c r="AD4003"/>
      <c r="AK4003" s="11"/>
      <c r="AL4003" s="12"/>
      <c r="AS4003" s="13"/>
      <c r="AT4003" s="13"/>
      <c r="AU4003" s="13"/>
      <c r="AV4003" s="18"/>
      <c r="AW4003" s="18"/>
    </row>
    <row r="4004" spans="1:49" x14ac:dyDescent="0.2">
      <c r="A4004" t="s">
        <v>26</v>
      </c>
      <c r="B4004" t="s">
        <v>1</v>
      </c>
      <c r="C4004" t="s">
        <v>10</v>
      </c>
      <c r="E4004" t="s">
        <v>3</v>
      </c>
      <c r="H4004" s="13">
        <v>47.852894636328912</v>
      </c>
      <c r="AB4004"/>
      <c r="AC4004"/>
      <c r="AD4004"/>
      <c r="AK4004" s="11"/>
      <c r="AL4004" s="12"/>
      <c r="AS4004" s="13"/>
      <c r="AT4004" s="13"/>
      <c r="AU4004" s="13"/>
      <c r="AV4004" s="18"/>
      <c r="AW4004" s="18"/>
    </row>
    <row r="4005" spans="1:49" x14ac:dyDescent="0.2">
      <c r="A4005" t="s">
        <v>26</v>
      </c>
      <c r="B4005" t="s">
        <v>1</v>
      </c>
      <c r="C4005" t="s">
        <v>10</v>
      </c>
      <c r="E4005" t="s">
        <v>4</v>
      </c>
      <c r="H4005" s="13">
        <v>108.51356419552444</v>
      </c>
      <c r="AB4005"/>
      <c r="AC4005"/>
      <c r="AD4005"/>
      <c r="AK4005" s="11"/>
      <c r="AL4005" s="12"/>
      <c r="AS4005" s="13"/>
      <c r="AT4005" s="13"/>
      <c r="AU4005" s="13"/>
      <c r="AV4005" s="18"/>
      <c r="AW4005" s="18"/>
    </row>
    <row r="4006" spans="1:49" x14ac:dyDescent="0.2">
      <c r="A4006" t="s">
        <v>26</v>
      </c>
      <c r="B4006" t="s">
        <v>1</v>
      </c>
      <c r="C4006" t="s">
        <v>10</v>
      </c>
      <c r="E4006" t="s">
        <v>5</v>
      </c>
      <c r="H4006" s="13">
        <v>101.04866899704223</v>
      </c>
      <c r="AB4006"/>
      <c r="AC4006"/>
      <c r="AD4006"/>
      <c r="AK4006" s="11"/>
      <c r="AL4006" s="12"/>
      <c r="AS4006" s="13"/>
      <c r="AT4006" s="13"/>
      <c r="AU4006" s="13"/>
      <c r="AV4006" s="18"/>
      <c r="AW4006" s="18"/>
    </row>
    <row r="4007" spans="1:49" x14ac:dyDescent="0.2">
      <c r="A4007" t="s">
        <v>26</v>
      </c>
      <c r="B4007" t="s">
        <v>1</v>
      </c>
      <c r="C4007" t="s">
        <v>10</v>
      </c>
      <c r="E4007" t="s">
        <v>6</v>
      </c>
      <c r="H4007" s="13">
        <v>61.006866436730697</v>
      </c>
      <c r="AB4007"/>
      <c r="AC4007"/>
      <c r="AD4007"/>
      <c r="AK4007" s="11"/>
      <c r="AL4007" s="12"/>
      <c r="AS4007" s="13"/>
      <c r="AT4007" s="13"/>
      <c r="AU4007" s="13"/>
      <c r="AV4007" s="18"/>
      <c r="AW4007" s="18"/>
    </row>
    <row r="4008" spans="1:49" x14ac:dyDescent="0.2">
      <c r="A4008" t="s">
        <v>26</v>
      </c>
      <c r="B4008" t="s">
        <v>1</v>
      </c>
      <c r="C4008" t="s">
        <v>10</v>
      </c>
      <c r="E4008" t="s">
        <v>7</v>
      </c>
      <c r="H4008" s="13">
        <v>24.688823302964199</v>
      </c>
      <c r="AB4008"/>
      <c r="AC4008"/>
      <c r="AD4008"/>
      <c r="AK4008" s="11"/>
      <c r="AL4008" s="12"/>
      <c r="AS4008" s="13"/>
      <c r="AT4008" s="13"/>
      <c r="AU4008" s="13"/>
      <c r="AV4008" s="18"/>
      <c r="AW4008" s="18"/>
    </row>
    <row r="4009" spans="1:49" x14ac:dyDescent="0.2">
      <c r="A4009" t="s">
        <v>26</v>
      </c>
      <c r="B4009" t="s">
        <v>1</v>
      </c>
      <c r="C4009" t="s">
        <v>10</v>
      </c>
      <c r="E4009" t="s">
        <v>8</v>
      </c>
      <c r="H4009" s="13">
        <v>4.1526083571243184</v>
      </c>
      <c r="AB4009"/>
      <c r="AC4009"/>
      <c r="AD4009"/>
      <c r="AK4009" s="11"/>
      <c r="AL4009" s="12"/>
      <c r="AS4009" s="13"/>
      <c r="AT4009" s="13"/>
      <c r="AU4009" s="13"/>
      <c r="AV4009" s="18"/>
      <c r="AW4009" s="18"/>
    </row>
    <row r="4010" spans="1:49" x14ac:dyDescent="0.2">
      <c r="A4010" t="s">
        <v>26</v>
      </c>
      <c r="B4010" t="s">
        <v>1</v>
      </c>
      <c r="C4010" t="s">
        <v>10</v>
      </c>
      <c r="E4010" t="s">
        <v>9</v>
      </c>
      <c r="H4010" s="13">
        <v>0.18646627757370079</v>
      </c>
      <c r="AB4010"/>
      <c r="AC4010"/>
      <c r="AD4010"/>
      <c r="AK4010" s="11"/>
      <c r="AL4010" s="12"/>
      <c r="AS4010" s="13"/>
      <c r="AT4010" s="13"/>
      <c r="AU4010" s="13"/>
      <c r="AV4010" s="18"/>
      <c r="AW4010" s="18"/>
    </row>
    <row r="4011" spans="1:49" x14ac:dyDescent="0.2">
      <c r="A4011" t="s">
        <v>26</v>
      </c>
      <c r="B4011" t="s">
        <v>1</v>
      </c>
      <c r="C4011" t="s">
        <v>11</v>
      </c>
      <c r="E4011" t="s">
        <v>3</v>
      </c>
      <c r="H4011" s="13">
        <v>50.975944606936075</v>
      </c>
      <c r="AB4011"/>
      <c r="AC4011"/>
      <c r="AD4011"/>
      <c r="AK4011" s="11"/>
      <c r="AL4011" s="12"/>
      <c r="AS4011" s="13"/>
      <c r="AT4011" s="13"/>
      <c r="AU4011" s="13"/>
      <c r="AV4011" s="18"/>
      <c r="AW4011" s="18"/>
    </row>
    <row r="4012" spans="1:49" x14ac:dyDescent="0.2">
      <c r="A4012" t="s">
        <v>26</v>
      </c>
      <c r="B4012" t="s">
        <v>1</v>
      </c>
      <c r="C4012" t="s">
        <v>11</v>
      </c>
      <c r="E4012" t="s">
        <v>4</v>
      </c>
      <c r="H4012" s="13">
        <v>106.72429556977806</v>
      </c>
      <c r="AB4012"/>
      <c r="AC4012"/>
      <c r="AD4012"/>
      <c r="AK4012" s="11"/>
      <c r="AL4012" s="12"/>
      <c r="AS4012" s="13"/>
      <c r="AT4012" s="13"/>
      <c r="AU4012" s="13"/>
      <c r="AV4012" s="18"/>
      <c r="AW4012" s="18"/>
    </row>
    <row r="4013" spans="1:49" x14ac:dyDescent="0.2">
      <c r="A4013" t="s">
        <v>26</v>
      </c>
      <c r="B4013" t="s">
        <v>1</v>
      </c>
      <c r="C4013" t="s">
        <v>11</v>
      </c>
      <c r="E4013" t="s">
        <v>5</v>
      </c>
      <c r="H4013" s="13">
        <v>100.50192938172745</v>
      </c>
      <c r="AB4013"/>
      <c r="AC4013"/>
      <c r="AD4013"/>
      <c r="AK4013" s="11"/>
      <c r="AL4013" s="12"/>
      <c r="AS4013" s="13"/>
      <c r="AT4013" s="13"/>
      <c r="AU4013" s="13"/>
      <c r="AV4013" s="18"/>
      <c r="AW4013" s="18"/>
    </row>
    <row r="4014" spans="1:49" x14ac:dyDescent="0.2">
      <c r="A4014" t="s">
        <v>26</v>
      </c>
      <c r="B4014" t="s">
        <v>1</v>
      </c>
      <c r="C4014" t="s">
        <v>11</v>
      </c>
      <c r="E4014" t="s">
        <v>6</v>
      </c>
      <c r="H4014" s="13">
        <v>52.229213179081256</v>
      </c>
      <c r="AB4014"/>
      <c r="AC4014"/>
      <c r="AD4014"/>
      <c r="AK4014" s="11"/>
      <c r="AL4014" s="12"/>
      <c r="AS4014" s="13"/>
      <c r="AT4014" s="13"/>
      <c r="AU4014" s="13"/>
      <c r="AV4014" s="18"/>
      <c r="AW4014" s="18"/>
    </row>
    <row r="4015" spans="1:49" x14ac:dyDescent="0.2">
      <c r="A4015" t="s">
        <v>26</v>
      </c>
      <c r="B4015" t="s">
        <v>1</v>
      </c>
      <c r="C4015" t="s">
        <v>11</v>
      </c>
      <c r="E4015" t="s">
        <v>7</v>
      </c>
      <c r="H4015" s="13">
        <v>19.53573214863632</v>
      </c>
      <c r="AB4015"/>
      <c r="AC4015"/>
      <c r="AD4015"/>
      <c r="AK4015" s="11"/>
      <c r="AL4015" s="12"/>
      <c r="AS4015" s="13"/>
      <c r="AT4015" s="13"/>
      <c r="AU4015" s="13"/>
      <c r="AV4015" s="18"/>
      <c r="AW4015" s="18"/>
    </row>
    <row r="4016" spans="1:49" x14ac:dyDescent="0.2">
      <c r="A4016" t="s">
        <v>26</v>
      </c>
      <c r="B4016" t="s">
        <v>1</v>
      </c>
      <c r="C4016" t="s">
        <v>11</v>
      </c>
      <c r="E4016" t="s">
        <v>8</v>
      </c>
      <c r="H4016" s="13">
        <v>4.0259859090493189</v>
      </c>
      <c r="AB4016"/>
      <c r="AC4016"/>
      <c r="AD4016"/>
      <c r="AK4016" s="11"/>
      <c r="AL4016" s="12"/>
      <c r="AS4016" s="13"/>
      <c r="AT4016" s="13"/>
      <c r="AU4016" s="13"/>
      <c r="AV4016" s="18"/>
      <c r="AW4016" s="18"/>
    </row>
    <row r="4017" spans="1:49" x14ac:dyDescent="0.2">
      <c r="A4017" t="s">
        <v>26</v>
      </c>
      <c r="B4017" t="s">
        <v>1</v>
      </c>
      <c r="C4017" t="s">
        <v>11</v>
      </c>
      <c r="E4017" t="s">
        <v>9</v>
      </c>
      <c r="H4017" s="13">
        <v>0.43328494984726706</v>
      </c>
      <c r="AB4017"/>
      <c r="AC4017"/>
      <c r="AD4017"/>
      <c r="AK4017" s="11"/>
      <c r="AL4017" s="12"/>
      <c r="AS4017" s="13"/>
      <c r="AT4017" s="13"/>
      <c r="AU4017" s="13"/>
      <c r="AV4017" s="18"/>
      <c r="AW4017" s="18"/>
    </row>
    <row r="4018" spans="1:49" x14ac:dyDescent="0.2">
      <c r="A4018" t="s">
        <v>26</v>
      </c>
      <c r="B4018" t="s">
        <v>1</v>
      </c>
      <c r="C4018" t="s">
        <v>12</v>
      </c>
      <c r="E4018" t="s">
        <v>3</v>
      </c>
      <c r="H4018" s="13">
        <v>33.821005696911762</v>
      </c>
      <c r="AB4018"/>
      <c r="AC4018"/>
      <c r="AD4018"/>
      <c r="AK4018" s="11"/>
      <c r="AL4018" s="12"/>
      <c r="AS4018" s="13"/>
      <c r="AT4018" s="13"/>
      <c r="AU4018" s="13"/>
      <c r="AV4018" s="18"/>
      <c r="AW4018" s="18"/>
    </row>
    <row r="4019" spans="1:49" x14ac:dyDescent="0.2">
      <c r="A4019" t="s">
        <v>26</v>
      </c>
      <c r="B4019" t="s">
        <v>1</v>
      </c>
      <c r="C4019" t="s">
        <v>12</v>
      </c>
      <c r="E4019" t="s">
        <v>4</v>
      </c>
      <c r="H4019" s="13">
        <v>75.282671756251162</v>
      </c>
      <c r="AB4019"/>
      <c r="AC4019"/>
      <c r="AD4019"/>
      <c r="AK4019" s="11"/>
      <c r="AL4019" s="12"/>
      <c r="AS4019" s="13"/>
      <c r="AT4019" s="13"/>
      <c r="AU4019" s="13"/>
      <c r="AV4019" s="18"/>
      <c r="AW4019" s="18"/>
    </row>
    <row r="4020" spans="1:49" x14ac:dyDescent="0.2">
      <c r="A4020" t="s">
        <v>26</v>
      </c>
      <c r="B4020" t="s">
        <v>1</v>
      </c>
      <c r="C4020" t="s">
        <v>12</v>
      </c>
      <c r="E4020" t="s">
        <v>5</v>
      </c>
      <c r="H4020" s="13">
        <v>80.12732266491173</v>
      </c>
      <c r="AB4020"/>
      <c r="AC4020"/>
      <c r="AD4020"/>
      <c r="AK4020" s="11"/>
      <c r="AL4020" s="12"/>
      <c r="AS4020" s="13"/>
      <c r="AT4020" s="13"/>
      <c r="AU4020" s="13"/>
      <c r="AV4020" s="18"/>
      <c r="AW4020" s="18"/>
    </row>
    <row r="4021" spans="1:49" x14ac:dyDescent="0.2">
      <c r="A4021" t="s">
        <v>26</v>
      </c>
      <c r="B4021" t="s">
        <v>1</v>
      </c>
      <c r="C4021" t="s">
        <v>12</v>
      </c>
      <c r="E4021" t="s">
        <v>6</v>
      </c>
      <c r="H4021" s="13">
        <v>57.662333285590314</v>
      </c>
      <c r="AB4021"/>
      <c r="AC4021"/>
      <c r="AD4021"/>
      <c r="AK4021" s="11"/>
      <c r="AL4021" s="12"/>
      <c r="AS4021" s="13"/>
      <c r="AT4021" s="13"/>
      <c r="AU4021" s="13"/>
      <c r="AV4021" s="18"/>
      <c r="AW4021" s="18"/>
    </row>
    <row r="4022" spans="1:49" x14ac:dyDescent="0.2">
      <c r="A4022" t="s">
        <v>26</v>
      </c>
      <c r="B4022" t="s">
        <v>1</v>
      </c>
      <c r="C4022" t="s">
        <v>12</v>
      </c>
      <c r="E4022" t="s">
        <v>7</v>
      </c>
      <c r="H4022" s="13">
        <v>24.621212121212121</v>
      </c>
      <c r="AB4022"/>
      <c r="AC4022"/>
      <c r="AD4022"/>
      <c r="AK4022" s="11"/>
      <c r="AL4022" s="12"/>
      <c r="AS4022" s="13"/>
      <c r="AT4022" s="13"/>
      <c r="AU4022" s="13"/>
      <c r="AV4022" s="18"/>
      <c r="AW4022" s="18"/>
    </row>
    <row r="4023" spans="1:49" x14ac:dyDescent="0.2">
      <c r="A4023" t="s">
        <v>26</v>
      </c>
      <c r="B4023" t="s">
        <v>1</v>
      </c>
      <c r="C4023" t="s">
        <v>12</v>
      </c>
      <c r="E4023" t="s">
        <v>8</v>
      </c>
      <c r="H4023" s="13">
        <v>5.5022434742737367</v>
      </c>
      <c r="AB4023"/>
      <c r="AC4023"/>
      <c r="AD4023"/>
      <c r="AK4023" s="11"/>
      <c r="AL4023" s="12"/>
      <c r="AS4023" s="13"/>
      <c r="AT4023" s="13"/>
      <c r="AU4023" s="13"/>
      <c r="AV4023" s="18"/>
      <c r="AW4023" s="18"/>
    </row>
    <row r="4024" spans="1:49" x14ac:dyDescent="0.2">
      <c r="A4024" t="s">
        <v>26</v>
      </c>
      <c r="B4024" t="s">
        <v>1</v>
      </c>
      <c r="C4024" t="s">
        <v>12</v>
      </c>
      <c r="E4024" t="s">
        <v>9</v>
      </c>
      <c r="H4024" s="13">
        <v>0.36458883014957738</v>
      </c>
      <c r="AB4024"/>
      <c r="AC4024"/>
      <c r="AD4024"/>
      <c r="AK4024" s="11"/>
      <c r="AL4024" s="12"/>
      <c r="AS4024" s="13"/>
      <c r="AT4024" s="13"/>
      <c r="AU4024" s="13"/>
      <c r="AV4024" s="18"/>
      <c r="AW4024" s="18"/>
    </row>
    <row r="4025" spans="1:49" x14ac:dyDescent="0.2">
      <c r="A4025" t="s">
        <v>26</v>
      </c>
      <c r="B4025" t="s">
        <v>1</v>
      </c>
      <c r="C4025" t="s">
        <v>13</v>
      </c>
      <c r="E4025" t="s">
        <v>3</v>
      </c>
      <c r="H4025" s="13">
        <v>43.617157217702427</v>
      </c>
      <c r="AB4025"/>
      <c r="AC4025"/>
      <c r="AD4025"/>
      <c r="AK4025" s="11"/>
      <c r="AL4025" s="12"/>
      <c r="AS4025" s="13"/>
      <c r="AT4025" s="13"/>
      <c r="AU4025" s="13"/>
      <c r="AV4025" s="18"/>
      <c r="AW4025" s="18"/>
    </row>
    <row r="4026" spans="1:49" x14ac:dyDescent="0.2">
      <c r="A4026" t="s">
        <v>26</v>
      </c>
      <c r="B4026" t="s">
        <v>1</v>
      </c>
      <c r="C4026" t="s">
        <v>13</v>
      </c>
      <c r="E4026" t="s">
        <v>4</v>
      </c>
      <c r="H4026" s="13">
        <v>99.19208318837218</v>
      </c>
      <c r="AB4026"/>
      <c r="AC4026"/>
      <c r="AD4026"/>
      <c r="AK4026" s="11"/>
      <c r="AL4026" s="12"/>
      <c r="AS4026" s="13"/>
      <c r="AT4026" s="13"/>
      <c r="AU4026" s="13"/>
      <c r="AV4026" s="18"/>
      <c r="AW4026" s="18"/>
    </row>
    <row r="4027" spans="1:49" x14ac:dyDescent="0.2">
      <c r="A4027" t="s">
        <v>26</v>
      </c>
      <c r="B4027" t="s">
        <v>1</v>
      </c>
      <c r="C4027" t="s">
        <v>13</v>
      </c>
      <c r="E4027" t="s">
        <v>5</v>
      </c>
      <c r="H4027" s="13">
        <v>93.669703340341044</v>
      </c>
      <c r="AB4027"/>
      <c r="AC4027"/>
      <c r="AD4027"/>
      <c r="AK4027" s="11"/>
      <c r="AL4027" s="12"/>
      <c r="AS4027" s="13"/>
      <c r="AT4027" s="13"/>
      <c r="AU4027" s="13"/>
      <c r="AV4027" s="18"/>
      <c r="AW4027" s="18"/>
    </row>
    <row r="4028" spans="1:49" x14ac:dyDescent="0.2">
      <c r="A4028" t="s">
        <v>26</v>
      </c>
      <c r="B4028" t="s">
        <v>1</v>
      </c>
      <c r="C4028" t="s">
        <v>13</v>
      </c>
      <c r="E4028" t="s">
        <v>6</v>
      </c>
      <c r="H4028" s="13">
        <v>61.227329653508974</v>
      </c>
      <c r="AB4028"/>
      <c r="AC4028"/>
      <c r="AD4028"/>
      <c r="AK4028" s="11"/>
      <c r="AL4028" s="12"/>
      <c r="AS4028" s="13"/>
      <c r="AT4028" s="13"/>
      <c r="AU4028" s="13"/>
      <c r="AV4028" s="18"/>
      <c r="AW4028" s="18"/>
    </row>
    <row r="4029" spans="1:49" x14ac:dyDescent="0.2">
      <c r="A4029" t="s">
        <v>26</v>
      </c>
      <c r="B4029" t="s">
        <v>1</v>
      </c>
      <c r="C4029" t="s">
        <v>13</v>
      </c>
      <c r="E4029" t="s">
        <v>7</v>
      </c>
      <c r="H4029" s="13">
        <v>23.649067680985652</v>
      </c>
      <c r="AB4029"/>
      <c r="AC4029"/>
      <c r="AD4029"/>
      <c r="AK4029" s="11"/>
      <c r="AL4029" s="12"/>
      <c r="AS4029" s="13"/>
      <c r="AT4029" s="13"/>
      <c r="AU4029" s="13"/>
      <c r="AV4029" s="18"/>
      <c r="AW4029" s="18"/>
    </row>
    <row r="4030" spans="1:49" x14ac:dyDescent="0.2">
      <c r="A4030" t="s">
        <v>26</v>
      </c>
      <c r="B4030" t="s">
        <v>1</v>
      </c>
      <c r="C4030" t="s">
        <v>13</v>
      </c>
      <c r="E4030" t="s">
        <v>8</v>
      </c>
      <c r="H4030" s="13">
        <v>3.5605758310568159</v>
      </c>
      <c r="AB4030"/>
      <c r="AC4030"/>
      <c r="AD4030"/>
      <c r="AK4030" s="11"/>
      <c r="AL4030" s="12"/>
      <c r="AS4030" s="13"/>
      <c r="AT4030" s="13"/>
      <c r="AU4030" s="13"/>
      <c r="AV4030" s="18"/>
      <c r="AW4030" s="18"/>
    </row>
    <row r="4031" spans="1:49" x14ac:dyDescent="0.2">
      <c r="A4031" t="s">
        <v>26</v>
      </c>
      <c r="B4031" t="s">
        <v>1</v>
      </c>
      <c r="C4031" t="s">
        <v>13</v>
      </c>
      <c r="E4031" t="s">
        <v>9</v>
      </c>
      <c r="H4031" s="13">
        <v>0.40365596978346741</v>
      </c>
      <c r="AB4031"/>
      <c r="AC4031"/>
      <c r="AD4031"/>
      <c r="AK4031" s="11"/>
      <c r="AL4031" s="12"/>
      <c r="AS4031" s="13"/>
      <c r="AT4031" s="13"/>
      <c r="AU4031" s="13"/>
      <c r="AV4031" s="18"/>
      <c r="AW4031" s="18"/>
    </row>
    <row r="4032" spans="1:49" x14ac:dyDescent="0.2">
      <c r="A4032" t="s">
        <v>26</v>
      </c>
      <c r="B4032" t="s">
        <v>1</v>
      </c>
      <c r="C4032" t="s">
        <v>14</v>
      </c>
      <c r="E4032" t="s">
        <v>3</v>
      </c>
      <c r="H4032" s="13">
        <v>42.556044791131178</v>
      </c>
      <c r="AB4032"/>
      <c r="AC4032"/>
      <c r="AD4032"/>
      <c r="AK4032" s="11"/>
      <c r="AL4032" s="12"/>
      <c r="AS4032" s="13"/>
      <c r="AT4032" s="13"/>
      <c r="AU4032" s="13"/>
      <c r="AV4032" s="18"/>
      <c r="AW4032" s="18"/>
    </row>
    <row r="4033" spans="1:49" x14ac:dyDescent="0.2">
      <c r="A4033" t="s">
        <v>26</v>
      </c>
      <c r="B4033" t="s">
        <v>1</v>
      </c>
      <c r="C4033" t="s">
        <v>14</v>
      </c>
      <c r="E4033" t="s">
        <v>4</v>
      </c>
      <c r="H4033" s="13">
        <v>98.477879066655518</v>
      </c>
      <c r="AB4033"/>
      <c r="AC4033"/>
      <c r="AD4033"/>
      <c r="AK4033" s="11"/>
      <c r="AL4033" s="12"/>
      <c r="AS4033" s="13"/>
      <c r="AT4033" s="13"/>
      <c r="AU4033" s="13"/>
      <c r="AV4033" s="18"/>
      <c r="AW4033" s="18"/>
    </row>
    <row r="4034" spans="1:49" x14ac:dyDescent="0.2">
      <c r="A4034" t="s">
        <v>26</v>
      </c>
      <c r="B4034" t="s">
        <v>1</v>
      </c>
      <c r="C4034" t="s">
        <v>14</v>
      </c>
      <c r="E4034" t="s">
        <v>5</v>
      </c>
      <c r="H4034" s="13">
        <v>94.131440654900246</v>
      </c>
      <c r="AB4034"/>
      <c r="AC4034"/>
      <c r="AD4034"/>
      <c r="AK4034" s="11"/>
      <c r="AL4034" s="12"/>
      <c r="AS4034" s="13"/>
      <c r="AT4034" s="13"/>
      <c r="AU4034" s="13"/>
      <c r="AV4034" s="18"/>
      <c r="AW4034" s="18"/>
    </row>
    <row r="4035" spans="1:49" x14ac:dyDescent="0.2">
      <c r="A4035" t="s">
        <v>26</v>
      </c>
      <c r="B4035" t="s">
        <v>1</v>
      </c>
      <c r="C4035" t="s">
        <v>14</v>
      </c>
      <c r="E4035" t="s">
        <v>6</v>
      </c>
      <c r="H4035" s="13">
        <v>57.246522878451927</v>
      </c>
      <c r="AB4035"/>
      <c r="AC4035"/>
      <c r="AD4035"/>
      <c r="AK4035" s="11"/>
      <c r="AL4035" s="12"/>
      <c r="AS4035" s="13"/>
      <c r="AT4035" s="13"/>
      <c r="AU4035" s="13"/>
      <c r="AV4035" s="18"/>
      <c r="AW4035" s="18"/>
    </row>
    <row r="4036" spans="1:49" x14ac:dyDescent="0.2">
      <c r="A4036" t="s">
        <v>26</v>
      </c>
      <c r="B4036" t="s">
        <v>1</v>
      </c>
      <c r="C4036" t="s">
        <v>14</v>
      </c>
      <c r="E4036" t="s">
        <v>7</v>
      </c>
      <c r="H4036" s="13">
        <v>22.524656531289029</v>
      </c>
      <c r="AB4036"/>
      <c r="AC4036"/>
      <c r="AD4036"/>
      <c r="AK4036" s="11"/>
      <c r="AL4036" s="12"/>
      <c r="AS4036" s="13"/>
      <c r="AT4036" s="13"/>
      <c r="AU4036" s="13"/>
      <c r="AV4036" s="18"/>
      <c r="AW4036" s="18"/>
    </row>
    <row r="4037" spans="1:49" x14ac:dyDescent="0.2">
      <c r="A4037" t="s">
        <v>26</v>
      </c>
      <c r="B4037" t="s">
        <v>1</v>
      </c>
      <c r="C4037" t="s">
        <v>14</v>
      </c>
      <c r="E4037" t="s">
        <v>8</v>
      </c>
      <c r="H4037" s="13">
        <v>3.0869009385426085</v>
      </c>
      <c r="AB4037"/>
      <c r="AC4037"/>
      <c r="AD4037"/>
      <c r="AK4037" s="11"/>
      <c r="AL4037" s="12"/>
      <c r="AS4037" s="13"/>
      <c r="AT4037" s="13"/>
      <c r="AU4037" s="13"/>
      <c r="AV4037" s="18"/>
      <c r="AW4037" s="18"/>
    </row>
    <row r="4038" spans="1:49" x14ac:dyDescent="0.2">
      <c r="A4038" t="s">
        <v>26</v>
      </c>
      <c r="B4038" t="s">
        <v>1</v>
      </c>
      <c r="C4038" t="s">
        <v>14</v>
      </c>
      <c r="E4038" t="s">
        <v>9</v>
      </c>
      <c r="H4038" s="13">
        <v>0.37039895053630684</v>
      </c>
      <c r="AB4038"/>
      <c r="AC4038"/>
      <c r="AD4038"/>
      <c r="AK4038" s="11"/>
      <c r="AL4038" s="12"/>
      <c r="AS4038" s="13"/>
      <c r="AT4038" s="13"/>
      <c r="AU4038" s="13"/>
      <c r="AV4038" s="18"/>
      <c r="AW4038" s="18"/>
    </row>
    <row r="4039" spans="1:49" x14ac:dyDescent="0.2">
      <c r="A4039" t="s">
        <v>26</v>
      </c>
      <c r="B4039" t="s">
        <v>1</v>
      </c>
      <c r="C4039" t="s">
        <v>15</v>
      </c>
      <c r="E4039" t="s">
        <v>3</v>
      </c>
      <c r="H4039" s="13">
        <v>38.496559025939654</v>
      </c>
      <c r="AB4039"/>
      <c r="AC4039"/>
      <c r="AD4039"/>
      <c r="AK4039" s="11"/>
      <c r="AL4039" s="12"/>
      <c r="AS4039" s="13"/>
      <c r="AT4039" s="13"/>
      <c r="AU4039" s="13"/>
      <c r="AV4039" s="18"/>
      <c r="AW4039" s="18"/>
    </row>
    <row r="4040" spans="1:49" x14ac:dyDescent="0.2">
      <c r="A4040" t="s">
        <v>26</v>
      </c>
      <c r="B4040" t="s">
        <v>1</v>
      </c>
      <c r="C4040" t="s">
        <v>15</v>
      </c>
      <c r="E4040" t="s">
        <v>4</v>
      </c>
      <c r="H4040" s="13">
        <v>102.0799178304067</v>
      </c>
      <c r="AB4040"/>
      <c r="AC4040"/>
      <c r="AD4040"/>
      <c r="AK4040" s="11"/>
      <c r="AL4040" s="12"/>
      <c r="AS4040" s="13"/>
      <c r="AT4040" s="13"/>
      <c r="AU4040" s="13"/>
      <c r="AV4040" s="18"/>
      <c r="AW4040" s="18"/>
    </row>
    <row r="4041" spans="1:49" x14ac:dyDescent="0.2">
      <c r="A4041" t="s">
        <v>26</v>
      </c>
      <c r="B4041" t="s">
        <v>1</v>
      </c>
      <c r="C4041" t="s">
        <v>15</v>
      </c>
      <c r="E4041" t="s">
        <v>5</v>
      </c>
      <c r="H4041" s="13">
        <v>95.754104777404677</v>
      </c>
      <c r="AB4041"/>
      <c r="AC4041"/>
      <c r="AD4041"/>
      <c r="AK4041" s="11"/>
      <c r="AL4041" s="12"/>
      <c r="AS4041" s="13"/>
      <c r="AT4041" s="13"/>
      <c r="AU4041" s="13"/>
      <c r="AV4041" s="18"/>
      <c r="AW4041" s="18"/>
    </row>
    <row r="4042" spans="1:49" x14ac:dyDescent="0.2">
      <c r="A4042" t="s">
        <v>26</v>
      </c>
      <c r="B4042" t="s">
        <v>1</v>
      </c>
      <c r="C4042" t="s">
        <v>15</v>
      </c>
      <c r="E4042" t="s">
        <v>6</v>
      </c>
      <c r="H4042" s="13">
        <v>61.925184065048711</v>
      </c>
      <c r="AB4042"/>
      <c r="AC4042"/>
      <c r="AD4042"/>
      <c r="AK4042" s="11"/>
      <c r="AL4042" s="12"/>
      <c r="AS4042" s="13"/>
      <c r="AT4042" s="13"/>
      <c r="AU4042" s="13"/>
      <c r="AV4042" s="18"/>
      <c r="AW4042" s="18"/>
    </row>
    <row r="4043" spans="1:49" x14ac:dyDescent="0.2">
      <c r="A4043" t="s">
        <v>26</v>
      </c>
      <c r="B4043" t="s">
        <v>1</v>
      </c>
      <c r="C4043" t="s">
        <v>15</v>
      </c>
      <c r="E4043" t="s">
        <v>7</v>
      </c>
      <c r="H4043" s="13">
        <v>25.122536018162911</v>
      </c>
      <c r="AB4043"/>
      <c r="AC4043"/>
      <c r="AD4043"/>
      <c r="AK4043" s="11"/>
      <c r="AL4043" s="12"/>
      <c r="AS4043" s="13"/>
      <c r="AT4043" s="13"/>
      <c r="AU4043" s="13"/>
      <c r="AV4043" s="18"/>
      <c r="AW4043" s="18"/>
    </row>
    <row r="4044" spans="1:49" x14ac:dyDescent="0.2">
      <c r="A4044" t="s">
        <v>26</v>
      </c>
      <c r="B4044" t="s">
        <v>1</v>
      </c>
      <c r="C4044" t="s">
        <v>15</v>
      </c>
      <c r="E4044" t="s">
        <v>8</v>
      </c>
      <c r="H4044" s="13">
        <v>4.4852596766638753</v>
      </c>
      <c r="AB4044"/>
      <c r="AC4044"/>
      <c r="AD4044"/>
      <c r="AK4044" s="11"/>
      <c r="AL4044" s="12"/>
      <c r="AS4044" s="13"/>
      <c r="AT4044" s="13"/>
      <c r="AU4044" s="13"/>
      <c r="AV4044" s="18"/>
      <c r="AW4044" s="18"/>
    </row>
    <row r="4045" spans="1:49" x14ac:dyDescent="0.2">
      <c r="A4045" t="s">
        <v>26</v>
      </c>
      <c r="B4045" t="s">
        <v>1</v>
      </c>
      <c r="C4045" t="s">
        <v>15</v>
      </c>
      <c r="E4045" t="s">
        <v>9</v>
      </c>
      <c r="H4045" s="13">
        <v>0.24501129774317371</v>
      </c>
      <c r="AB4045"/>
      <c r="AC4045"/>
      <c r="AD4045"/>
      <c r="AK4045" s="11"/>
      <c r="AL4045" s="12"/>
      <c r="AS4045" s="13"/>
      <c r="AT4045" s="13"/>
      <c r="AU4045" s="13"/>
      <c r="AV4045" s="18"/>
      <c r="AW4045" s="18"/>
    </row>
    <row r="4046" spans="1:49" x14ac:dyDescent="0.2">
      <c r="A4046" t="s">
        <v>26</v>
      </c>
      <c r="B4046" t="s">
        <v>1</v>
      </c>
      <c r="C4046" t="s">
        <v>16</v>
      </c>
      <c r="E4046" t="s">
        <v>3</v>
      </c>
      <c r="H4046" s="13">
        <v>48.57199920111843</v>
      </c>
      <c r="AB4046"/>
      <c r="AC4046"/>
      <c r="AD4046"/>
      <c r="AK4046" s="11"/>
      <c r="AL4046" s="12"/>
      <c r="AS4046" s="13"/>
      <c r="AT4046" s="13"/>
      <c r="AU4046" s="13"/>
      <c r="AV4046" s="18"/>
      <c r="AW4046" s="18"/>
    </row>
    <row r="4047" spans="1:49" x14ac:dyDescent="0.2">
      <c r="A4047" t="s">
        <v>26</v>
      </c>
      <c r="B4047" t="s">
        <v>1</v>
      </c>
      <c r="C4047" t="s">
        <v>16</v>
      </c>
      <c r="E4047" t="s">
        <v>4</v>
      </c>
      <c r="H4047" s="13">
        <v>96.046830960468313</v>
      </c>
      <c r="AB4047"/>
      <c r="AC4047"/>
      <c r="AD4047"/>
      <c r="AK4047" s="11"/>
      <c r="AL4047" s="12"/>
      <c r="AS4047" s="13"/>
      <c r="AT4047" s="13"/>
      <c r="AU4047" s="13"/>
      <c r="AV4047" s="18"/>
      <c r="AW4047" s="18"/>
    </row>
    <row r="4048" spans="1:49" x14ac:dyDescent="0.2">
      <c r="A4048" t="s">
        <v>26</v>
      </c>
      <c r="B4048" t="s">
        <v>1</v>
      </c>
      <c r="C4048" t="s">
        <v>16</v>
      </c>
      <c r="E4048" t="s">
        <v>5</v>
      </c>
      <c r="H4048" s="13">
        <v>97.936087634662115</v>
      </c>
      <c r="AB4048"/>
      <c r="AC4048"/>
      <c r="AD4048"/>
      <c r="AK4048" s="11"/>
      <c r="AL4048" s="12"/>
      <c r="AS4048" s="13"/>
      <c r="AT4048" s="13"/>
      <c r="AU4048" s="13"/>
      <c r="AV4048" s="18"/>
      <c r="AW4048" s="18"/>
    </row>
    <row r="4049" spans="1:49" x14ac:dyDescent="0.2">
      <c r="A4049" t="s">
        <v>26</v>
      </c>
      <c r="B4049" t="s">
        <v>1</v>
      </c>
      <c r="C4049" t="s">
        <v>16</v>
      </c>
      <c r="E4049" t="s">
        <v>6</v>
      </c>
      <c r="H4049" s="13">
        <v>56.545245058938221</v>
      </c>
      <c r="AB4049"/>
      <c r="AC4049"/>
      <c r="AD4049"/>
      <c r="AK4049" s="11"/>
      <c r="AL4049" s="12"/>
      <c r="AS4049" s="13"/>
      <c r="AT4049" s="13"/>
      <c r="AU4049" s="13"/>
      <c r="AV4049" s="18"/>
      <c r="AW4049" s="18"/>
    </row>
    <row r="4050" spans="1:49" x14ac:dyDescent="0.2">
      <c r="A4050" t="s">
        <v>26</v>
      </c>
      <c r="B4050" t="s">
        <v>1</v>
      </c>
      <c r="C4050" t="s">
        <v>16</v>
      </c>
      <c r="E4050" t="s">
        <v>7</v>
      </c>
      <c r="H4050" s="13">
        <v>21.806095979247729</v>
      </c>
      <c r="AB4050"/>
      <c r="AC4050"/>
      <c r="AD4050"/>
      <c r="AK4050" s="11"/>
      <c r="AL4050" s="12"/>
      <c r="AS4050" s="13"/>
      <c r="AT4050" s="13"/>
      <c r="AU4050" s="13"/>
      <c r="AV4050" s="18"/>
      <c r="AW4050" s="18"/>
    </row>
    <row r="4051" spans="1:49" x14ac:dyDescent="0.2">
      <c r="A4051" t="s">
        <v>26</v>
      </c>
      <c r="B4051" t="s">
        <v>1</v>
      </c>
      <c r="C4051" t="s">
        <v>16</v>
      </c>
      <c r="E4051" t="s">
        <v>8</v>
      </c>
      <c r="H4051" s="13">
        <v>3.4771090322046523</v>
      </c>
      <c r="AB4051"/>
      <c r="AC4051"/>
      <c r="AD4051"/>
      <c r="AK4051" s="11"/>
      <c r="AL4051" s="12"/>
      <c r="AS4051" s="13"/>
      <c r="AT4051" s="13"/>
      <c r="AU4051" s="13"/>
      <c r="AV4051" s="18"/>
      <c r="AW4051" s="18"/>
    </row>
    <row r="4052" spans="1:49" x14ac:dyDescent="0.2">
      <c r="A4052" t="s">
        <v>26</v>
      </c>
      <c r="B4052" t="s">
        <v>1</v>
      </c>
      <c r="C4052" t="s">
        <v>16</v>
      </c>
      <c r="E4052" t="s">
        <v>9</v>
      </c>
      <c r="H4052" s="13">
        <v>0.46676866426367242</v>
      </c>
      <c r="AB4052"/>
      <c r="AC4052"/>
      <c r="AD4052"/>
      <c r="AK4052" s="11"/>
      <c r="AL4052" s="12"/>
      <c r="AS4052" s="13"/>
      <c r="AT4052" s="13"/>
      <c r="AU4052" s="13"/>
      <c r="AV4052" s="18"/>
      <c r="AW4052" s="18"/>
    </row>
    <row r="4053" spans="1:49" x14ac:dyDescent="0.2">
      <c r="A4053" t="s">
        <v>26</v>
      </c>
      <c r="B4053" t="s">
        <v>1</v>
      </c>
      <c r="C4053" t="s">
        <v>17</v>
      </c>
      <c r="E4053" t="s">
        <v>3</v>
      </c>
      <c r="H4053" s="13">
        <v>47.914950962042376</v>
      </c>
      <c r="AB4053"/>
      <c r="AC4053"/>
      <c r="AD4053"/>
      <c r="AK4053" s="11"/>
      <c r="AL4053" s="12"/>
      <c r="AS4053" s="13"/>
      <c r="AT4053" s="13"/>
      <c r="AU4053" s="13"/>
      <c r="AV4053" s="18"/>
      <c r="AW4053" s="18"/>
    </row>
    <row r="4054" spans="1:49" x14ac:dyDescent="0.2">
      <c r="A4054" t="s">
        <v>26</v>
      </c>
      <c r="B4054" t="s">
        <v>1</v>
      </c>
      <c r="C4054" t="s">
        <v>17</v>
      </c>
      <c r="E4054" t="s">
        <v>4</v>
      </c>
      <c r="H4054" s="13">
        <v>106.10889774236387</v>
      </c>
      <c r="AB4054"/>
      <c r="AC4054"/>
      <c r="AD4054"/>
      <c r="AK4054" s="11"/>
      <c r="AL4054" s="12"/>
      <c r="AS4054" s="13"/>
      <c r="AT4054" s="13"/>
      <c r="AU4054" s="13"/>
      <c r="AV4054" s="18"/>
      <c r="AW4054" s="18"/>
    </row>
    <row r="4055" spans="1:49" x14ac:dyDescent="0.2">
      <c r="A4055" t="s">
        <v>26</v>
      </c>
      <c r="B4055" t="s">
        <v>1</v>
      </c>
      <c r="C4055" t="s">
        <v>17</v>
      </c>
      <c r="E4055" t="s">
        <v>5</v>
      </c>
      <c r="H4055" s="13">
        <v>99.197169682950062</v>
      </c>
      <c r="AB4055"/>
      <c r="AC4055"/>
      <c r="AD4055"/>
      <c r="AK4055" s="11"/>
      <c r="AL4055" s="12"/>
      <c r="AS4055" s="13"/>
      <c r="AT4055" s="13"/>
      <c r="AU4055" s="13"/>
      <c r="AV4055" s="18"/>
      <c r="AW4055" s="18"/>
    </row>
    <row r="4056" spans="1:49" x14ac:dyDescent="0.2">
      <c r="A4056" t="s">
        <v>26</v>
      </c>
      <c r="B4056" t="s">
        <v>1</v>
      </c>
      <c r="C4056" t="s">
        <v>17</v>
      </c>
      <c r="E4056" t="s">
        <v>6</v>
      </c>
      <c r="H4056" s="13">
        <v>67.322590641462668</v>
      </c>
      <c r="AB4056"/>
      <c r="AC4056"/>
      <c r="AD4056"/>
      <c r="AK4056" s="11"/>
      <c r="AL4056" s="12"/>
      <c r="AS4056" s="13"/>
      <c r="AT4056" s="13"/>
      <c r="AU4056" s="13"/>
      <c r="AV4056" s="18"/>
      <c r="AW4056" s="18"/>
    </row>
    <row r="4057" spans="1:49" x14ac:dyDescent="0.2">
      <c r="A4057" t="s">
        <v>26</v>
      </c>
      <c r="B4057" t="s">
        <v>1</v>
      </c>
      <c r="C4057" t="s">
        <v>17</v>
      </c>
      <c r="E4057" t="s">
        <v>7</v>
      </c>
      <c r="H4057" s="13">
        <v>28.210540422823065</v>
      </c>
      <c r="AB4057"/>
      <c r="AC4057"/>
      <c r="AD4057"/>
      <c r="AK4057" s="11"/>
      <c r="AL4057" s="12"/>
      <c r="AS4057" s="13"/>
      <c r="AT4057" s="13"/>
      <c r="AU4057" s="13"/>
      <c r="AV4057" s="18"/>
      <c r="AW4057" s="18"/>
    </row>
    <row r="4058" spans="1:49" x14ac:dyDescent="0.2">
      <c r="A4058" t="s">
        <v>26</v>
      </c>
      <c r="B4058" t="s">
        <v>1</v>
      </c>
      <c r="C4058" t="s">
        <v>17</v>
      </c>
      <c r="E4058" t="s">
        <v>8</v>
      </c>
      <c r="H4058" s="13">
        <v>4.5733757790431779</v>
      </c>
      <c r="AB4058"/>
      <c r="AC4058"/>
      <c r="AD4058"/>
      <c r="AK4058" s="11"/>
      <c r="AL4058" s="12"/>
      <c r="AS4058" s="13"/>
      <c r="AT4058" s="13"/>
      <c r="AU4058" s="13"/>
      <c r="AV4058" s="18"/>
      <c r="AW4058" s="18"/>
    </row>
    <row r="4059" spans="1:49" x14ac:dyDescent="0.2">
      <c r="A4059" t="s">
        <v>26</v>
      </c>
      <c r="B4059" t="s">
        <v>1</v>
      </c>
      <c r="C4059" t="s">
        <v>17</v>
      </c>
      <c r="E4059" t="s">
        <v>9</v>
      </c>
      <c r="H4059" s="13">
        <v>0.229573681673133</v>
      </c>
      <c r="AB4059"/>
      <c r="AC4059"/>
      <c r="AD4059"/>
      <c r="AK4059" s="11"/>
      <c r="AL4059" s="12"/>
      <c r="AS4059" s="13"/>
      <c r="AT4059" s="13"/>
      <c r="AU4059" s="13"/>
      <c r="AV4059" s="18"/>
      <c r="AW4059" s="18"/>
    </row>
    <row r="4060" spans="1:49" x14ac:dyDescent="0.2">
      <c r="A4060" t="s">
        <v>26</v>
      </c>
      <c r="B4060" t="s">
        <v>1</v>
      </c>
      <c r="C4060" t="s">
        <v>18</v>
      </c>
      <c r="E4060" t="s">
        <v>3</v>
      </c>
      <c r="H4060" s="13">
        <v>54.946360001583471</v>
      </c>
      <c r="AB4060"/>
      <c r="AC4060"/>
      <c r="AD4060"/>
      <c r="AK4060" s="11"/>
      <c r="AL4060" s="12"/>
      <c r="AS4060" s="13"/>
      <c r="AT4060" s="13"/>
      <c r="AU4060" s="13"/>
      <c r="AV4060" s="18"/>
      <c r="AW4060" s="18"/>
    </row>
    <row r="4061" spans="1:49" x14ac:dyDescent="0.2">
      <c r="A4061" t="s">
        <v>26</v>
      </c>
      <c r="B4061" t="s">
        <v>1</v>
      </c>
      <c r="C4061" t="s">
        <v>18</v>
      </c>
      <c r="E4061" t="s">
        <v>4</v>
      </c>
      <c r="H4061" s="13">
        <v>101.47518998658919</v>
      </c>
      <c r="AB4061"/>
      <c r="AC4061"/>
      <c r="AD4061"/>
      <c r="AK4061" s="11"/>
      <c r="AL4061" s="12"/>
      <c r="AS4061" s="13"/>
      <c r="AT4061" s="13"/>
      <c r="AU4061" s="13"/>
      <c r="AV4061" s="18"/>
      <c r="AW4061" s="18"/>
    </row>
    <row r="4062" spans="1:49" x14ac:dyDescent="0.2">
      <c r="A4062" t="s">
        <v>26</v>
      </c>
      <c r="B4062" t="s">
        <v>1</v>
      </c>
      <c r="C4062" t="s">
        <v>18</v>
      </c>
      <c r="E4062" t="s">
        <v>5</v>
      </c>
      <c r="H4062" s="13">
        <v>84.393256551493906</v>
      </c>
      <c r="AB4062"/>
      <c r="AC4062"/>
      <c r="AD4062"/>
      <c r="AK4062" s="11"/>
      <c r="AL4062" s="12"/>
      <c r="AS4062" s="13"/>
      <c r="AT4062" s="13"/>
      <c r="AU4062" s="13"/>
      <c r="AV4062" s="18"/>
      <c r="AW4062" s="18"/>
    </row>
    <row r="4063" spans="1:49" x14ac:dyDescent="0.2">
      <c r="A4063" t="s">
        <v>26</v>
      </c>
      <c r="B4063" t="s">
        <v>1</v>
      </c>
      <c r="C4063" t="s">
        <v>18</v>
      </c>
      <c r="E4063" t="s">
        <v>6</v>
      </c>
      <c r="H4063" s="13">
        <v>58.492601726263871</v>
      </c>
      <c r="AB4063"/>
      <c r="AC4063"/>
      <c r="AD4063"/>
      <c r="AK4063" s="11"/>
      <c r="AL4063" s="12"/>
      <c r="AS4063" s="13"/>
      <c r="AT4063" s="13"/>
      <c r="AU4063" s="13"/>
      <c r="AV4063" s="18"/>
      <c r="AW4063" s="18"/>
    </row>
    <row r="4064" spans="1:49" x14ac:dyDescent="0.2">
      <c r="A4064" t="s">
        <v>26</v>
      </c>
      <c r="B4064" t="s">
        <v>1</v>
      </c>
      <c r="C4064" t="s">
        <v>18</v>
      </c>
      <c r="E4064" t="s">
        <v>7</v>
      </c>
      <c r="H4064" s="13">
        <v>21.095926761310867</v>
      </c>
      <c r="AB4064"/>
      <c r="AC4064"/>
      <c r="AD4064"/>
      <c r="AK4064" s="11"/>
      <c r="AL4064" s="12"/>
      <c r="AS4064" s="13"/>
      <c r="AT4064" s="13"/>
      <c r="AU4064" s="13"/>
      <c r="AV4064" s="18"/>
      <c r="AW4064" s="18"/>
    </row>
    <row r="4065" spans="1:49" x14ac:dyDescent="0.2">
      <c r="A4065" t="s">
        <v>26</v>
      </c>
      <c r="B4065" t="s">
        <v>1</v>
      </c>
      <c r="C4065" t="s">
        <v>18</v>
      </c>
      <c r="E4065" t="s">
        <v>8</v>
      </c>
      <c r="H4065" s="13">
        <v>4.1995022812111156</v>
      </c>
      <c r="AB4065"/>
      <c r="AC4065"/>
      <c r="AD4065"/>
      <c r="AK4065" s="11"/>
      <c r="AL4065" s="12"/>
      <c r="AS4065" s="13"/>
      <c r="AT4065" s="13"/>
      <c r="AU4065" s="13"/>
      <c r="AV4065" s="18"/>
      <c r="AW4065" s="18"/>
    </row>
    <row r="4066" spans="1:49" x14ac:dyDescent="0.2">
      <c r="A4066" t="s">
        <v>26</v>
      </c>
      <c r="B4066" t="s">
        <v>1</v>
      </c>
      <c r="C4066" t="s">
        <v>18</v>
      </c>
      <c r="E4066" t="s">
        <v>9</v>
      </c>
      <c r="H4066" s="13">
        <v>0.31613889035249482</v>
      </c>
      <c r="AB4066"/>
      <c r="AC4066"/>
      <c r="AD4066"/>
      <c r="AK4066" s="11"/>
      <c r="AL4066" s="12"/>
      <c r="AS4066" s="13"/>
      <c r="AT4066" s="13"/>
      <c r="AU4066" s="13"/>
      <c r="AV4066" s="18"/>
      <c r="AW4066" s="18"/>
    </row>
    <row r="4067" spans="1:49" x14ac:dyDescent="0.2">
      <c r="A4067" t="s">
        <v>26</v>
      </c>
      <c r="B4067" t="s">
        <v>1</v>
      </c>
      <c r="C4067" t="s">
        <v>19</v>
      </c>
      <c r="E4067" t="s">
        <v>3</v>
      </c>
      <c r="H4067" s="13">
        <v>58.403485958068124</v>
      </c>
      <c r="AB4067"/>
      <c r="AC4067"/>
      <c r="AD4067"/>
      <c r="AK4067" s="11"/>
      <c r="AL4067" s="12"/>
      <c r="AS4067" s="13"/>
      <c r="AT4067" s="13"/>
      <c r="AU4067" s="13"/>
      <c r="AV4067" s="18"/>
      <c r="AW4067" s="18"/>
    </row>
    <row r="4068" spans="1:49" x14ac:dyDescent="0.2">
      <c r="A4068" t="s">
        <v>26</v>
      </c>
      <c r="B4068" t="s">
        <v>1</v>
      </c>
      <c r="C4068" t="s">
        <v>19</v>
      </c>
      <c r="E4068" t="s">
        <v>4</v>
      </c>
      <c r="H4068" s="13">
        <v>102.39680681621923</v>
      </c>
      <c r="AB4068"/>
      <c r="AC4068"/>
      <c r="AD4068"/>
      <c r="AK4068" s="11"/>
      <c r="AL4068" s="12"/>
      <c r="AS4068" s="13"/>
      <c r="AT4068" s="13"/>
      <c r="AU4068" s="13"/>
      <c r="AV4068" s="18"/>
      <c r="AW4068" s="18"/>
    </row>
    <row r="4069" spans="1:49" x14ac:dyDescent="0.2">
      <c r="A4069" t="s">
        <v>26</v>
      </c>
      <c r="B4069" t="s">
        <v>1</v>
      </c>
      <c r="C4069" t="s">
        <v>19</v>
      </c>
      <c r="E4069" t="s">
        <v>5</v>
      </c>
      <c r="H4069" s="13">
        <v>88.031819638447473</v>
      </c>
      <c r="AB4069"/>
      <c r="AC4069"/>
      <c r="AD4069"/>
      <c r="AK4069" s="11"/>
      <c r="AL4069" s="12"/>
      <c r="AS4069" s="13"/>
      <c r="AT4069" s="13"/>
      <c r="AU4069" s="13"/>
      <c r="AV4069" s="18"/>
      <c r="AW4069" s="18"/>
    </row>
    <row r="4070" spans="1:49" x14ac:dyDescent="0.2">
      <c r="A4070" t="s">
        <v>26</v>
      </c>
      <c r="B4070" t="s">
        <v>1</v>
      </c>
      <c r="C4070" t="s">
        <v>19</v>
      </c>
      <c r="E4070" t="s">
        <v>6</v>
      </c>
      <c r="H4070" s="13">
        <v>57.680617781480066</v>
      </c>
      <c r="AB4070"/>
      <c r="AC4070"/>
      <c r="AD4070"/>
      <c r="AK4070" s="11"/>
      <c r="AL4070" s="12"/>
      <c r="AS4070" s="13"/>
      <c r="AT4070" s="13"/>
      <c r="AU4070" s="13"/>
      <c r="AV4070" s="18"/>
      <c r="AW4070" s="18"/>
    </row>
    <row r="4071" spans="1:49" x14ac:dyDescent="0.2">
      <c r="A4071" t="s">
        <v>26</v>
      </c>
      <c r="B4071" t="s">
        <v>1</v>
      </c>
      <c r="C4071" t="s">
        <v>19</v>
      </c>
      <c r="E4071" t="s">
        <v>7</v>
      </c>
      <c r="H4071" s="13">
        <v>22.095124541237404</v>
      </c>
      <c r="AB4071"/>
      <c r="AC4071"/>
      <c r="AD4071"/>
      <c r="AK4071" s="11"/>
      <c r="AL4071" s="12"/>
      <c r="AS4071" s="13"/>
      <c r="AT4071" s="13"/>
      <c r="AU4071" s="13"/>
      <c r="AV4071" s="18"/>
      <c r="AW4071" s="18"/>
    </row>
    <row r="4072" spans="1:49" x14ac:dyDescent="0.2">
      <c r="A4072" t="s">
        <v>26</v>
      </c>
      <c r="B4072" t="s">
        <v>1</v>
      </c>
      <c r="C4072" t="s">
        <v>19</v>
      </c>
      <c r="E4072" t="s">
        <v>8</v>
      </c>
      <c r="H4072" s="13">
        <v>4.0192926045016071</v>
      </c>
      <c r="AB4072"/>
      <c r="AC4072"/>
      <c r="AD4072"/>
      <c r="AK4072" s="11"/>
      <c r="AL4072" s="12"/>
      <c r="AS4072" s="13"/>
      <c r="AT4072" s="13"/>
      <c r="AU4072" s="13"/>
      <c r="AV4072" s="18"/>
      <c r="AW4072" s="18"/>
    </row>
    <row r="4073" spans="1:49" x14ac:dyDescent="0.2">
      <c r="A4073" t="s">
        <v>26</v>
      </c>
      <c r="B4073" t="s">
        <v>1</v>
      </c>
      <c r="C4073" t="s">
        <v>19</v>
      </c>
      <c r="E4073" t="s">
        <v>9</v>
      </c>
      <c r="H4073" s="13">
        <v>0.10997168229180987</v>
      </c>
      <c r="AB4073"/>
      <c r="AC4073"/>
      <c r="AD4073"/>
      <c r="AK4073" s="11"/>
      <c r="AL4073" s="12"/>
      <c r="AS4073" s="13"/>
      <c r="AT4073" s="13"/>
      <c r="AU4073" s="13"/>
      <c r="AV4073" s="18"/>
      <c r="AW4073" s="18"/>
    </row>
    <row r="4074" spans="1:49" x14ac:dyDescent="0.2">
      <c r="A4074" t="s">
        <v>26</v>
      </c>
      <c r="B4074" t="s">
        <v>1</v>
      </c>
      <c r="C4074" t="s">
        <v>20</v>
      </c>
      <c r="E4074" t="s">
        <v>3</v>
      </c>
      <c r="H4074" s="13">
        <v>64.956944964432793</v>
      </c>
      <c r="AB4074"/>
      <c r="AC4074"/>
      <c r="AD4074"/>
      <c r="AK4074" s="11"/>
      <c r="AL4074" s="12"/>
      <c r="AS4074" s="13"/>
      <c r="AT4074" s="13"/>
      <c r="AU4074" s="13"/>
      <c r="AV4074" s="18"/>
      <c r="AW4074" s="18"/>
    </row>
    <row r="4075" spans="1:49" x14ac:dyDescent="0.2">
      <c r="A4075" t="s">
        <v>26</v>
      </c>
      <c r="B4075" t="s">
        <v>1</v>
      </c>
      <c r="C4075" t="s">
        <v>20</v>
      </c>
      <c r="E4075" t="s">
        <v>4</v>
      </c>
      <c r="H4075" s="13">
        <v>106.18380228950465</v>
      </c>
      <c r="AB4075"/>
      <c r="AC4075"/>
      <c r="AD4075"/>
      <c r="AK4075" s="11"/>
      <c r="AL4075" s="12"/>
      <c r="AS4075" s="13"/>
      <c r="AT4075" s="13"/>
      <c r="AU4075" s="13"/>
      <c r="AV4075" s="18"/>
      <c r="AW4075" s="18"/>
    </row>
    <row r="4076" spans="1:49" x14ac:dyDescent="0.2">
      <c r="A4076" t="s">
        <v>26</v>
      </c>
      <c r="B4076" t="s">
        <v>1</v>
      </c>
      <c r="C4076" t="s">
        <v>20</v>
      </c>
      <c r="E4076" t="s">
        <v>5</v>
      </c>
      <c r="H4076" s="13">
        <v>100.37255007828951</v>
      </c>
      <c r="AB4076"/>
      <c r="AC4076"/>
      <c r="AD4076"/>
      <c r="AK4076" s="11"/>
      <c r="AL4076" s="12"/>
      <c r="AS4076" s="13"/>
      <c r="AT4076" s="13"/>
      <c r="AU4076" s="13"/>
      <c r="AV4076" s="18"/>
      <c r="AW4076" s="18"/>
    </row>
    <row r="4077" spans="1:49" x14ac:dyDescent="0.2">
      <c r="A4077" t="s">
        <v>26</v>
      </c>
      <c r="B4077" t="s">
        <v>1</v>
      </c>
      <c r="C4077" t="s">
        <v>20</v>
      </c>
      <c r="E4077" t="s">
        <v>6</v>
      </c>
      <c r="H4077" s="13">
        <v>60.168393782383426</v>
      </c>
      <c r="AB4077"/>
      <c r="AC4077"/>
      <c r="AD4077"/>
      <c r="AK4077" s="11"/>
      <c r="AL4077" s="12"/>
      <c r="AS4077" s="13"/>
      <c r="AT4077" s="13"/>
      <c r="AU4077" s="13"/>
      <c r="AV4077" s="18"/>
      <c r="AW4077" s="18"/>
    </row>
    <row r="4078" spans="1:49" x14ac:dyDescent="0.2">
      <c r="A4078" t="s">
        <v>26</v>
      </c>
      <c r="B4078" t="s">
        <v>1</v>
      </c>
      <c r="C4078" t="s">
        <v>20</v>
      </c>
      <c r="E4078" t="s">
        <v>7</v>
      </c>
      <c r="H4078" s="13">
        <v>22.84555963403276</v>
      </c>
      <c r="AB4078"/>
      <c r="AC4078"/>
      <c r="AD4078"/>
      <c r="AK4078" s="11"/>
      <c r="AL4078" s="12"/>
      <c r="AS4078" s="13"/>
      <c r="AT4078" s="13"/>
      <c r="AU4078" s="13"/>
      <c r="AV4078" s="18"/>
      <c r="AW4078" s="18"/>
    </row>
    <row r="4079" spans="1:49" x14ac:dyDescent="0.2">
      <c r="A4079" t="s">
        <v>26</v>
      </c>
      <c r="B4079" t="s">
        <v>1</v>
      </c>
      <c r="C4079" t="s">
        <v>20</v>
      </c>
      <c r="E4079" t="s">
        <v>8</v>
      </c>
      <c r="H4079" s="13">
        <v>4.7532958215685879</v>
      </c>
      <c r="AB4079"/>
      <c r="AC4079"/>
      <c r="AD4079"/>
      <c r="AK4079" s="11"/>
      <c r="AL4079" s="12"/>
      <c r="AS4079" s="13"/>
      <c r="AT4079" s="13"/>
      <c r="AU4079" s="13"/>
      <c r="AV4079" s="18"/>
      <c r="AW4079" s="18"/>
    </row>
    <row r="4080" spans="1:49" x14ac:dyDescent="0.2">
      <c r="A4080" t="s">
        <v>26</v>
      </c>
      <c r="B4080" t="s">
        <v>1</v>
      </c>
      <c r="C4080" t="s">
        <v>20</v>
      </c>
      <c r="E4080" t="s">
        <v>9</v>
      </c>
      <c r="H4080" s="13">
        <v>0.28625173795698045</v>
      </c>
      <c r="AB4080"/>
      <c r="AC4080"/>
      <c r="AD4080"/>
      <c r="AK4080" s="11"/>
      <c r="AL4080" s="12"/>
      <c r="AS4080" s="13"/>
      <c r="AT4080" s="13"/>
      <c r="AU4080" s="13"/>
      <c r="AV4080" s="18"/>
      <c r="AW4080" s="18"/>
    </row>
    <row r="4081" spans="1:49" x14ac:dyDescent="0.2">
      <c r="A4081" t="s">
        <v>26</v>
      </c>
      <c r="B4081" t="s">
        <v>1</v>
      </c>
      <c r="C4081" t="s">
        <v>21</v>
      </c>
      <c r="E4081" t="s">
        <v>3</v>
      </c>
      <c r="H4081" s="13">
        <v>64.090542696869491</v>
      </c>
      <c r="AB4081"/>
      <c r="AC4081"/>
      <c r="AD4081"/>
      <c r="AK4081" s="11"/>
      <c r="AL4081" s="12"/>
      <c r="AS4081" s="13"/>
      <c r="AT4081" s="13"/>
      <c r="AU4081" s="13"/>
      <c r="AV4081" s="18"/>
      <c r="AW4081" s="18"/>
    </row>
    <row r="4082" spans="1:49" x14ac:dyDescent="0.2">
      <c r="A4082" t="s">
        <v>26</v>
      </c>
      <c r="B4082" t="s">
        <v>1</v>
      </c>
      <c r="C4082" t="s">
        <v>21</v>
      </c>
      <c r="E4082" t="s">
        <v>4</v>
      </c>
      <c r="H4082" s="13">
        <v>102.89078421012907</v>
      </c>
      <c r="AB4082"/>
      <c r="AC4082"/>
      <c r="AD4082"/>
      <c r="AK4082" s="11"/>
      <c r="AL4082" s="12"/>
      <c r="AS4082" s="13"/>
      <c r="AT4082" s="13"/>
      <c r="AU4082" s="13"/>
      <c r="AV4082" s="18"/>
      <c r="AW4082" s="18"/>
    </row>
    <row r="4083" spans="1:49" x14ac:dyDescent="0.2">
      <c r="A4083" t="s">
        <v>26</v>
      </c>
      <c r="B4083" t="s">
        <v>1</v>
      </c>
      <c r="C4083" t="s">
        <v>21</v>
      </c>
      <c r="E4083" t="s">
        <v>5</v>
      </c>
      <c r="H4083" s="13">
        <v>88.738080920883093</v>
      </c>
      <c r="AB4083"/>
      <c r="AC4083"/>
      <c r="AD4083"/>
      <c r="AK4083" s="11"/>
      <c r="AL4083" s="12"/>
      <c r="AS4083" s="13"/>
      <c r="AT4083" s="13"/>
      <c r="AU4083" s="13"/>
      <c r="AV4083" s="18"/>
      <c r="AW4083" s="18"/>
    </row>
    <row r="4084" spans="1:49" x14ac:dyDescent="0.2">
      <c r="A4084" t="s">
        <v>26</v>
      </c>
      <c r="B4084" t="s">
        <v>1</v>
      </c>
      <c r="C4084" t="s">
        <v>21</v>
      </c>
      <c r="E4084" t="s">
        <v>6</v>
      </c>
      <c r="H4084" s="13">
        <v>57.923196773897899</v>
      </c>
      <c r="AB4084"/>
      <c r="AC4084"/>
      <c r="AD4084"/>
      <c r="AK4084" s="11"/>
      <c r="AL4084" s="12"/>
      <c r="AS4084" s="13"/>
      <c r="AT4084" s="13"/>
      <c r="AU4084" s="13"/>
      <c r="AV4084" s="18"/>
      <c r="AW4084" s="18"/>
    </row>
    <row r="4085" spans="1:49" x14ac:dyDescent="0.2">
      <c r="A4085" t="s">
        <v>26</v>
      </c>
      <c r="B4085" t="s">
        <v>1</v>
      </c>
      <c r="C4085" t="s">
        <v>21</v>
      </c>
      <c r="E4085" t="s">
        <v>7</v>
      </c>
      <c r="H4085" s="13">
        <v>22.861307170137248</v>
      </c>
      <c r="AB4085"/>
      <c r="AC4085"/>
      <c r="AD4085"/>
      <c r="AK4085" s="11"/>
      <c r="AL4085" s="12"/>
      <c r="AS4085" s="13"/>
      <c r="AT4085" s="13"/>
      <c r="AU4085" s="13"/>
      <c r="AV4085" s="18"/>
      <c r="AW4085" s="18"/>
    </row>
    <row r="4086" spans="1:49" x14ac:dyDescent="0.2">
      <c r="A4086" t="s">
        <v>26</v>
      </c>
      <c r="B4086" t="s">
        <v>1</v>
      </c>
      <c r="C4086" t="s">
        <v>21</v>
      </c>
      <c r="E4086" t="s">
        <v>8</v>
      </c>
      <c r="H4086" s="13">
        <v>4.8952214306545017</v>
      </c>
      <c r="AB4086"/>
      <c r="AC4086"/>
      <c r="AD4086"/>
      <c r="AK4086" s="11"/>
      <c r="AL4086" s="12"/>
      <c r="AS4086" s="13"/>
      <c r="AT4086" s="13"/>
      <c r="AU4086" s="13"/>
      <c r="AV4086" s="18"/>
      <c r="AW4086" s="18"/>
    </row>
    <row r="4087" spans="1:49" x14ac:dyDescent="0.2">
      <c r="A4087" t="s">
        <v>26</v>
      </c>
      <c r="B4087" t="s">
        <v>1</v>
      </c>
      <c r="C4087" t="s">
        <v>21</v>
      </c>
      <c r="E4087" t="s">
        <v>9</v>
      </c>
      <c r="H4087" s="13">
        <v>0.41401438699994825</v>
      </c>
      <c r="AB4087"/>
      <c r="AC4087"/>
      <c r="AD4087"/>
      <c r="AK4087" s="11"/>
      <c r="AL4087" s="12"/>
      <c r="AS4087" s="13"/>
      <c r="AT4087" s="13"/>
      <c r="AU4087" s="13"/>
      <c r="AV4087" s="18"/>
      <c r="AW4087" s="18"/>
    </row>
    <row r="4088" spans="1:49" x14ac:dyDescent="0.2">
      <c r="A4088" t="s">
        <v>26</v>
      </c>
      <c r="B4088" t="s">
        <v>1</v>
      </c>
      <c r="C4088" t="s">
        <v>22</v>
      </c>
      <c r="E4088" t="s">
        <v>3</v>
      </c>
      <c r="H4088" s="13">
        <v>73.453935171633191</v>
      </c>
      <c r="AB4088"/>
      <c r="AC4088"/>
      <c r="AD4088"/>
      <c r="AK4088" s="11"/>
      <c r="AL4088" s="12"/>
      <c r="AS4088" s="13"/>
      <c r="AT4088" s="13"/>
      <c r="AU4088" s="13"/>
      <c r="AV4088" s="18"/>
      <c r="AW4088" s="18"/>
    </row>
    <row r="4089" spans="1:49" x14ac:dyDescent="0.2">
      <c r="A4089" t="s">
        <v>26</v>
      </c>
      <c r="B4089" t="s">
        <v>1</v>
      </c>
      <c r="C4089" t="s">
        <v>22</v>
      </c>
      <c r="E4089" t="s">
        <v>4</v>
      </c>
      <c r="H4089" s="13">
        <v>117.78448020362978</v>
      </c>
      <c r="AB4089"/>
      <c r="AC4089"/>
      <c r="AD4089"/>
      <c r="AK4089" s="11"/>
      <c r="AL4089" s="12"/>
      <c r="AS4089" s="13"/>
      <c r="AT4089" s="13"/>
      <c r="AU4089" s="13"/>
      <c r="AV4089" s="18"/>
      <c r="AW4089" s="18"/>
    </row>
    <row r="4090" spans="1:49" x14ac:dyDescent="0.2">
      <c r="A4090" t="s">
        <v>26</v>
      </c>
      <c r="B4090" t="s">
        <v>1</v>
      </c>
      <c r="C4090" t="s">
        <v>22</v>
      </c>
      <c r="E4090" t="s">
        <v>5</v>
      </c>
      <c r="H4090" s="13">
        <v>99.363558352402748</v>
      </c>
      <c r="AB4090"/>
      <c r="AC4090"/>
      <c r="AD4090"/>
      <c r="AK4090" s="11"/>
      <c r="AL4090" s="12"/>
      <c r="AS4090" s="13"/>
      <c r="AT4090" s="13"/>
      <c r="AU4090" s="13"/>
      <c r="AV4090" s="18"/>
      <c r="AW4090" s="18"/>
    </row>
    <row r="4091" spans="1:49" x14ac:dyDescent="0.2">
      <c r="A4091" t="s">
        <v>26</v>
      </c>
      <c r="B4091" t="s">
        <v>1</v>
      </c>
      <c r="C4091" t="s">
        <v>22</v>
      </c>
      <c r="E4091" t="s">
        <v>6</v>
      </c>
      <c r="H4091" s="13">
        <v>59.433475030789396</v>
      </c>
      <c r="AB4091"/>
      <c r="AC4091"/>
      <c r="AD4091"/>
      <c r="AK4091" s="11"/>
      <c r="AL4091" s="12"/>
      <c r="AS4091" s="13"/>
      <c r="AT4091" s="13"/>
      <c r="AU4091" s="13"/>
      <c r="AV4091" s="18"/>
      <c r="AW4091" s="18"/>
    </row>
    <row r="4092" spans="1:49" x14ac:dyDescent="0.2">
      <c r="A4092" t="s">
        <v>26</v>
      </c>
      <c r="B4092" t="s">
        <v>1</v>
      </c>
      <c r="C4092" t="s">
        <v>22</v>
      </c>
      <c r="E4092" t="s">
        <v>7</v>
      </c>
      <c r="H4092" s="13">
        <v>23.764310129672836</v>
      </c>
      <c r="AB4092"/>
      <c r="AC4092"/>
      <c r="AD4092"/>
      <c r="AK4092" s="11"/>
      <c r="AL4092" s="12"/>
      <c r="AS4092" s="13"/>
      <c r="AT4092" s="13"/>
      <c r="AU4092" s="13"/>
      <c r="AV4092" s="18"/>
      <c r="AW4092" s="18"/>
    </row>
    <row r="4093" spans="1:49" x14ac:dyDescent="0.2">
      <c r="A4093" t="s">
        <v>26</v>
      </c>
      <c r="B4093" t="s">
        <v>1</v>
      </c>
      <c r="C4093" t="s">
        <v>22</v>
      </c>
      <c r="E4093" t="s">
        <v>8</v>
      </c>
      <c r="H4093" s="13">
        <v>5.821151060187014</v>
      </c>
      <c r="AB4093"/>
      <c r="AC4093"/>
      <c r="AD4093"/>
      <c r="AK4093" s="11"/>
      <c r="AL4093" s="12"/>
      <c r="AS4093" s="13"/>
      <c r="AT4093" s="13"/>
      <c r="AU4093" s="13"/>
      <c r="AV4093" s="18"/>
      <c r="AW4093" s="18"/>
    </row>
    <row r="4094" spans="1:49" x14ac:dyDescent="0.2">
      <c r="A4094" t="s">
        <v>26</v>
      </c>
      <c r="B4094" t="s">
        <v>1</v>
      </c>
      <c r="C4094" t="s">
        <v>22</v>
      </c>
      <c r="E4094" t="s">
        <v>9</v>
      </c>
      <c r="H4094" s="13">
        <v>0.36997396968856122</v>
      </c>
      <c r="AB4094"/>
      <c r="AC4094"/>
      <c r="AD4094"/>
      <c r="AK4094" s="11"/>
      <c r="AL4094" s="12"/>
      <c r="AS4094" s="13"/>
      <c r="AT4094" s="13"/>
      <c r="AU4094" s="13"/>
      <c r="AV4094" s="18"/>
      <c r="AW4094" s="18"/>
    </row>
    <row r="4095" spans="1:49" x14ac:dyDescent="0.2">
      <c r="A4095" t="s">
        <v>26</v>
      </c>
      <c r="B4095" t="s">
        <v>1</v>
      </c>
      <c r="C4095" t="s">
        <v>23</v>
      </c>
      <c r="E4095" t="s">
        <v>3</v>
      </c>
      <c r="H4095" s="13">
        <v>63.621766847368171</v>
      </c>
      <c r="AB4095"/>
      <c r="AC4095"/>
      <c r="AD4095"/>
      <c r="AK4095" s="11"/>
      <c r="AL4095" s="12"/>
      <c r="AS4095" s="13"/>
      <c r="AT4095" s="13"/>
      <c r="AU4095" s="13"/>
      <c r="AV4095" s="18"/>
      <c r="AW4095" s="18"/>
    </row>
    <row r="4096" spans="1:49" x14ac:dyDescent="0.2">
      <c r="A4096" t="s">
        <v>26</v>
      </c>
      <c r="B4096" t="s">
        <v>1</v>
      </c>
      <c r="C4096" t="s">
        <v>23</v>
      </c>
      <c r="E4096" t="s">
        <v>4</v>
      </c>
      <c r="H4096" s="13">
        <v>116.1641598039883</v>
      </c>
      <c r="AB4096"/>
      <c r="AC4096"/>
      <c r="AD4096"/>
      <c r="AK4096" s="11"/>
      <c r="AL4096" s="12"/>
      <c r="AS4096" s="13"/>
      <c r="AT4096" s="13"/>
      <c r="AU4096" s="13"/>
      <c r="AV4096" s="18"/>
      <c r="AW4096" s="18"/>
    </row>
    <row r="4097" spans="1:49" x14ac:dyDescent="0.2">
      <c r="A4097" t="s">
        <v>26</v>
      </c>
      <c r="B4097" t="s">
        <v>1</v>
      </c>
      <c r="C4097" t="s">
        <v>23</v>
      </c>
      <c r="E4097" t="s">
        <v>5</v>
      </c>
      <c r="H4097" s="13">
        <v>102.45757065025674</v>
      </c>
      <c r="AB4097"/>
      <c r="AC4097"/>
      <c r="AD4097"/>
      <c r="AK4097" s="11"/>
      <c r="AL4097" s="12"/>
      <c r="AS4097" s="13"/>
      <c r="AT4097" s="13"/>
      <c r="AU4097" s="13"/>
      <c r="AV4097" s="18"/>
      <c r="AW4097" s="18"/>
    </row>
    <row r="4098" spans="1:49" x14ac:dyDescent="0.2">
      <c r="A4098" t="s">
        <v>26</v>
      </c>
      <c r="B4098" t="s">
        <v>1</v>
      </c>
      <c r="C4098" t="s">
        <v>23</v>
      </c>
      <c r="E4098" t="s">
        <v>6</v>
      </c>
      <c r="H4098" s="13">
        <v>67.79661016949153</v>
      </c>
      <c r="AB4098"/>
      <c r="AC4098"/>
      <c r="AD4098"/>
      <c r="AK4098" s="11"/>
      <c r="AL4098" s="12"/>
      <c r="AS4098" s="13"/>
      <c r="AT4098" s="13"/>
      <c r="AU4098" s="13"/>
      <c r="AV4098" s="18"/>
      <c r="AW4098" s="18"/>
    </row>
    <row r="4099" spans="1:49" x14ac:dyDescent="0.2">
      <c r="A4099" t="s">
        <v>26</v>
      </c>
      <c r="B4099" t="s">
        <v>1</v>
      </c>
      <c r="C4099" t="s">
        <v>23</v>
      </c>
      <c r="E4099" t="s">
        <v>7</v>
      </c>
      <c r="H4099" s="13">
        <v>32.46282963404763</v>
      </c>
      <c r="AB4099"/>
      <c r="AC4099"/>
      <c r="AD4099"/>
      <c r="AK4099" s="11"/>
      <c r="AL4099" s="12"/>
      <c r="AS4099" s="13"/>
      <c r="AT4099" s="13"/>
      <c r="AU4099" s="13"/>
      <c r="AV4099" s="18"/>
      <c r="AW4099" s="18"/>
    </row>
    <row r="4100" spans="1:49" x14ac:dyDescent="0.2">
      <c r="A4100" t="s">
        <v>26</v>
      </c>
      <c r="B4100" t="s">
        <v>1</v>
      </c>
      <c r="C4100" t="s">
        <v>23</v>
      </c>
      <c r="E4100" t="s">
        <v>8</v>
      </c>
      <c r="H4100" s="13">
        <v>6.461389514448677</v>
      </c>
      <c r="AB4100"/>
      <c r="AC4100"/>
      <c r="AD4100"/>
      <c r="AK4100" s="11"/>
      <c r="AL4100" s="12"/>
      <c r="AS4100" s="13"/>
      <c r="AT4100" s="13"/>
      <c r="AU4100" s="13"/>
      <c r="AV4100" s="18"/>
      <c r="AW4100" s="18"/>
    </row>
    <row r="4101" spans="1:49" x14ac:dyDescent="0.2">
      <c r="A4101" t="s">
        <v>26</v>
      </c>
      <c r="B4101" t="s">
        <v>1</v>
      </c>
      <c r="C4101" t="s">
        <v>23</v>
      </c>
      <c r="E4101" t="s">
        <v>9</v>
      </c>
      <c r="H4101" s="13">
        <v>0.1669902101989271</v>
      </c>
      <c r="AB4101"/>
      <c r="AC4101"/>
      <c r="AD4101"/>
      <c r="AK4101" s="11"/>
      <c r="AL4101" s="12"/>
      <c r="AS4101" s="13"/>
      <c r="AT4101" s="13"/>
      <c r="AU4101" s="13"/>
      <c r="AV4101" s="18"/>
      <c r="AW4101" s="18"/>
    </row>
    <row r="4102" spans="1:49" x14ac:dyDescent="0.2">
      <c r="A4102" t="s">
        <v>26</v>
      </c>
      <c r="B4102" t="s">
        <v>1</v>
      </c>
      <c r="C4102" t="s">
        <v>24</v>
      </c>
      <c r="E4102" t="s">
        <v>3</v>
      </c>
      <c r="H4102" s="13">
        <v>64.242872168054802</v>
      </c>
      <c r="AB4102"/>
      <c r="AC4102"/>
      <c r="AD4102"/>
      <c r="AK4102" s="11"/>
      <c r="AL4102" s="12"/>
      <c r="AS4102" s="13"/>
      <c r="AT4102" s="13"/>
      <c r="AU4102" s="13"/>
      <c r="AV4102" s="18"/>
      <c r="AW4102" s="18"/>
    </row>
    <row r="4103" spans="1:49" x14ac:dyDescent="0.2">
      <c r="A4103" t="s">
        <v>26</v>
      </c>
      <c r="B4103" t="s">
        <v>1</v>
      </c>
      <c r="C4103" t="s">
        <v>24</v>
      </c>
      <c r="E4103" t="s">
        <v>4</v>
      </c>
      <c r="H4103" s="13">
        <v>112.40268742668231</v>
      </c>
      <c r="AB4103"/>
      <c r="AC4103"/>
      <c r="AD4103"/>
      <c r="AK4103" s="11"/>
      <c r="AL4103" s="12"/>
      <c r="AS4103" s="13"/>
      <c r="AT4103" s="13"/>
      <c r="AU4103" s="13"/>
      <c r="AV4103" s="18"/>
      <c r="AW4103" s="18"/>
    </row>
    <row r="4104" spans="1:49" x14ac:dyDescent="0.2">
      <c r="A4104" t="s">
        <v>26</v>
      </c>
      <c r="B4104" t="s">
        <v>1</v>
      </c>
      <c r="C4104" t="s">
        <v>24</v>
      </c>
      <c r="E4104" t="s">
        <v>5</v>
      </c>
      <c r="H4104" s="13">
        <v>107.05316031812474</v>
      </c>
      <c r="AB4104"/>
      <c r="AC4104"/>
      <c r="AD4104"/>
      <c r="AK4104" s="11"/>
      <c r="AL4104" s="12"/>
      <c r="AS4104" s="13"/>
      <c r="AT4104" s="13"/>
      <c r="AU4104" s="13"/>
      <c r="AV4104" s="18"/>
      <c r="AW4104" s="18"/>
    </row>
    <row r="4105" spans="1:49" x14ac:dyDescent="0.2">
      <c r="A4105" t="s">
        <v>26</v>
      </c>
      <c r="B4105" t="s">
        <v>1</v>
      </c>
      <c r="C4105" t="s">
        <v>24</v>
      </c>
      <c r="E4105" t="s">
        <v>6</v>
      </c>
      <c r="H4105" s="13">
        <v>66.812636847044104</v>
      </c>
      <c r="AB4105"/>
      <c r="AC4105"/>
      <c r="AD4105"/>
      <c r="AK4105" s="11"/>
      <c r="AL4105" s="12"/>
      <c r="AS4105" s="13"/>
      <c r="AT4105" s="13"/>
      <c r="AU4105" s="13"/>
      <c r="AV4105" s="18"/>
      <c r="AW4105" s="18"/>
    </row>
    <row r="4106" spans="1:49" x14ac:dyDescent="0.2">
      <c r="A4106" t="s">
        <v>26</v>
      </c>
      <c r="B4106" t="s">
        <v>1</v>
      </c>
      <c r="C4106" t="s">
        <v>24</v>
      </c>
      <c r="E4106" t="s">
        <v>7</v>
      </c>
      <c r="H4106" s="13">
        <v>27.156688861105454</v>
      </c>
      <c r="AB4106"/>
      <c r="AC4106"/>
      <c r="AD4106"/>
      <c r="AK4106" s="11"/>
      <c r="AL4106" s="12"/>
      <c r="AS4106" s="13"/>
      <c r="AT4106" s="13"/>
      <c r="AU4106" s="13"/>
      <c r="AV4106" s="18"/>
      <c r="AW4106" s="18"/>
    </row>
    <row r="4107" spans="1:49" x14ac:dyDescent="0.2">
      <c r="A4107" t="s">
        <v>26</v>
      </c>
      <c r="B4107" t="s">
        <v>1</v>
      </c>
      <c r="C4107" t="s">
        <v>24</v>
      </c>
      <c r="E4107" t="s">
        <v>8</v>
      </c>
      <c r="H4107" s="13">
        <v>7.6448772496643986</v>
      </c>
      <c r="AB4107"/>
      <c r="AC4107"/>
      <c r="AD4107"/>
      <c r="AK4107" s="11"/>
      <c r="AL4107" s="12"/>
      <c r="AS4107" s="13"/>
      <c r="AT4107" s="13"/>
      <c r="AU4107" s="13"/>
      <c r="AV4107" s="18"/>
      <c r="AW4107" s="18"/>
    </row>
    <row r="4108" spans="1:49" x14ac:dyDescent="0.2">
      <c r="A4108" t="s">
        <v>26</v>
      </c>
      <c r="B4108" t="s">
        <v>1</v>
      </c>
      <c r="C4108" t="s">
        <v>24</v>
      </c>
      <c r="E4108" t="s">
        <v>9</v>
      </c>
      <c r="H4108" s="13">
        <v>0.58387603862564563</v>
      </c>
      <c r="AB4108"/>
      <c r="AC4108"/>
      <c r="AD4108"/>
      <c r="AK4108" s="11"/>
      <c r="AL4108" s="12"/>
      <c r="AS4108" s="13"/>
      <c r="AT4108" s="13"/>
      <c r="AU4108" s="13"/>
      <c r="AV4108" s="18"/>
      <c r="AW4108" s="18"/>
    </row>
    <row r="4109" spans="1:49" x14ac:dyDescent="0.2">
      <c r="A4109" t="s">
        <v>26</v>
      </c>
      <c r="B4109" t="s">
        <v>1</v>
      </c>
      <c r="C4109" t="s">
        <v>25</v>
      </c>
      <c r="E4109" t="s">
        <v>3</v>
      </c>
      <c r="H4109" s="13">
        <v>61.272584446190102</v>
      </c>
      <c r="AB4109"/>
      <c r="AC4109"/>
      <c r="AD4109"/>
      <c r="AK4109" s="11"/>
      <c r="AL4109" s="12"/>
      <c r="AS4109" s="13"/>
      <c r="AT4109" s="13"/>
      <c r="AU4109" s="13"/>
      <c r="AV4109" s="18"/>
      <c r="AW4109" s="18"/>
    </row>
    <row r="4110" spans="1:49" x14ac:dyDescent="0.2">
      <c r="A4110" t="s">
        <v>26</v>
      </c>
      <c r="B4110" t="s">
        <v>1</v>
      </c>
      <c r="C4110" t="s">
        <v>25</v>
      </c>
      <c r="E4110" t="s">
        <v>4</v>
      </c>
      <c r="H4110" s="13">
        <v>109.5072175211548</v>
      </c>
      <c r="AB4110"/>
      <c r="AC4110"/>
      <c r="AD4110"/>
      <c r="AK4110" s="11"/>
      <c r="AL4110" s="12"/>
      <c r="AS4110" s="13"/>
      <c r="AT4110" s="13"/>
      <c r="AU4110" s="13"/>
      <c r="AV4110" s="18"/>
      <c r="AW4110" s="18"/>
    </row>
    <row r="4111" spans="1:49" x14ac:dyDescent="0.2">
      <c r="A4111" t="s">
        <v>26</v>
      </c>
      <c r="B4111" t="s">
        <v>1</v>
      </c>
      <c r="C4111" t="s">
        <v>25</v>
      </c>
      <c r="E4111" t="s">
        <v>5</v>
      </c>
      <c r="H4111" s="13">
        <v>94.138232720909883</v>
      </c>
      <c r="AB4111"/>
      <c r="AC4111"/>
      <c r="AD4111"/>
      <c r="AK4111" s="11"/>
      <c r="AL4111" s="12"/>
      <c r="AS4111" s="13"/>
      <c r="AT4111" s="13"/>
      <c r="AU4111" s="13"/>
      <c r="AV4111" s="18"/>
      <c r="AW4111" s="18"/>
    </row>
    <row r="4112" spans="1:49" x14ac:dyDescent="0.2">
      <c r="A4112" t="s">
        <v>26</v>
      </c>
      <c r="B4112" t="s">
        <v>1</v>
      </c>
      <c r="C4112" t="s">
        <v>25</v>
      </c>
      <c r="E4112" t="s">
        <v>6</v>
      </c>
      <c r="H4112" s="13">
        <v>62.94129513818843</v>
      </c>
      <c r="AB4112"/>
      <c r="AC4112"/>
      <c r="AD4112"/>
      <c r="AK4112" s="11"/>
      <c r="AL4112" s="12"/>
      <c r="AS4112" s="13"/>
      <c r="AT4112" s="13"/>
      <c r="AU4112" s="13"/>
      <c r="AV4112" s="18"/>
      <c r="AW4112" s="18"/>
    </row>
    <row r="4113" spans="1:49" x14ac:dyDescent="0.2">
      <c r="A4113" t="s">
        <v>26</v>
      </c>
      <c r="B4113" t="s">
        <v>1</v>
      </c>
      <c r="C4113" t="s">
        <v>25</v>
      </c>
      <c r="E4113" t="s">
        <v>7</v>
      </c>
      <c r="H4113" s="13">
        <v>27.649769585253459</v>
      </c>
      <c r="AB4113"/>
      <c r="AC4113"/>
      <c r="AD4113"/>
      <c r="AK4113" s="11"/>
      <c r="AL4113" s="12"/>
      <c r="AS4113" s="13"/>
      <c r="AT4113" s="13"/>
      <c r="AU4113" s="13"/>
      <c r="AV4113" s="18"/>
      <c r="AW4113" s="18"/>
    </row>
    <row r="4114" spans="1:49" x14ac:dyDescent="0.2">
      <c r="A4114" t="s">
        <v>26</v>
      </c>
      <c r="B4114" t="s">
        <v>1</v>
      </c>
      <c r="C4114" t="s">
        <v>25</v>
      </c>
      <c r="E4114" t="s">
        <v>8</v>
      </c>
      <c r="H4114" s="13">
        <v>2.7527527527527527</v>
      </c>
      <c r="AB4114"/>
      <c r="AC4114"/>
      <c r="AD4114"/>
      <c r="AK4114" s="11"/>
      <c r="AL4114" s="12"/>
      <c r="AS4114" s="13"/>
      <c r="AT4114" s="13"/>
      <c r="AU4114" s="13"/>
      <c r="AV4114" s="18"/>
      <c r="AW4114" s="18"/>
    </row>
    <row r="4115" spans="1:49" x14ac:dyDescent="0.2">
      <c r="A4115" t="s">
        <v>26</v>
      </c>
      <c r="B4115" t="s">
        <v>1</v>
      </c>
      <c r="C4115" t="s">
        <v>25</v>
      </c>
      <c r="E4115" t="s">
        <v>9</v>
      </c>
      <c r="H4115" s="13">
        <v>0.23557126030624265</v>
      </c>
      <c r="AB4115"/>
      <c r="AC4115"/>
      <c r="AD4115"/>
      <c r="AK4115" s="11"/>
      <c r="AL4115" s="12"/>
      <c r="AS4115" s="13"/>
      <c r="AT4115" s="13"/>
      <c r="AU4115" s="13"/>
      <c r="AV4115" s="18"/>
      <c r="AW4115" s="18"/>
    </row>
    <row r="4116" spans="1:49" x14ac:dyDescent="0.2">
      <c r="A4116" t="s">
        <v>27</v>
      </c>
      <c r="B4116" t="s">
        <v>1</v>
      </c>
      <c r="C4116" t="s">
        <v>2</v>
      </c>
      <c r="E4116" t="s">
        <v>3</v>
      </c>
      <c r="H4116" s="13">
        <v>52.522207959671547</v>
      </c>
      <c r="AB4116"/>
      <c r="AC4116"/>
      <c r="AD4116"/>
      <c r="AK4116" s="11"/>
      <c r="AL4116" s="12"/>
      <c r="AS4116" s="13"/>
      <c r="AT4116" s="13"/>
      <c r="AU4116" s="13"/>
      <c r="AV4116" s="18"/>
      <c r="AW4116" s="18"/>
    </row>
    <row r="4117" spans="1:49" x14ac:dyDescent="0.2">
      <c r="A4117" t="s">
        <v>27</v>
      </c>
      <c r="B4117" t="s">
        <v>1</v>
      </c>
      <c r="C4117" t="s">
        <v>2</v>
      </c>
      <c r="E4117" t="s">
        <v>4</v>
      </c>
      <c r="H4117" s="13">
        <v>103.98802567099301</v>
      </c>
      <c r="AB4117"/>
      <c r="AC4117"/>
      <c r="AD4117"/>
      <c r="AK4117" s="11"/>
      <c r="AL4117" s="12"/>
      <c r="AS4117" s="13"/>
      <c r="AT4117" s="13"/>
      <c r="AU4117" s="13"/>
      <c r="AV4117" s="18"/>
      <c r="AW4117" s="18"/>
    </row>
    <row r="4118" spans="1:49" x14ac:dyDescent="0.2">
      <c r="A4118" t="s">
        <v>27</v>
      </c>
      <c r="B4118" t="s">
        <v>1</v>
      </c>
      <c r="C4118" t="s">
        <v>2</v>
      </c>
      <c r="E4118" t="s">
        <v>5</v>
      </c>
      <c r="H4118" s="13">
        <v>95.869880472488234</v>
      </c>
      <c r="AB4118"/>
      <c r="AC4118"/>
      <c r="AD4118"/>
      <c r="AK4118" s="11"/>
      <c r="AL4118" s="12"/>
      <c r="AS4118" s="13"/>
      <c r="AT4118" s="13"/>
      <c r="AU4118" s="13"/>
      <c r="AV4118" s="18"/>
      <c r="AW4118" s="18"/>
    </row>
    <row r="4119" spans="1:49" x14ac:dyDescent="0.2">
      <c r="A4119" t="s">
        <v>27</v>
      </c>
      <c r="B4119" t="s">
        <v>1</v>
      </c>
      <c r="C4119" t="s">
        <v>2</v>
      </c>
      <c r="E4119" t="s">
        <v>6</v>
      </c>
      <c r="H4119" s="13">
        <v>61.280302824490384</v>
      </c>
      <c r="AB4119"/>
      <c r="AC4119"/>
      <c r="AD4119"/>
      <c r="AK4119" s="11"/>
      <c r="AL4119" s="12"/>
      <c r="AS4119" s="13"/>
      <c r="AT4119" s="13"/>
      <c r="AU4119" s="13"/>
      <c r="AV4119" s="18"/>
      <c r="AW4119" s="18"/>
    </row>
    <row r="4120" spans="1:49" x14ac:dyDescent="0.2">
      <c r="A4120" t="s">
        <v>27</v>
      </c>
      <c r="B4120" t="s">
        <v>1</v>
      </c>
      <c r="C4120" t="s">
        <v>2</v>
      </c>
      <c r="E4120" t="s">
        <v>7</v>
      </c>
      <c r="H4120" s="13">
        <v>25.180930566665644</v>
      </c>
      <c r="AB4120"/>
      <c r="AC4120"/>
      <c r="AD4120"/>
      <c r="AK4120" s="11"/>
      <c r="AL4120" s="12"/>
      <c r="AS4120" s="13"/>
      <c r="AT4120" s="13"/>
      <c r="AU4120" s="13"/>
      <c r="AV4120" s="18"/>
      <c r="AW4120" s="18"/>
    </row>
    <row r="4121" spans="1:49" x14ac:dyDescent="0.2">
      <c r="A4121" t="s">
        <v>27</v>
      </c>
      <c r="B4121" t="s">
        <v>1</v>
      </c>
      <c r="C4121" t="s">
        <v>2</v>
      </c>
      <c r="E4121" t="s">
        <v>8</v>
      </c>
      <c r="H4121" s="13">
        <v>4.9663499808747975</v>
      </c>
      <c r="AB4121"/>
      <c r="AC4121"/>
      <c r="AD4121"/>
      <c r="AK4121" s="11"/>
      <c r="AL4121" s="12"/>
      <c r="AS4121" s="13"/>
      <c r="AT4121" s="13"/>
      <c r="AU4121" s="13"/>
      <c r="AV4121" s="18"/>
      <c r="AW4121" s="18"/>
    </row>
    <row r="4122" spans="1:49" x14ac:dyDescent="0.2">
      <c r="A4122" t="s">
        <v>27</v>
      </c>
      <c r="B4122" t="s">
        <v>1</v>
      </c>
      <c r="C4122" t="s">
        <v>2</v>
      </c>
      <c r="E4122" t="s">
        <v>9</v>
      </c>
      <c r="H4122" s="13">
        <v>0.35606541875141673</v>
      </c>
      <c r="AB4122"/>
      <c r="AC4122"/>
      <c r="AD4122"/>
      <c r="AK4122" s="11"/>
      <c r="AL4122" s="12"/>
      <c r="AS4122" s="13"/>
      <c r="AT4122" s="13"/>
      <c r="AU4122" s="13"/>
      <c r="AV4122" s="18"/>
      <c r="AW4122" s="18"/>
    </row>
    <row r="4123" spans="1:49" x14ac:dyDescent="0.2">
      <c r="A4123" t="s">
        <v>27</v>
      </c>
      <c r="B4123" t="s">
        <v>1</v>
      </c>
      <c r="C4123" t="s">
        <v>10</v>
      </c>
      <c r="E4123" t="s">
        <v>3</v>
      </c>
      <c r="H4123" s="13">
        <v>45.474349199433611</v>
      </c>
      <c r="AB4123"/>
      <c r="AC4123"/>
      <c r="AD4123"/>
      <c r="AK4123" s="11"/>
      <c r="AL4123" s="12"/>
      <c r="AS4123" s="13"/>
      <c r="AT4123" s="13"/>
      <c r="AU4123" s="13"/>
      <c r="AV4123" s="18"/>
      <c r="AW4123" s="18"/>
    </row>
    <row r="4124" spans="1:49" x14ac:dyDescent="0.2">
      <c r="A4124" t="s">
        <v>27</v>
      </c>
      <c r="B4124" t="s">
        <v>1</v>
      </c>
      <c r="C4124" t="s">
        <v>10</v>
      </c>
      <c r="E4124" t="s">
        <v>4</v>
      </c>
      <c r="H4124" s="13">
        <v>109.61149384075601</v>
      </c>
      <c r="AB4124"/>
      <c r="AC4124"/>
      <c r="AD4124"/>
      <c r="AK4124" s="11"/>
      <c r="AL4124" s="12"/>
      <c r="AS4124" s="13"/>
      <c r="AT4124" s="13"/>
      <c r="AU4124" s="13"/>
      <c r="AV4124" s="18"/>
      <c r="AW4124" s="18"/>
    </row>
    <row r="4125" spans="1:49" x14ac:dyDescent="0.2">
      <c r="A4125" t="s">
        <v>27</v>
      </c>
      <c r="B4125" t="s">
        <v>1</v>
      </c>
      <c r="C4125" t="s">
        <v>10</v>
      </c>
      <c r="E4125" t="s">
        <v>5</v>
      </c>
      <c r="H4125" s="13">
        <v>109.10325377343709</v>
      </c>
      <c r="AB4125"/>
      <c r="AC4125"/>
      <c r="AD4125"/>
      <c r="AK4125" s="11"/>
      <c r="AL4125" s="12"/>
      <c r="AS4125" s="13"/>
      <c r="AT4125" s="13"/>
      <c r="AU4125" s="13"/>
      <c r="AV4125" s="18"/>
      <c r="AW4125" s="18"/>
    </row>
    <row r="4126" spans="1:49" x14ac:dyDescent="0.2">
      <c r="A4126" t="s">
        <v>27</v>
      </c>
      <c r="B4126" t="s">
        <v>1</v>
      </c>
      <c r="C4126" t="s">
        <v>10</v>
      </c>
      <c r="E4126" t="s">
        <v>6</v>
      </c>
      <c r="H4126" s="13">
        <v>66.526002234082171</v>
      </c>
      <c r="AB4126"/>
      <c r="AC4126"/>
      <c r="AD4126"/>
      <c r="AK4126" s="11"/>
      <c r="AL4126" s="12"/>
      <c r="AS4126" s="13"/>
      <c r="AT4126" s="13"/>
      <c r="AU4126" s="13"/>
      <c r="AV4126" s="18"/>
      <c r="AW4126" s="18"/>
    </row>
    <row r="4127" spans="1:49" x14ac:dyDescent="0.2">
      <c r="A4127" t="s">
        <v>27</v>
      </c>
      <c r="B4127" t="s">
        <v>1</v>
      </c>
      <c r="C4127" t="s">
        <v>10</v>
      </c>
      <c r="E4127" t="s">
        <v>7</v>
      </c>
      <c r="H4127" s="13">
        <v>24.376183809602239</v>
      </c>
      <c r="AB4127"/>
      <c r="AC4127"/>
      <c r="AD4127"/>
      <c r="AK4127" s="11"/>
      <c r="AL4127" s="12"/>
      <c r="AS4127" s="13"/>
      <c r="AT4127" s="13"/>
      <c r="AU4127" s="13"/>
      <c r="AV4127" s="18"/>
      <c r="AW4127" s="18"/>
    </row>
    <row r="4128" spans="1:49" x14ac:dyDescent="0.2">
      <c r="A4128" t="s">
        <v>27</v>
      </c>
      <c r="B4128" t="s">
        <v>1</v>
      </c>
      <c r="C4128" t="s">
        <v>10</v>
      </c>
      <c r="E4128" t="s">
        <v>8</v>
      </c>
      <c r="H4128" s="13">
        <v>4.6115205665582417</v>
      </c>
      <c r="AB4128"/>
      <c r="AC4128"/>
      <c r="AD4128"/>
      <c r="AK4128" s="11"/>
      <c r="AL4128" s="12"/>
      <c r="AS4128" s="13"/>
      <c r="AT4128" s="13"/>
      <c r="AU4128" s="13"/>
      <c r="AV4128" s="18"/>
      <c r="AW4128" s="18"/>
    </row>
    <row r="4129" spans="1:49" x14ac:dyDescent="0.2">
      <c r="A4129" t="s">
        <v>27</v>
      </c>
      <c r="B4129" t="s">
        <v>1</v>
      </c>
      <c r="C4129" t="s">
        <v>10</v>
      </c>
      <c r="E4129" t="s">
        <v>9</v>
      </c>
      <c r="H4129" s="13">
        <v>0.34214678096903572</v>
      </c>
      <c r="AB4129"/>
      <c r="AC4129"/>
      <c r="AD4129"/>
      <c r="AK4129" s="11"/>
      <c r="AL4129" s="12"/>
      <c r="AS4129" s="13"/>
      <c r="AT4129" s="13"/>
      <c r="AU4129" s="13"/>
      <c r="AV4129" s="18"/>
      <c r="AW4129" s="18"/>
    </row>
    <row r="4130" spans="1:49" x14ac:dyDescent="0.2">
      <c r="A4130" t="s">
        <v>27</v>
      </c>
      <c r="B4130" t="s">
        <v>1</v>
      </c>
      <c r="C4130" t="s">
        <v>11</v>
      </c>
      <c r="E4130" t="s">
        <v>3</v>
      </c>
      <c r="H4130" s="13">
        <v>51.434164862219319</v>
      </c>
      <c r="AB4130"/>
      <c r="AC4130"/>
      <c r="AD4130"/>
      <c r="AK4130" s="11"/>
      <c r="AL4130" s="12"/>
      <c r="AS4130" s="13"/>
      <c r="AT4130" s="13"/>
      <c r="AU4130" s="13"/>
      <c r="AV4130" s="18"/>
      <c r="AW4130" s="18"/>
    </row>
    <row r="4131" spans="1:49" x14ac:dyDescent="0.2">
      <c r="A4131" t="s">
        <v>27</v>
      </c>
      <c r="B4131" t="s">
        <v>1</v>
      </c>
      <c r="C4131" t="s">
        <v>11</v>
      </c>
      <c r="E4131" t="s">
        <v>4</v>
      </c>
      <c r="H4131" s="13">
        <v>107.20009157509156</v>
      </c>
      <c r="AB4131"/>
      <c r="AC4131"/>
      <c r="AD4131"/>
      <c r="AK4131" s="11"/>
      <c r="AL4131" s="12"/>
      <c r="AS4131" s="13"/>
      <c r="AT4131" s="13"/>
      <c r="AU4131" s="13"/>
      <c r="AV4131" s="18"/>
      <c r="AW4131" s="18"/>
    </row>
    <row r="4132" spans="1:49" x14ac:dyDescent="0.2">
      <c r="A4132" t="s">
        <v>27</v>
      </c>
      <c r="B4132" t="s">
        <v>1</v>
      </c>
      <c r="C4132" t="s">
        <v>11</v>
      </c>
      <c r="E4132" t="s">
        <v>5</v>
      </c>
      <c r="H4132" s="13">
        <v>97.781268407618299</v>
      </c>
      <c r="AB4132"/>
      <c r="AC4132"/>
      <c r="AD4132"/>
      <c r="AK4132" s="11"/>
      <c r="AL4132" s="12"/>
      <c r="AS4132" s="13"/>
      <c r="AT4132" s="13"/>
      <c r="AU4132" s="13"/>
      <c r="AV4132" s="18"/>
      <c r="AW4132" s="18"/>
    </row>
    <row r="4133" spans="1:49" x14ac:dyDescent="0.2">
      <c r="A4133" t="s">
        <v>27</v>
      </c>
      <c r="B4133" t="s">
        <v>1</v>
      </c>
      <c r="C4133" t="s">
        <v>11</v>
      </c>
      <c r="E4133" t="s">
        <v>6</v>
      </c>
      <c r="H4133" s="13">
        <v>60.229132569558097</v>
      </c>
      <c r="AB4133"/>
      <c r="AC4133"/>
      <c r="AD4133"/>
      <c r="AK4133" s="11"/>
      <c r="AL4133" s="12"/>
      <c r="AS4133" s="13"/>
      <c r="AT4133" s="13"/>
      <c r="AU4133" s="13"/>
      <c r="AV4133" s="18"/>
      <c r="AW4133" s="18"/>
    </row>
    <row r="4134" spans="1:49" x14ac:dyDescent="0.2">
      <c r="A4134" t="s">
        <v>27</v>
      </c>
      <c r="B4134" t="s">
        <v>1</v>
      </c>
      <c r="C4134" t="s">
        <v>11</v>
      </c>
      <c r="E4134" t="s">
        <v>7</v>
      </c>
      <c r="H4134" s="13">
        <v>20.278355060142328</v>
      </c>
      <c r="AB4134"/>
      <c r="AC4134"/>
      <c r="AD4134"/>
      <c r="AK4134" s="11"/>
      <c r="AL4134" s="12"/>
      <c r="AS4134" s="13"/>
      <c r="AT4134" s="13"/>
      <c r="AU4134" s="13"/>
      <c r="AV4134" s="18"/>
      <c r="AW4134" s="18"/>
    </row>
    <row r="4135" spans="1:49" x14ac:dyDescent="0.2">
      <c r="A4135" t="s">
        <v>27</v>
      </c>
      <c r="B4135" t="s">
        <v>1</v>
      </c>
      <c r="C4135" t="s">
        <v>11</v>
      </c>
      <c r="E4135" t="s">
        <v>8</v>
      </c>
      <c r="H4135" s="13">
        <v>3.8747928386358863</v>
      </c>
      <c r="AB4135"/>
      <c r="AC4135"/>
      <c r="AD4135"/>
      <c r="AK4135" s="11"/>
      <c r="AL4135" s="12"/>
      <c r="AS4135" s="13"/>
      <c r="AT4135" s="13"/>
      <c r="AU4135" s="13"/>
      <c r="AV4135" s="18"/>
      <c r="AW4135" s="18"/>
    </row>
    <row r="4136" spans="1:49" x14ac:dyDescent="0.2">
      <c r="A4136" t="s">
        <v>27</v>
      </c>
      <c r="B4136" t="s">
        <v>1</v>
      </c>
      <c r="C4136" t="s">
        <v>11</v>
      </c>
      <c r="E4136" t="s">
        <v>9</v>
      </c>
      <c r="H4136" s="13">
        <v>0.39869758787959331</v>
      </c>
      <c r="AB4136"/>
      <c r="AC4136"/>
      <c r="AD4136"/>
      <c r="AK4136" s="11"/>
      <c r="AL4136" s="12"/>
      <c r="AS4136" s="13"/>
      <c r="AT4136" s="13"/>
      <c r="AU4136" s="13"/>
      <c r="AV4136" s="18"/>
      <c r="AW4136" s="18"/>
    </row>
    <row r="4137" spans="1:49" x14ac:dyDescent="0.2">
      <c r="A4137" t="s">
        <v>27</v>
      </c>
      <c r="B4137" t="s">
        <v>1</v>
      </c>
      <c r="C4137" t="s">
        <v>12</v>
      </c>
      <c r="E4137" t="s">
        <v>3</v>
      </c>
      <c r="H4137" s="13">
        <v>34.310199230600823</v>
      </c>
      <c r="AB4137"/>
      <c r="AC4137"/>
      <c r="AD4137"/>
      <c r="AK4137" s="11"/>
      <c r="AL4137" s="12"/>
      <c r="AS4137" s="13"/>
      <c r="AT4137" s="13"/>
      <c r="AU4137" s="13"/>
      <c r="AV4137" s="18"/>
      <c r="AW4137" s="18"/>
    </row>
    <row r="4138" spans="1:49" x14ac:dyDescent="0.2">
      <c r="A4138" t="s">
        <v>27</v>
      </c>
      <c r="B4138" t="s">
        <v>1</v>
      </c>
      <c r="C4138" t="s">
        <v>12</v>
      </c>
      <c r="E4138" t="s">
        <v>4</v>
      </c>
      <c r="H4138" s="13">
        <v>81.967798875175987</v>
      </c>
      <c r="AB4138"/>
      <c r="AC4138"/>
      <c r="AD4138"/>
      <c r="AK4138" s="11"/>
      <c r="AL4138" s="12"/>
      <c r="AS4138" s="13"/>
      <c r="AT4138" s="13"/>
      <c r="AU4138" s="13"/>
      <c r="AV4138" s="18"/>
      <c r="AW4138" s="18"/>
    </row>
    <row r="4139" spans="1:49" x14ac:dyDescent="0.2">
      <c r="A4139" t="s">
        <v>27</v>
      </c>
      <c r="B4139" t="s">
        <v>1</v>
      </c>
      <c r="C4139" t="s">
        <v>12</v>
      </c>
      <c r="E4139" t="s">
        <v>5</v>
      </c>
      <c r="H4139" s="13">
        <v>79.677402406346872</v>
      </c>
      <c r="AB4139"/>
      <c r="AC4139"/>
      <c r="AD4139"/>
      <c r="AK4139" s="11"/>
      <c r="AL4139" s="12"/>
      <c r="AS4139" s="13"/>
      <c r="AT4139" s="13"/>
      <c r="AU4139" s="13"/>
      <c r="AV4139" s="18"/>
      <c r="AW4139" s="18"/>
    </row>
    <row r="4140" spans="1:49" x14ac:dyDescent="0.2">
      <c r="A4140" t="s">
        <v>27</v>
      </c>
      <c r="B4140" t="s">
        <v>1</v>
      </c>
      <c r="C4140" t="s">
        <v>12</v>
      </c>
      <c r="E4140" t="s">
        <v>6</v>
      </c>
      <c r="H4140" s="13">
        <v>57.85885680687759</v>
      </c>
      <c r="AB4140"/>
      <c r="AC4140"/>
      <c r="AD4140"/>
      <c r="AK4140" s="11"/>
      <c r="AL4140" s="12"/>
      <c r="AS4140" s="13"/>
      <c r="AT4140" s="13"/>
      <c r="AU4140" s="13"/>
      <c r="AV4140" s="18"/>
      <c r="AW4140" s="18"/>
    </row>
    <row r="4141" spans="1:49" x14ac:dyDescent="0.2">
      <c r="A4141" t="s">
        <v>27</v>
      </c>
      <c r="B4141" t="s">
        <v>1</v>
      </c>
      <c r="C4141" t="s">
        <v>12</v>
      </c>
      <c r="E4141" t="s">
        <v>7</v>
      </c>
      <c r="H4141" s="13">
        <v>26.850379791556261</v>
      </c>
      <c r="AB4141"/>
      <c r="AC4141"/>
      <c r="AD4141"/>
      <c r="AK4141" s="11"/>
      <c r="AL4141" s="12"/>
      <c r="AS4141" s="13"/>
      <c r="AT4141" s="13"/>
      <c r="AU4141" s="13"/>
      <c r="AV4141" s="18"/>
      <c r="AW4141" s="18"/>
    </row>
    <row r="4142" spans="1:49" x14ac:dyDescent="0.2">
      <c r="A4142" t="s">
        <v>27</v>
      </c>
      <c r="B4142" t="s">
        <v>1</v>
      </c>
      <c r="C4142" t="s">
        <v>12</v>
      </c>
      <c r="E4142" t="s">
        <v>8</v>
      </c>
      <c r="H4142" s="13">
        <v>5.5460605992009144</v>
      </c>
      <c r="AB4142"/>
      <c r="AC4142"/>
      <c r="AD4142"/>
      <c r="AK4142" s="11"/>
      <c r="AL4142" s="12"/>
      <c r="AS4142" s="13"/>
      <c r="AT4142" s="13"/>
      <c r="AU4142" s="13"/>
      <c r="AV4142" s="18"/>
      <c r="AW4142" s="18"/>
    </row>
    <row r="4143" spans="1:49" x14ac:dyDescent="0.2">
      <c r="A4143" t="s">
        <v>27</v>
      </c>
      <c r="B4143" t="s">
        <v>1</v>
      </c>
      <c r="C4143" t="s">
        <v>12</v>
      </c>
      <c r="E4143" t="s">
        <v>9</v>
      </c>
      <c r="H4143" s="13">
        <v>0.33280051634504354</v>
      </c>
      <c r="AB4143"/>
      <c r="AC4143"/>
      <c r="AD4143"/>
      <c r="AK4143" s="11"/>
      <c r="AL4143" s="12"/>
      <c r="AS4143" s="13"/>
      <c r="AT4143" s="13"/>
      <c r="AU4143" s="13"/>
      <c r="AV4143" s="18"/>
      <c r="AW4143" s="18"/>
    </row>
    <row r="4144" spans="1:49" x14ac:dyDescent="0.2">
      <c r="A4144" t="s">
        <v>27</v>
      </c>
      <c r="B4144" t="s">
        <v>1</v>
      </c>
      <c r="C4144" t="s">
        <v>13</v>
      </c>
      <c r="E4144" t="s">
        <v>3</v>
      </c>
      <c r="H4144" s="13">
        <v>42.987869759523306</v>
      </c>
      <c r="AB4144"/>
      <c r="AC4144"/>
      <c r="AD4144"/>
      <c r="AK4144" s="11"/>
      <c r="AL4144" s="12"/>
      <c r="AS4144" s="13"/>
      <c r="AT4144" s="13"/>
      <c r="AU4144" s="13"/>
      <c r="AV4144" s="18"/>
      <c r="AW4144" s="18"/>
    </row>
    <row r="4145" spans="1:49" x14ac:dyDescent="0.2">
      <c r="A4145" t="s">
        <v>27</v>
      </c>
      <c r="B4145" t="s">
        <v>1</v>
      </c>
      <c r="C4145" t="s">
        <v>13</v>
      </c>
      <c r="E4145" t="s">
        <v>4</v>
      </c>
      <c r="H4145" s="13">
        <v>104.84384958572339</v>
      </c>
      <c r="AB4145"/>
      <c r="AC4145"/>
      <c r="AD4145"/>
      <c r="AK4145" s="11"/>
      <c r="AL4145" s="12"/>
      <c r="AS4145" s="13"/>
      <c r="AT4145" s="13"/>
      <c r="AU4145" s="13"/>
      <c r="AV4145" s="18"/>
      <c r="AW4145" s="18"/>
    </row>
    <row r="4146" spans="1:49" x14ac:dyDescent="0.2">
      <c r="A4146" t="s">
        <v>27</v>
      </c>
      <c r="B4146" t="s">
        <v>1</v>
      </c>
      <c r="C4146" t="s">
        <v>13</v>
      </c>
      <c r="E4146" t="s">
        <v>5</v>
      </c>
      <c r="H4146" s="13">
        <v>92.404249688078949</v>
      </c>
      <c r="AB4146"/>
      <c r="AC4146"/>
      <c r="AD4146"/>
      <c r="AK4146" s="11"/>
      <c r="AL4146" s="12"/>
      <c r="AS4146" s="13"/>
      <c r="AT4146" s="13"/>
      <c r="AU4146" s="13"/>
      <c r="AV4146" s="18"/>
      <c r="AW4146" s="18"/>
    </row>
    <row r="4147" spans="1:49" x14ac:dyDescent="0.2">
      <c r="A4147" t="s">
        <v>27</v>
      </c>
      <c r="B4147" t="s">
        <v>1</v>
      </c>
      <c r="C4147" t="s">
        <v>13</v>
      </c>
      <c r="E4147" t="s">
        <v>6</v>
      </c>
      <c r="H4147" s="13">
        <v>61.165608770917487</v>
      </c>
      <c r="AB4147"/>
      <c r="AC4147"/>
      <c r="AD4147"/>
      <c r="AK4147" s="11"/>
      <c r="AL4147" s="12"/>
      <c r="AS4147" s="13"/>
      <c r="AT4147" s="13"/>
      <c r="AU4147" s="13"/>
      <c r="AV4147" s="18"/>
      <c r="AW4147" s="18"/>
    </row>
    <row r="4148" spans="1:49" x14ac:dyDescent="0.2">
      <c r="A4148" t="s">
        <v>27</v>
      </c>
      <c r="B4148" t="s">
        <v>1</v>
      </c>
      <c r="C4148" t="s">
        <v>13</v>
      </c>
      <c r="E4148" t="s">
        <v>7</v>
      </c>
      <c r="H4148" s="13">
        <v>21.866596129259801</v>
      </c>
      <c r="AB4148"/>
      <c r="AC4148"/>
      <c r="AD4148"/>
      <c r="AK4148" s="11"/>
      <c r="AL4148" s="12"/>
      <c r="AS4148" s="13"/>
      <c r="AT4148" s="13"/>
      <c r="AU4148" s="13"/>
      <c r="AV4148" s="18"/>
      <c r="AW4148" s="18"/>
    </row>
    <row r="4149" spans="1:49" x14ac:dyDescent="0.2">
      <c r="A4149" t="s">
        <v>27</v>
      </c>
      <c r="B4149" t="s">
        <v>1</v>
      </c>
      <c r="C4149" t="s">
        <v>13</v>
      </c>
      <c r="E4149" t="s">
        <v>8</v>
      </c>
      <c r="H4149" s="13">
        <v>3.866142730384079</v>
      </c>
      <c r="AB4149"/>
      <c r="AC4149"/>
      <c r="AD4149"/>
      <c r="AK4149" s="11"/>
      <c r="AL4149" s="12"/>
      <c r="AS4149" s="13"/>
      <c r="AT4149" s="13"/>
      <c r="AU4149" s="13"/>
      <c r="AV4149" s="18"/>
      <c r="AW4149" s="18"/>
    </row>
    <row r="4150" spans="1:49" x14ac:dyDescent="0.2">
      <c r="A4150" t="s">
        <v>27</v>
      </c>
      <c r="B4150" t="s">
        <v>1</v>
      </c>
      <c r="C4150" t="s">
        <v>13</v>
      </c>
      <c r="E4150" t="s">
        <v>9</v>
      </c>
      <c r="H4150" s="13">
        <v>0.35493507645893108</v>
      </c>
      <c r="AB4150"/>
      <c r="AC4150"/>
      <c r="AD4150"/>
      <c r="AK4150" s="11"/>
      <c r="AL4150" s="12"/>
      <c r="AS4150" s="13"/>
      <c r="AT4150" s="13"/>
      <c r="AU4150" s="13"/>
      <c r="AV4150" s="18"/>
      <c r="AW4150" s="18"/>
    </row>
    <row r="4151" spans="1:49" x14ac:dyDescent="0.2">
      <c r="A4151" t="s">
        <v>27</v>
      </c>
      <c r="B4151" t="s">
        <v>1</v>
      </c>
      <c r="C4151" t="s">
        <v>14</v>
      </c>
      <c r="E4151" t="s">
        <v>3</v>
      </c>
      <c r="H4151" s="13">
        <v>44.650173861044053</v>
      </c>
      <c r="AB4151"/>
      <c r="AC4151"/>
      <c r="AD4151"/>
      <c r="AK4151" s="11"/>
      <c r="AL4151" s="12"/>
      <c r="AS4151" s="13"/>
      <c r="AT4151" s="13"/>
      <c r="AU4151" s="13"/>
      <c r="AV4151" s="18"/>
      <c r="AW4151" s="18"/>
    </row>
    <row r="4152" spans="1:49" x14ac:dyDescent="0.2">
      <c r="A4152" t="s">
        <v>27</v>
      </c>
      <c r="B4152" t="s">
        <v>1</v>
      </c>
      <c r="C4152" t="s">
        <v>14</v>
      </c>
      <c r="E4152" t="s">
        <v>4</v>
      </c>
      <c r="H4152" s="13">
        <v>101.47725547191914</v>
      </c>
      <c r="AB4152"/>
      <c r="AC4152"/>
      <c r="AD4152"/>
      <c r="AK4152" s="11"/>
      <c r="AL4152" s="12"/>
      <c r="AS4152" s="13"/>
      <c r="AT4152" s="13"/>
      <c r="AU4152" s="13"/>
      <c r="AV4152" s="18"/>
      <c r="AW4152" s="18"/>
    </row>
    <row r="4153" spans="1:49" x14ac:dyDescent="0.2">
      <c r="A4153" t="s">
        <v>27</v>
      </c>
      <c r="B4153" t="s">
        <v>1</v>
      </c>
      <c r="C4153" t="s">
        <v>14</v>
      </c>
      <c r="E4153" t="s">
        <v>5</v>
      </c>
      <c r="H4153" s="13">
        <v>93.490571782328942</v>
      </c>
      <c r="AB4153"/>
      <c r="AC4153"/>
      <c r="AD4153"/>
      <c r="AK4153" s="11"/>
      <c r="AL4153" s="12"/>
      <c r="AS4153" s="13"/>
      <c r="AT4153" s="13"/>
      <c r="AU4153" s="13"/>
      <c r="AV4153" s="18"/>
      <c r="AW4153" s="18"/>
    </row>
    <row r="4154" spans="1:49" x14ac:dyDescent="0.2">
      <c r="A4154" t="s">
        <v>27</v>
      </c>
      <c r="B4154" t="s">
        <v>1</v>
      </c>
      <c r="C4154" t="s">
        <v>14</v>
      </c>
      <c r="E4154" t="s">
        <v>6</v>
      </c>
      <c r="H4154" s="13">
        <v>61.301758024453179</v>
      </c>
      <c r="AB4154"/>
      <c r="AC4154"/>
      <c r="AD4154"/>
      <c r="AK4154" s="11"/>
      <c r="AL4154" s="12"/>
      <c r="AS4154" s="13"/>
      <c r="AT4154" s="13"/>
      <c r="AU4154" s="13"/>
      <c r="AV4154" s="18"/>
      <c r="AW4154" s="18"/>
    </row>
    <row r="4155" spans="1:49" x14ac:dyDescent="0.2">
      <c r="A4155" t="s">
        <v>27</v>
      </c>
      <c r="B4155" t="s">
        <v>1</v>
      </c>
      <c r="C4155" t="s">
        <v>14</v>
      </c>
      <c r="E4155" t="s">
        <v>7</v>
      </c>
      <c r="H4155" s="13">
        <v>20.154364106909739</v>
      </c>
      <c r="AB4155"/>
      <c r="AC4155"/>
      <c r="AD4155"/>
      <c r="AK4155" s="11"/>
      <c r="AL4155" s="12"/>
      <c r="AS4155" s="13"/>
      <c r="AT4155" s="13"/>
      <c r="AU4155" s="13"/>
      <c r="AV4155" s="18"/>
      <c r="AW4155" s="18"/>
    </row>
    <row r="4156" spans="1:49" x14ac:dyDescent="0.2">
      <c r="A4156" t="s">
        <v>27</v>
      </c>
      <c r="B4156" t="s">
        <v>1</v>
      </c>
      <c r="C4156" t="s">
        <v>14</v>
      </c>
      <c r="E4156" t="s">
        <v>8</v>
      </c>
      <c r="H4156" s="13">
        <v>3.345396059509449</v>
      </c>
      <c r="AB4156"/>
      <c r="AC4156"/>
      <c r="AD4156"/>
      <c r="AK4156" s="11"/>
      <c r="AL4156" s="12"/>
      <c r="AS4156" s="13"/>
      <c r="AT4156" s="13"/>
      <c r="AU4156" s="13"/>
      <c r="AV4156" s="18"/>
      <c r="AW4156" s="18"/>
    </row>
    <row r="4157" spans="1:49" x14ac:dyDescent="0.2">
      <c r="A4157" t="s">
        <v>27</v>
      </c>
      <c r="B4157" t="s">
        <v>1</v>
      </c>
      <c r="C4157" t="s">
        <v>14</v>
      </c>
      <c r="E4157" t="s">
        <v>9</v>
      </c>
      <c r="H4157" s="13">
        <v>0.47349979481675558</v>
      </c>
      <c r="AB4157"/>
      <c r="AC4157"/>
      <c r="AD4157"/>
      <c r="AK4157" s="11"/>
      <c r="AL4157" s="12"/>
      <c r="AS4157" s="13"/>
      <c r="AT4157" s="13"/>
      <c r="AU4157" s="13"/>
      <c r="AV4157" s="18"/>
      <c r="AW4157" s="18"/>
    </row>
    <row r="4158" spans="1:49" x14ac:dyDescent="0.2">
      <c r="A4158" t="s">
        <v>27</v>
      </c>
      <c r="B4158" t="s">
        <v>1</v>
      </c>
      <c r="C4158" t="s">
        <v>15</v>
      </c>
      <c r="E4158" t="s">
        <v>3</v>
      </c>
      <c r="H4158" s="13">
        <v>41.346452615225274</v>
      </c>
      <c r="AB4158"/>
      <c r="AC4158"/>
      <c r="AD4158"/>
      <c r="AK4158" s="11"/>
      <c r="AL4158" s="12"/>
      <c r="AS4158" s="13"/>
      <c r="AT4158" s="13"/>
      <c r="AU4158" s="13"/>
      <c r="AV4158" s="18"/>
      <c r="AW4158" s="18"/>
    </row>
    <row r="4159" spans="1:49" x14ac:dyDescent="0.2">
      <c r="A4159" t="s">
        <v>27</v>
      </c>
      <c r="B4159" t="s">
        <v>1</v>
      </c>
      <c r="C4159" t="s">
        <v>15</v>
      </c>
      <c r="E4159" t="s">
        <v>4</v>
      </c>
      <c r="H4159" s="13">
        <v>100.74510699238289</v>
      </c>
      <c r="AB4159"/>
      <c r="AC4159"/>
      <c r="AD4159"/>
      <c r="AK4159" s="11"/>
      <c r="AL4159" s="12"/>
      <c r="AS4159" s="13"/>
      <c r="AT4159" s="13"/>
      <c r="AU4159" s="13"/>
      <c r="AV4159" s="18"/>
      <c r="AW4159" s="18"/>
    </row>
    <row r="4160" spans="1:49" x14ac:dyDescent="0.2">
      <c r="A4160" t="s">
        <v>27</v>
      </c>
      <c r="B4160" t="s">
        <v>1</v>
      </c>
      <c r="C4160" t="s">
        <v>15</v>
      </c>
      <c r="E4160" t="s">
        <v>5</v>
      </c>
      <c r="H4160" s="13">
        <v>99.409370260994493</v>
      </c>
      <c r="AB4160"/>
      <c r="AC4160"/>
      <c r="AD4160"/>
      <c r="AK4160" s="11"/>
      <c r="AL4160" s="12"/>
      <c r="AS4160" s="13"/>
      <c r="AT4160" s="13"/>
      <c r="AU4160" s="13"/>
      <c r="AV4160" s="18"/>
      <c r="AW4160" s="18"/>
    </row>
    <row r="4161" spans="1:49" x14ac:dyDescent="0.2">
      <c r="A4161" t="s">
        <v>27</v>
      </c>
      <c r="B4161" t="s">
        <v>1</v>
      </c>
      <c r="C4161" t="s">
        <v>15</v>
      </c>
      <c r="E4161" t="s">
        <v>6</v>
      </c>
      <c r="H4161" s="13">
        <v>60.630849553689579</v>
      </c>
      <c r="AB4161"/>
      <c r="AC4161"/>
      <c r="AD4161"/>
      <c r="AK4161" s="11"/>
      <c r="AL4161" s="12"/>
      <c r="AS4161" s="13"/>
      <c r="AT4161" s="13"/>
      <c r="AU4161" s="13"/>
      <c r="AV4161" s="18"/>
      <c r="AW4161" s="18"/>
    </row>
    <row r="4162" spans="1:49" x14ac:dyDescent="0.2">
      <c r="A4162" t="s">
        <v>27</v>
      </c>
      <c r="B4162" t="s">
        <v>1</v>
      </c>
      <c r="C4162" t="s">
        <v>15</v>
      </c>
      <c r="E4162" t="s">
        <v>7</v>
      </c>
      <c r="H4162" s="13">
        <v>23.828865421066883</v>
      </c>
      <c r="AB4162"/>
      <c r="AC4162"/>
      <c r="AD4162"/>
      <c r="AK4162" s="11"/>
      <c r="AL4162" s="12"/>
      <c r="AS4162" s="13"/>
      <c r="AT4162" s="13"/>
      <c r="AU4162" s="13"/>
      <c r="AV4162" s="18"/>
      <c r="AW4162" s="18"/>
    </row>
    <row r="4163" spans="1:49" x14ac:dyDescent="0.2">
      <c r="A4163" t="s">
        <v>27</v>
      </c>
      <c r="B4163" t="s">
        <v>1</v>
      </c>
      <c r="C4163" t="s">
        <v>15</v>
      </c>
      <c r="E4163" t="s">
        <v>8</v>
      </c>
      <c r="H4163" s="13">
        <v>4.3214044564483451</v>
      </c>
      <c r="AB4163"/>
      <c r="AC4163"/>
      <c r="AD4163"/>
      <c r="AK4163" s="11"/>
      <c r="AL4163" s="12"/>
      <c r="AS4163" s="13"/>
      <c r="AT4163" s="13"/>
      <c r="AU4163" s="13"/>
      <c r="AV4163" s="18"/>
      <c r="AW4163" s="18"/>
    </row>
    <row r="4164" spans="1:49" x14ac:dyDescent="0.2">
      <c r="A4164" t="s">
        <v>27</v>
      </c>
      <c r="B4164" t="s">
        <v>1</v>
      </c>
      <c r="C4164" t="s">
        <v>15</v>
      </c>
      <c r="E4164" t="s">
        <v>9</v>
      </c>
      <c r="H4164" s="13">
        <v>0.22148700840266339</v>
      </c>
      <c r="AB4164"/>
      <c r="AC4164"/>
      <c r="AD4164"/>
      <c r="AK4164" s="11"/>
      <c r="AL4164" s="12"/>
      <c r="AS4164" s="13"/>
      <c r="AT4164" s="13"/>
      <c r="AU4164" s="13"/>
      <c r="AV4164" s="18"/>
      <c r="AW4164" s="18"/>
    </row>
    <row r="4165" spans="1:49" x14ac:dyDescent="0.2">
      <c r="A4165" t="s">
        <v>27</v>
      </c>
      <c r="B4165" t="s">
        <v>1</v>
      </c>
      <c r="C4165" t="s">
        <v>16</v>
      </c>
      <c r="E4165" t="s">
        <v>3</v>
      </c>
      <c r="H4165" s="13">
        <v>46.349663784822283</v>
      </c>
      <c r="AB4165"/>
      <c r="AC4165"/>
      <c r="AD4165"/>
      <c r="AK4165" s="11"/>
      <c r="AL4165" s="12"/>
      <c r="AS4165" s="13"/>
      <c r="AT4165" s="13"/>
      <c r="AU4165" s="13"/>
      <c r="AV4165" s="18"/>
      <c r="AW4165" s="18"/>
    </row>
    <row r="4166" spans="1:49" x14ac:dyDescent="0.2">
      <c r="A4166" t="s">
        <v>27</v>
      </c>
      <c r="B4166" t="s">
        <v>1</v>
      </c>
      <c r="C4166" t="s">
        <v>16</v>
      </c>
      <c r="E4166" t="s">
        <v>4</v>
      </c>
      <c r="H4166" s="13">
        <v>104.550582925912</v>
      </c>
      <c r="AB4166"/>
      <c r="AC4166"/>
      <c r="AD4166"/>
      <c r="AK4166" s="11"/>
      <c r="AL4166" s="12"/>
      <c r="AS4166" s="13"/>
      <c r="AT4166" s="13"/>
      <c r="AU4166" s="13"/>
      <c r="AV4166" s="18"/>
      <c r="AW4166" s="18"/>
    </row>
    <row r="4167" spans="1:49" x14ac:dyDescent="0.2">
      <c r="A4167" t="s">
        <v>27</v>
      </c>
      <c r="B4167" t="s">
        <v>1</v>
      </c>
      <c r="C4167" t="s">
        <v>16</v>
      </c>
      <c r="E4167" t="s">
        <v>5</v>
      </c>
      <c r="H4167" s="13">
        <v>92.262752921060141</v>
      </c>
      <c r="AB4167"/>
      <c r="AC4167"/>
      <c r="AD4167"/>
      <c r="AK4167" s="11"/>
      <c r="AL4167" s="12"/>
      <c r="AS4167" s="13"/>
      <c r="AT4167" s="13"/>
      <c r="AU4167" s="13"/>
      <c r="AV4167" s="18"/>
      <c r="AW4167" s="18"/>
    </row>
    <row r="4168" spans="1:49" x14ac:dyDescent="0.2">
      <c r="A4168" t="s">
        <v>27</v>
      </c>
      <c r="B4168" t="s">
        <v>1</v>
      </c>
      <c r="C4168" t="s">
        <v>16</v>
      </c>
      <c r="E4168" t="s">
        <v>6</v>
      </c>
      <c r="H4168" s="13">
        <v>66.302553029340785</v>
      </c>
      <c r="AB4168"/>
      <c r="AC4168"/>
      <c r="AD4168"/>
      <c r="AK4168" s="11"/>
      <c r="AL4168" s="12"/>
      <c r="AS4168" s="13"/>
      <c r="AT4168" s="13"/>
      <c r="AU4168" s="13"/>
      <c r="AV4168" s="18"/>
      <c r="AW4168" s="18"/>
    </row>
    <row r="4169" spans="1:49" x14ac:dyDescent="0.2">
      <c r="A4169" t="s">
        <v>27</v>
      </c>
      <c r="B4169" t="s">
        <v>1</v>
      </c>
      <c r="C4169" t="s">
        <v>16</v>
      </c>
      <c r="E4169" t="s">
        <v>7</v>
      </c>
      <c r="H4169" s="13">
        <v>23.446254633221272</v>
      </c>
      <c r="AB4169"/>
      <c r="AC4169"/>
      <c r="AD4169"/>
      <c r="AK4169" s="11"/>
      <c r="AL4169" s="12"/>
      <c r="AS4169" s="13"/>
      <c r="AT4169" s="13"/>
      <c r="AU4169" s="13"/>
      <c r="AV4169" s="18"/>
      <c r="AW4169" s="18"/>
    </row>
    <row r="4170" spans="1:49" x14ac:dyDescent="0.2">
      <c r="A4170" t="s">
        <v>27</v>
      </c>
      <c r="B4170" t="s">
        <v>1</v>
      </c>
      <c r="C4170" t="s">
        <v>16</v>
      </c>
      <c r="E4170" t="s">
        <v>8</v>
      </c>
      <c r="H4170" s="13">
        <v>3.9871717084163998</v>
      </c>
      <c r="AB4170"/>
      <c r="AC4170"/>
      <c r="AD4170"/>
      <c r="AK4170" s="11"/>
      <c r="AL4170" s="12"/>
      <c r="AS4170" s="13"/>
      <c r="AT4170" s="13"/>
      <c r="AU4170" s="13"/>
      <c r="AV4170" s="18"/>
      <c r="AW4170" s="18"/>
    </row>
    <row r="4171" spans="1:49" x14ac:dyDescent="0.2">
      <c r="A4171" t="s">
        <v>27</v>
      </c>
      <c r="B4171" t="s">
        <v>1</v>
      </c>
      <c r="C4171" t="s">
        <v>16</v>
      </c>
      <c r="E4171" t="s">
        <v>9</v>
      </c>
      <c r="H4171" s="13">
        <v>0.26517461748561427</v>
      </c>
      <c r="AB4171"/>
      <c r="AC4171"/>
      <c r="AD4171"/>
      <c r="AK4171" s="11"/>
      <c r="AL4171" s="12"/>
      <c r="AS4171" s="13"/>
      <c r="AT4171" s="13"/>
      <c r="AU4171" s="13"/>
      <c r="AV4171" s="18"/>
      <c r="AW4171" s="18"/>
    </row>
    <row r="4172" spans="1:49" x14ac:dyDescent="0.2">
      <c r="A4172" t="s">
        <v>27</v>
      </c>
      <c r="B4172" t="s">
        <v>1</v>
      </c>
      <c r="C4172" t="s">
        <v>17</v>
      </c>
      <c r="E4172" t="s">
        <v>3</v>
      </c>
      <c r="H4172" s="13">
        <v>53.87810079694691</v>
      </c>
      <c r="AB4172"/>
      <c r="AC4172"/>
      <c r="AD4172"/>
      <c r="AK4172" s="11"/>
      <c r="AL4172" s="12"/>
      <c r="AS4172" s="13"/>
      <c r="AT4172" s="13"/>
      <c r="AU4172" s="13"/>
      <c r="AV4172" s="18"/>
      <c r="AW4172" s="18"/>
    </row>
    <row r="4173" spans="1:49" x14ac:dyDescent="0.2">
      <c r="A4173" t="s">
        <v>27</v>
      </c>
      <c r="B4173" t="s">
        <v>1</v>
      </c>
      <c r="C4173" t="s">
        <v>17</v>
      </c>
      <c r="E4173" t="s">
        <v>4</v>
      </c>
      <c r="H4173" s="13">
        <v>103.64310721342162</v>
      </c>
      <c r="AB4173"/>
      <c r="AC4173"/>
      <c r="AD4173"/>
      <c r="AK4173" s="11"/>
      <c r="AL4173" s="12"/>
      <c r="AS4173" s="13"/>
      <c r="AT4173" s="13"/>
      <c r="AU4173" s="13"/>
      <c r="AV4173" s="18"/>
      <c r="AW4173" s="18"/>
    </row>
    <row r="4174" spans="1:49" x14ac:dyDescent="0.2">
      <c r="A4174" t="s">
        <v>27</v>
      </c>
      <c r="B4174" t="s">
        <v>1</v>
      </c>
      <c r="C4174" t="s">
        <v>17</v>
      </c>
      <c r="E4174" t="s">
        <v>5</v>
      </c>
      <c r="H4174" s="13">
        <v>99.704995193741922</v>
      </c>
      <c r="AB4174"/>
      <c r="AC4174"/>
      <c r="AD4174"/>
      <c r="AK4174" s="11"/>
      <c r="AL4174" s="12"/>
      <c r="AS4174" s="13"/>
      <c r="AT4174" s="13"/>
      <c r="AU4174" s="13"/>
      <c r="AV4174" s="18"/>
      <c r="AW4174" s="18"/>
    </row>
    <row r="4175" spans="1:49" x14ac:dyDescent="0.2">
      <c r="A4175" t="s">
        <v>27</v>
      </c>
      <c r="B4175" t="s">
        <v>1</v>
      </c>
      <c r="C4175" t="s">
        <v>17</v>
      </c>
      <c r="E4175" t="s">
        <v>6</v>
      </c>
      <c r="H4175" s="13">
        <v>61.59379566145892</v>
      </c>
      <c r="AB4175"/>
      <c r="AC4175"/>
      <c r="AD4175"/>
      <c r="AK4175" s="11"/>
      <c r="AL4175" s="12"/>
      <c r="AS4175" s="13"/>
      <c r="AT4175" s="13"/>
      <c r="AU4175" s="13"/>
      <c r="AV4175" s="18"/>
      <c r="AW4175" s="18"/>
    </row>
    <row r="4176" spans="1:49" x14ac:dyDescent="0.2">
      <c r="A4176" t="s">
        <v>27</v>
      </c>
      <c r="B4176" t="s">
        <v>1</v>
      </c>
      <c r="C4176" t="s">
        <v>17</v>
      </c>
      <c r="E4176" t="s">
        <v>7</v>
      </c>
      <c r="H4176" s="13">
        <v>25.204653166738474</v>
      </c>
      <c r="AB4176"/>
      <c r="AC4176"/>
      <c r="AD4176"/>
      <c r="AK4176" s="11"/>
      <c r="AL4176" s="12"/>
      <c r="AS4176" s="13"/>
      <c r="AT4176" s="13"/>
      <c r="AU4176" s="13"/>
      <c r="AV4176" s="18"/>
      <c r="AW4176" s="18"/>
    </row>
    <row r="4177" spans="1:49" x14ac:dyDescent="0.2">
      <c r="A4177" t="s">
        <v>27</v>
      </c>
      <c r="B4177" t="s">
        <v>1</v>
      </c>
      <c r="C4177" t="s">
        <v>17</v>
      </c>
      <c r="E4177" t="s">
        <v>8</v>
      </c>
      <c r="H4177" s="13">
        <v>4.317502490866822</v>
      </c>
      <c r="AB4177"/>
      <c r="AC4177"/>
      <c r="AD4177"/>
      <c r="AK4177" s="11"/>
      <c r="AL4177" s="12"/>
      <c r="AS4177" s="13"/>
      <c r="AT4177" s="13"/>
      <c r="AU4177" s="13"/>
      <c r="AV4177" s="18"/>
      <c r="AW4177" s="18"/>
    </row>
    <row r="4178" spans="1:49" x14ac:dyDescent="0.2">
      <c r="A4178" t="s">
        <v>27</v>
      </c>
      <c r="B4178" t="s">
        <v>1</v>
      </c>
      <c r="C4178" t="s">
        <v>17</v>
      </c>
      <c r="E4178" t="s">
        <v>9</v>
      </c>
      <c r="H4178" s="13">
        <v>0.27285750017053595</v>
      </c>
      <c r="AB4178"/>
      <c r="AC4178"/>
      <c r="AD4178"/>
      <c r="AK4178" s="11"/>
      <c r="AL4178" s="12"/>
      <c r="AS4178" s="13"/>
      <c r="AT4178" s="13"/>
      <c r="AU4178" s="13"/>
      <c r="AV4178" s="18"/>
      <c r="AW4178" s="18"/>
    </row>
    <row r="4179" spans="1:49" x14ac:dyDescent="0.2">
      <c r="A4179" t="s">
        <v>27</v>
      </c>
      <c r="B4179" t="s">
        <v>1</v>
      </c>
      <c r="C4179" t="s">
        <v>18</v>
      </c>
      <c r="E4179" t="s">
        <v>3</v>
      </c>
      <c r="H4179" s="13">
        <v>53.56933077495399</v>
      </c>
      <c r="AB4179"/>
      <c r="AC4179"/>
      <c r="AD4179"/>
      <c r="AK4179" s="11"/>
      <c r="AL4179" s="12"/>
      <c r="AS4179" s="13"/>
      <c r="AT4179" s="13"/>
      <c r="AU4179" s="13"/>
      <c r="AV4179" s="18"/>
      <c r="AW4179" s="18"/>
    </row>
    <row r="4180" spans="1:49" x14ac:dyDescent="0.2">
      <c r="A4180" t="s">
        <v>27</v>
      </c>
      <c r="B4180" t="s">
        <v>1</v>
      </c>
      <c r="C4180" t="s">
        <v>18</v>
      </c>
      <c r="E4180" t="s">
        <v>4</v>
      </c>
      <c r="H4180" s="13">
        <v>103.24105334233626</v>
      </c>
      <c r="AB4180"/>
      <c r="AC4180"/>
      <c r="AD4180"/>
      <c r="AK4180" s="11"/>
      <c r="AL4180" s="12"/>
      <c r="AS4180" s="13"/>
      <c r="AT4180" s="13"/>
      <c r="AU4180" s="13"/>
      <c r="AV4180" s="18"/>
      <c r="AW4180" s="18"/>
    </row>
    <row r="4181" spans="1:49" x14ac:dyDescent="0.2">
      <c r="A4181" t="s">
        <v>27</v>
      </c>
      <c r="B4181" t="s">
        <v>1</v>
      </c>
      <c r="C4181" t="s">
        <v>18</v>
      </c>
      <c r="E4181" t="s">
        <v>5</v>
      </c>
      <c r="H4181" s="13">
        <v>91.614758025874465</v>
      </c>
      <c r="AB4181"/>
      <c r="AC4181"/>
      <c r="AD4181"/>
      <c r="AK4181" s="11"/>
      <c r="AL4181" s="12"/>
      <c r="AS4181" s="13"/>
      <c r="AT4181" s="13"/>
      <c r="AU4181" s="13"/>
      <c r="AV4181" s="18"/>
      <c r="AW4181" s="18"/>
    </row>
    <row r="4182" spans="1:49" x14ac:dyDescent="0.2">
      <c r="A4182" t="s">
        <v>27</v>
      </c>
      <c r="B4182" t="s">
        <v>1</v>
      </c>
      <c r="C4182" t="s">
        <v>18</v>
      </c>
      <c r="E4182" t="s">
        <v>6</v>
      </c>
      <c r="H4182" s="13">
        <v>54.062205466541002</v>
      </c>
      <c r="AB4182"/>
      <c r="AC4182"/>
      <c r="AD4182"/>
      <c r="AK4182" s="11"/>
      <c r="AL4182" s="12"/>
      <c r="AS4182" s="13"/>
      <c r="AT4182" s="13"/>
      <c r="AU4182" s="13"/>
      <c r="AV4182" s="18"/>
      <c r="AW4182" s="18"/>
    </row>
    <row r="4183" spans="1:49" x14ac:dyDescent="0.2">
      <c r="A4183" t="s">
        <v>27</v>
      </c>
      <c r="B4183" t="s">
        <v>1</v>
      </c>
      <c r="C4183" t="s">
        <v>18</v>
      </c>
      <c r="E4183" t="s">
        <v>7</v>
      </c>
      <c r="H4183" s="13">
        <v>24.680008485962805</v>
      </c>
      <c r="AB4183"/>
      <c r="AC4183"/>
      <c r="AD4183"/>
      <c r="AK4183" s="11"/>
      <c r="AL4183" s="12"/>
      <c r="AS4183" s="13"/>
      <c r="AT4183" s="13"/>
      <c r="AU4183" s="13"/>
      <c r="AV4183" s="18"/>
      <c r="AW4183" s="18"/>
    </row>
    <row r="4184" spans="1:49" x14ac:dyDescent="0.2">
      <c r="A4184" t="s">
        <v>27</v>
      </c>
      <c r="B4184" t="s">
        <v>1</v>
      </c>
      <c r="C4184" t="s">
        <v>18</v>
      </c>
      <c r="E4184" t="s">
        <v>8</v>
      </c>
      <c r="H4184" s="13">
        <v>4.5648769871811883</v>
      </c>
      <c r="AB4184"/>
      <c r="AC4184"/>
      <c r="AD4184"/>
      <c r="AK4184" s="11"/>
      <c r="AL4184" s="12"/>
      <c r="AS4184" s="13"/>
      <c r="AT4184" s="13"/>
      <c r="AU4184" s="13"/>
      <c r="AV4184" s="18"/>
      <c r="AW4184" s="18"/>
    </row>
    <row r="4185" spans="1:49" x14ac:dyDescent="0.2">
      <c r="A4185" t="s">
        <v>27</v>
      </c>
      <c r="B4185" t="s">
        <v>1</v>
      </c>
      <c r="C4185" t="s">
        <v>18</v>
      </c>
      <c r="E4185" t="s">
        <v>9</v>
      </c>
      <c r="H4185" s="13">
        <v>0.36745406824146981</v>
      </c>
      <c r="AB4185"/>
      <c r="AC4185"/>
      <c r="AD4185"/>
      <c r="AK4185" s="11"/>
      <c r="AL4185" s="12"/>
      <c r="AS4185" s="13"/>
      <c r="AT4185" s="13"/>
      <c r="AU4185" s="13"/>
      <c r="AV4185" s="18"/>
      <c r="AW4185" s="18"/>
    </row>
    <row r="4186" spans="1:49" x14ac:dyDescent="0.2">
      <c r="A4186" t="s">
        <v>27</v>
      </c>
      <c r="B4186" t="s">
        <v>1</v>
      </c>
      <c r="C4186" t="s">
        <v>19</v>
      </c>
      <c r="E4186" t="s">
        <v>3</v>
      </c>
      <c r="H4186" s="13">
        <v>62.667658528887991</v>
      </c>
      <c r="AB4186"/>
      <c r="AC4186"/>
      <c r="AD4186"/>
      <c r="AK4186" s="11"/>
      <c r="AL4186" s="12"/>
      <c r="AS4186" s="13"/>
      <c r="AT4186" s="13"/>
      <c r="AU4186" s="13"/>
      <c r="AV4186" s="18"/>
      <c r="AW4186" s="18"/>
    </row>
    <row r="4187" spans="1:49" x14ac:dyDescent="0.2">
      <c r="A4187" t="s">
        <v>27</v>
      </c>
      <c r="B4187" t="s">
        <v>1</v>
      </c>
      <c r="C4187" t="s">
        <v>19</v>
      </c>
      <c r="E4187" t="s">
        <v>4</v>
      </c>
      <c r="H4187" s="13">
        <v>111.78857643916066</v>
      </c>
      <c r="AB4187"/>
      <c r="AC4187"/>
      <c r="AD4187"/>
      <c r="AK4187" s="11"/>
      <c r="AL4187" s="12"/>
      <c r="AS4187" s="13"/>
      <c r="AT4187" s="13"/>
      <c r="AU4187" s="13"/>
      <c r="AV4187" s="18"/>
      <c r="AW4187" s="18"/>
    </row>
    <row r="4188" spans="1:49" x14ac:dyDescent="0.2">
      <c r="A4188" t="s">
        <v>27</v>
      </c>
      <c r="B4188" t="s">
        <v>1</v>
      </c>
      <c r="C4188" t="s">
        <v>19</v>
      </c>
      <c r="E4188" t="s">
        <v>5</v>
      </c>
      <c r="H4188" s="13">
        <v>97.330603058645565</v>
      </c>
      <c r="AB4188"/>
      <c r="AC4188"/>
      <c r="AD4188"/>
      <c r="AK4188" s="11"/>
      <c r="AL4188" s="12"/>
      <c r="AS4188" s="13"/>
      <c r="AT4188" s="13"/>
      <c r="AU4188" s="13"/>
      <c r="AV4188" s="18"/>
      <c r="AW4188" s="18"/>
    </row>
    <row r="4189" spans="1:49" x14ac:dyDescent="0.2">
      <c r="A4189" t="s">
        <v>27</v>
      </c>
      <c r="B4189" t="s">
        <v>1</v>
      </c>
      <c r="C4189" t="s">
        <v>19</v>
      </c>
      <c r="E4189" t="s">
        <v>6</v>
      </c>
      <c r="H4189" s="13">
        <v>56.144483706321161</v>
      </c>
      <c r="AB4189"/>
      <c r="AC4189"/>
      <c r="AD4189"/>
      <c r="AK4189" s="11"/>
      <c r="AL4189" s="12"/>
      <c r="AS4189" s="13"/>
      <c r="AT4189" s="13"/>
      <c r="AU4189" s="13"/>
      <c r="AV4189" s="18"/>
      <c r="AW4189" s="18"/>
    </row>
    <row r="4190" spans="1:49" x14ac:dyDescent="0.2">
      <c r="A4190" t="s">
        <v>27</v>
      </c>
      <c r="B4190" t="s">
        <v>1</v>
      </c>
      <c r="C4190" t="s">
        <v>19</v>
      </c>
      <c r="E4190" t="s">
        <v>7</v>
      </c>
      <c r="H4190" s="13">
        <v>21.602703355056722</v>
      </c>
      <c r="AB4190"/>
      <c r="AC4190"/>
      <c r="AD4190"/>
      <c r="AK4190" s="11"/>
      <c r="AL4190" s="12"/>
      <c r="AS4190" s="13"/>
      <c r="AT4190" s="13"/>
      <c r="AU4190" s="13"/>
      <c r="AV4190" s="18"/>
      <c r="AW4190" s="18"/>
    </row>
    <row r="4191" spans="1:49" x14ac:dyDescent="0.2">
      <c r="A4191" t="s">
        <v>27</v>
      </c>
      <c r="B4191" t="s">
        <v>1</v>
      </c>
      <c r="C4191" t="s">
        <v>19</v>
      </c>
      <c r="E4191" t="s">
        <v>8</v>
      </c>
      <c r="H4191" s="13">
        <v>5.4783162321029328</v>
      </c>
      <c r="AB4191"/>
      <c r="AC4191"/>
      <c r="AD4191"/>
      <c r="AK4191" s="11"/>
      <c r="AL4191" s="12"/>
      <c r="AS4191" s="13"/>
      <c r="AT4191" s="13"/>
      <c r="AU4191" s="13"/>
      <c r="AV4191" s="18"/>
      <c r="AW4191" s="18"/>
    </row>
    <row r="4192" spans="1:49" x14ac:dyDescent="0.2">
      <c r="A4192" t="s">
        <v>27</v>
      </c>
      <c r="B4192" t="s">
        <v>1</v>
      </c>
      <c r="C4192" t="s">
        <v>19</v>
      </c>
      <c r="E4192" t="s">
        <v>9</v>
      </c>
      <c r="H4192" s="13">
        <v>0.47361676046135842</v>
      </c>
      <c r="AB4192"/>
      <c r="AC4192"/>
      <c r="AD4192"/>
      <c r="AK4192" s="11"/>
      <c r="AL4192" s="12"/>
      <c r="AS4192" s="13"/>
      <c r="AT4192" s="13"/>
      <c r="AU4192" s="13"/>
      <c r="AV4192" s="18"/>
      <c r="AW4192" s="18"/>
    </row>
    <row r="4193" spans="1:49" x14ac:dyDescent="0.2">
      <c r="A4193" t="s">
        <v>27</v>
      </c>
      <c r="B4193" t="s">
        <v>1</v>
      </c>
      <c r="C4193" t="s">
        <v>20</v>
      </c>
      <c r="E4193" t="s">
        <v>3</v>
      </c>
      <c r="H4193" s="13">
        <v>67.861394824237095</v>
      </c>
      <c r="AB4193"/>
      <c r="AC4193"/>
      <c r="AD4193"/>
      <c r="AK4193" s="11"/>
      <c r="AL4193" s="12"/>
      <c r="AS4193" s="13"/>
      <c r="AT4193" s="13"/>
      <c r="AU4193" s="13"/>
      <c r="AV4193" s="18"/>
      <c r="AW4193" s="18"/>
    </row>
    <row r="4194" spans="1:49" x14ac:dyDescent="0.2">
      <c r="A4194" t="s">
        <v>27</v>
      </c>
      <c r="B4194" t="s">
        <v>1</v>
      </c>
      <c r="C4194" t="s">
        <v>20</v>
      </c>
      <c r="E4194" t="s">
        <v>4</v>
      </c>
      <c r="H4194" s="13">
        <v>109.45414414669345</v>
      </c>
      <c r="AB4194"/>
      <c r="AC4194"/>
      <c r="AD4194"/>
      <c r="AK4194" s="11"/>
      <c r="AL4194" s="12"/>
      <c r="AS4194" s="13"/>
      <c r="AT4194" s="13"/>
      <c r="AU4194" s="13"/>
      <c r="AV4194" s="18"/>
      <c r="AW4194" s="18"/>
    </row>
    <row r="4195" spans="1:49" x14ac:dyDescent="0.2">
      <c r="A4195" t="s">
        <v>27</v>
      </c>
      <c r="B4195" t="s">
        <v>1</v>
      </c>
      <c r="C4195" t="s">
        <v>20</v>
      </c>
      <c r="E4195" t="s">
        <v>5</v>
      </c>
      <c r="H4195" s="13">
        <v>109.81012658227849</v>
      </c>
      <c r="AB4195"/>
      <c r="AC4195"/>
      <c r="AD4195"/>
      <c r="AK4195" s="11"/>
      <c r="AL4195" s="12"/>
      <c r="AS4195" s="13"/>
      <c r="AT4195" s="13"/>
      <c r="AU4195" s="13"/>
      <c r="AV4195" s="18"/>
      <c r="AW4195" s="18"/>
    </row>
    <row r="4196" spans="1:49" x14ac:dyDescent="0.2">
      <c r="A4196" t="s">
        <v>27</v>
      </c>
      <c r="B4196" t="s">
        <v>1</v>
      </c>
      <c r="C4196" t="s">
        <v>20</v>
      </c>
      <c r="E4196" t="s">
        <v>6</v>
      </c>
      <c r="H4196" s="13">
        <v>61.838388228355008</v>
      </c>
      <c r="AB4196"/>
      <c r="AC4196"/>
      <c r="AD4196"/>
      <c r="AK4196" s="11"/>
      <c r="AL4196" s="12"/>
      <c r="AS4196" s="13"/>
      <c r="AT4196" s="13"/>
      <c r="AU4196" s="13"/>
      <c r="AV4196" s="18"/>
      <c r="AW4196" s="18"/>
    </row>
    <row r="4197" spans="1:49" x14ac:dyDescent="0.2">
      <c r="A4197" t="s">
        <v>27</v>
      </c>
      <c r="B4197" t="s">
        <v>1</v>
      </c>
      <c r="C4197" t="s">
        <v>20</v>
      </c>
      <c r="E4197" t="s">
        <v>7</v>
      </c>
      <c r="H4197" s="13">
        <v>24.069891834066325</v>
      </c>
      <c r="AB4197"/>
      <c r="AC4197"/>
      <c r="AD4197"/>
      <c r="AK4197" s="11"/>
      <c r="AL4197" s="12"/>
      <c r="AS4197" s="13"/>
      <c r="AT4197" s="13"/>
      <c r="AU4197" s="13"/>
      <c r="AV4197" s="18"/>
      <c r="AW4197" s="18"/>
    </row>
    <row r="4198" spans="1:49" x14ac:dyDescent="0.2">
      <c r="A4198" t="s">
        <v>27</v>
      </c>
      <c r="B4198" t="s">
        <v>1</v>
      </c>
      <c r="C4198" t="s">
        <v>20</v>
      </c>
      <c r="E4198" t="s">
        <v>8</v>
      </c>
      <c r="H4198" s="13">
        <v>4.7516925276481219</v>
      </c>
      <c r="AB4198"/>
      <c r="AC4198"/>
      <c r="AD4198"/>
      <c r="AK4198" s="11"/>
      <c r="AL4198" s="12"/>
      <c r="AS4198" s="13"/>
      <c r="AT4198" s="13"/>
      <c r="AU4198" s="13"/>
      <c r="AV4198" s="18"/>
      <c r="AW4198" s="18"/>
    </row>
    <row r="4199" spans="1:49" x14ac:dyDescent="0.2">
      <c r="A4199" t="s">
        <v>27</v>
      </c>
      <c r="B4199" t="s">
        <v>1</v>
      </c>
      <c r="C4199" t="s">
        <v>20</v>
      </c>
      <c r="E4199" t="s">
        <v>9</v>
      </c>
      <c r="H4199" s="13">
        <v>0.28546377668576556</v>
      </c>
      <c r="AB4199"/>
      <c r="AC4199"/>
      <c r="AD4199"/>
      <c r="AK4199" s="11"/>
      <c r="AL4199" s="12"/>
      <c r="AS4199" s="13"/>
      <c r="AT4199" s="13"/>
      <c r="AU4199" s="13"/>
      <c r="AV4199" s="18"/>
      <c r="AW4199" s="18"/>
    </row>
    <row r="4200" spans="1:49" x14ac:dyDescent="0.2">
      <c r="A4200" t="s">
        <v>27</v>
      </c>
      <c r="B4200" t="s">
        <v>1</v>
      </c>
      <c r="C4200" t="s">
        <v>21</v>
      </c>
      <c r="E4200" t="s">
        <v>3</v>
      </c>
      <c r="H4200" s="13">
        <v>64.525595044016953</v>
      </c>
      <c r="AB4200"/>
      <c r="AC4200"/>
      <c r="AD4200"/>
      <c r="AK4200" s="11"/>
      <c r="AL4200" s="12"/>
      <c r="AS4200" s="13"/>
      <c r="AT4200" s="13"/>
      <c r="AU4200" s="13"/>
      <c r="AV4200" s="18"/>
      <c r="AW4200" s="18"/>
    </row>
    <row r="4201" spans="1:49" x14ac:dyDescent="0.2">
      <c r="A4201" t="s">
        <v>27</v>
      </c>
      <c r="B4201" t="s">
        <v>1</v>
      </c>
      <c r="C4201" t="s">
        <v>21</v>
      </c>
      <c r="E4201" t="s">
        <v>4</v>
      </c>
      <c r="H4201" s="13">
        <v>106.14923669567698</v>
      </c>
      <c r="AB4201"/>
      <c r="AC4201"/>
      <c r="AD4201"/>
      <c r="AK4201" s="11"/>
      <c r="AL4201" s="12"/>
      <c r="AS4201" s="13"/>
      <c r="AT4201" s="13"/>
      <c r="AU4201" s="13"/>
      <c r="AV4201" s="18"/>
      <c r="AW4201" s="18"/>
    </row>
    <row r="4202" spans="1:49" x14ac:dyDescent="0.2">
      <c r="A4202" t="s">
        <v>27</v>
      </c>
      <c r="B4202" t="s">
        <v>1</v>
      </c>
      <c r="C4202" t="s">
        <v>21</v>
      </c>
      <c r="E4202" t="s">
        <v>5</v>
      </c>
      <c r="H4202" s="13">
        <v>92.989117393820493</v>
      </c>
      <c r="AB4202"/>
      <c r="AC4202"/>
      <c r="AD4202"/>
      <c r="AK4202" s="11"/>
      <c r="AL4202" s="12"/>
      <c r="AS4202" s="13"/>
      <c r="AT4202" s="13"/>
      <c r="AU4202" s="13"/>
      <c r="AV4202" s="18"/>
      <c r="AW4202" s="18"/>
    </row>
    <row r="4203" spans="1:49" x14ac:dyDescent="0.2">
      <c r="A4203" t="s">
        <v>27</v>
      </c>
      <c r="B4203" t="s">
        <v>1</v>
      </c>
      <c r="C4203" t="s">
        <v>21</v>
      </c>
      <c r="E4203" t="s">
        <v>6</v>
      </c>
      <c r="H4203" s="13">
        <v>58.786412872015987</v>
      </c>
      <c r="AB4203"/>
      <c r="AC4203"/>
      <c r="AD4203"/>
      <c r="AK4203" s="11"/>
      <c r="AL4203" s="12"/>
      <c r="AS4203" s="13"/>
      <c r="AT4203" s="13"/>
      <c r="AU4203" s="13"/>
      <c r="AV4203" s="18"/>
      <c r="AW4203" s="18"/>
    </row>
    <row r="4204" spans="1:49" x14ac:dyDescent="0.2">
      <c r="A4204" t="s">
        <v>27</v>
      </c>
      <c r="B4204" t="s">
        <v>1</v>
      </c>
      <c r="C4204" t="s">
        <v>21</v>
      </c>
      <c r="E4204" t="s">
        <v>7</v>
      </c>
      <c r="H4204" s="13">
        <v>23.829431438127092</v>
      </c>
      <c r="AB4204"/>
      <c r="AC4204"/>
      <c r="AD4204"/>
      <c r="AK4204" s="11"/>
      <c r="AL4204" s="12"/>
      <c r="AS4204" s="13"/>
      <c r="AT4204" s="13"/>
      <c r="AU4204" s="13"/>
      <c r="AV4204" s="18"/>
      <c r="AW4204" s="18"/>
    </row>
    <row r="4205" spans="1:49" x14ac:dyDescent="0.2">
      <c r="A4205" t="s">
        <v>27</v>
      </c>
      <c r="B4205" t="s">
        <v>1</v>
      </c>
      <c r="C4205" t="s">
        <v>21</v>
      </c>
      <c r="E4205" t="s">
        <v>8</v>
      </c>
      <c r="H4205" s="13">
        <v>5.006954102920723</v>
      </c>
      <c r="AB4205"/>
      <c r="AC4205"/>
      <c r="AD4205"/>
      <c r="AK4205" s="11"/>
      <c r="AL4205" s="12"/>
      <c r="AS4205" s="13"/>
      <c r="AT4205" s="13"/>
      <c r="AU4205" s="13"/>
      <c r="AV4205" s="18"/>
      <c r="AW4205" s="18"/>
    </row>
    <row r="4206" spans="1:49" x14ac:dyDescent="0.2">
      <c r="A4206" t="s">
        <v>27</v>
      </c>
      <c r="B4206" t="s">
        <v>1</v>
      </c>
      <c r="C4206" t="s">
        <v>21</v>
      </c>
      <c r="E4206" t="s">
        <v>9</v>
      </c>
      <c r="H4206" s="13">
        <v>0.35081202666171402</v>
      </c>
      <c r="AB4206"/>
      <c r="AC4206"/>
      <c r="AD4206"/>
      <c r="AK4206" s="11"/>
      <c r="AL4206" s="12"/>
      <c r="AS4206" s="13"/>
      <c r="AT4206" s="13"/>
      <c r="AU4206" s="13"/>
      <c r="AV4206" s="18"/>
      <c r="AW4206" s="18"/>
    </row>
    <row r="4207" spans="1:49" x14ac:dyDescent="0.2">
      <c r="A4207" t="s">
        <v>27</v>
      </c>
      <c r="B4207" t="s">
        <v>1</v>
      </c>
      <c r="C4207" t="s">
        <v>22</v>
      </c>
      <c r="E4207" t="s">
        <v>3</v>
      </c>
      <c r="H4207" s="13">
        <v>71.51037521594813</v>
      </c>
      <c r="AB4207"/>
      <c r="AC4207"/>
      <c r="AD4207"/>
      <c r="AK4207" s="11"/>
      <c r="AL4207" s="12"/>
      <c r="AS4207" s="13"/>
      <c r="AT4207" s="13"/>
      <c r="AU4207" s="13"/>
      <c r="AV4207" s="18"/>
      <c r="AW4207" s="18"/>
    </row>
    <row r="4208" spans="1:49" x14ac:dyDescent="0.2">
      <c r="A4208" t="s">
        <v>27</v>
      </c>
      <c r="B4208" t="s">
        <v>1</v>
      </c>
      <c r="C4208" t="s">
        <v>22</v>
      </c>
      <c r="E4208" t="s">
        <v>4</v>
      </c>
      <c r="H4208" s="13">
        <v>119.79533573097031</v>
      </c>
      <c r="AB4208"/>
      <c r="AC4208"/>
      <c r="AD4208"/>
      <c r="AK4208" s="11"/>
      <c r="AL4208" s="12"/>
      <c r="AS4208" s="13"/>
      <c r="AT4208" s="13"/>
      <c r="AU4208" s="13"/>
      <c r="AV4208" s="18"/>
      <c r="AW4208" s="18"/>
    </row>
    <row r="4209" spans="1:49" x14ac:dyDescent="0.2">
      <c r="A4209" t="s">
        <v>27</v>
      </c>
      <c r="B4209" t="s">
        <v>1</v>
      </c>
      <c r="C4209" t="s">
        <v>22</v>
      </c>
      <c r="E4209" t="s">
        <v>5</v>
      </c>
      <c r="H4209" s="13">
        <v>102.96439221189264</v>
      </c>
      <c r="AB4209"/>
      <c r="AC4209"/>
      <c r="AD4209"/>
      <c r="AK4209" s="11"/>
      <c r="AL4209" s="12"/>
      <c r="AS4209" s="13"/>
      <c r="AT4209" s="13"/>
      <c r="AU4209" s="13"/>
      <c r="AV4209" s="18"/>
      <c r="AW4209" s="18"/>
    </row>
    <row r="4210" spans="1:49" x14ac:dyDescent="0.2">
      <c r="A4210" t="s">
        <v>27</v>
      </c>
      <c r="B4210" t="s">
        <v>1</v>
      </c>
      <c r="C4210" t="s">
        <v>22</v>
      </c>
      <c r="E4210" t="s">
        <v>6</v>
      </c>
      <c r="H4210" s="13">
        <v>59.869983261318076</v>
      </c>
      <c r="AB4210"/>
      <c r="AC4210"/>
      <c r="AD4210"/>
      <c r="AK4210" s="11"/>
      <c r="AL4210" s="12"/>
      <c r="AS4210" s="13"/>
      <c r="AT4210" s="13"/>
      <c r="AU4210" s="13"/>
      <c r="AV4210" s="18"/>
      <c r="AW4210" s="18"/>
    </row>
    <row r="4211" spans="1:49" x14ac:dyDescent="0.2">
      <c r="A4211" t="s">
        <v>27</v>
      </c>
      <c r="B4211" t="s">
        <v>1</v>
      </c>
      <c r="C4211" t="s">
        <v>22</v>
      </c>
      <c r="E4211" t="s">
        <v>7</v>
      </c>
      <c r="H4211" s="13">
        <v>25.768126204807427</v>
      </c>
      <c r="AB4211"/>
      <c r="AC4211"/>
      <c r="AD4211"/>
      <c r="AK4211" s="11"/>
      <c r="AL4211" s="12"/>
      <c r="AS4211" s="13"/>
      <c r="AT4211" s="13"/>
      <c r="AU4211" s="13"/>
      <c r="AV4211" s="18"/>
      <c r="AW4211" s="18"/>
    </row>
    <row r="4212" spans="1:49" x14ac:dyDescent="0.2">
      <c r="A4212" t="s">
        <v>27</v>
      </c>
      <c r="B4212" t="s">
        <v>1</v>
      </c>
      <c r="C4212" t="s">
        <v>22</v>
      </c>
      <c r="E4212" t="s">
        <v>8</v>
      </c>
      <c r="H4212" s="13">
        <v>4.99675885911841</v>
      </c>
      <c r="AB4212"/>
      <c r="AC4212"/>
      <c r="AD4212"/>
      <c r="AK4212" s="11"/>
      <c r="AL4212" s="12"/>
      <c r="AS4212" s="13"/>
      <c r="AT4212" s="13"/>
      <c r="AU4212" s="13"/>
      <c r="AV4212" s="18"/>
      <c r="AW4212" s="18"/>
    </row>
    <row r="4213" spans="1:49" x14ac:dyDescent="0.2">
      <c r="A4213" t="s">
        <v>27</v>
      </c>
      <c r="B4213" t="s">
        <v>1</v>
      </c>
      <c r="C4213" t="s">
        <v>22</v>
      </c>
      <c r="E4213" t="s">
        <v>9</v>
      </c>
      <c r="H4213" s="13">
        <v>0.3698371395738948</v>
      </c>
      <c r="AB4213"/>
      <c r="AC4213"/>
      <c r="AD4213"/>
      <c r="AK4213" s="11"/>
      <c r="AL4213" s="12"/>
      <c r="AS4213" s="13"/>
      <c r="AT4213" s="13"/>
      <c r="AU4213" s="13"/>
      <c r="AV4213" s="18"/>
      <c r="AW4213" s="18"/>
    </row>
    <row r="4214" spans="1:49" x14ac:dyDescent="0.2">
      <c r="A4214" t="s">
        <v>27</v>
      </c>
      <c r="B4214" t="s">
        <v>1</v>
      </c>
      <c r="C4214" t="s">
        <v>23</v>
      </c>
      <c r="E4214" t="s">
        <v>3</v>
      </c>
      <c r="H4214" s="13">
        <v>62.27823126004423</v>
      </c>
      <c r="AB4214"/>
      <c r="AC4214"/>
      <c r="AD4214"/>
      <c r="AK4214" s="11"/>
      <c r="AL4214" s="12"/>
      <c r="AS4214" s="13"/>
      <c r="AT4214" s="13"/>
      <c r="AU4214" s="13"/>
      <c r="AV4214" s="18"/>
      <c r="AW4214" s="18"/>
    </row>
    <row r="4215" spans="1:49" x14ac:dyDescent="0.2">
      <c r="A4215" t="s">
        <v>27</v>
      </c>
      <c r="B4215" t="s">
        <v>1</v>
      </c>
      <c r="C4215" t="s">
        <v>23</v>
      </c>
      <c r="E4215" t="s">
        <v>4</v>
      </c>
      <c r="H4215" s="13">
        <v>115.42473387154391</v>
      </c>
      <c r="AB4215"/>
      <c r="AC4215"/>
      <c r="AD4215"/>
      <c r="AK4215" s="11"/>
      <c r="AL4215" s="12"/>
      <c r="AS4215" s="13"/>
      <c r="AT4215" s="13"/>
      <c r="AU4215" s="13"/>
      <c r="AV4215" s="18"/>
      <c r="AW4215" s="18"/>
    </row>
    <row r="4216" spans="1:49" x14ac:dyDescent="0.2">
      <c r="A4216" t="s">
        <v>27</v>
      </c>
      <c r="B4216" t="s">
        <v>1</v>
      </c>
      <c r="C4216" t="s">
        <v>23</v>
      </c>
      <c r="E4216" t="s">
        <v>5</v>
      </c>
      <c r="H4216" s="13">
        <v>102.59148326605026</v>
      </c>
      <c r="AB4216"/>
      <c r="AC4216"/>
      <c r="AD4216"/>
      <c r="AK4216" s="11"/>
      <c r="AL4216" s="12"/>
      <c r="AS4216" s="13"/>
      <c r="AT4216" s="13"/>
      <c r="AU4216" s="13"/>
      <c r="AV4216" s="18"/>
      <c r="AW4216" s="18"/>
    </row>
    <row r="4217" spans="1:49" x14ac:dyDescent="0.2">
      <c r="A4217" t="s">
        <v>27</v>
      </c>
      <c r="B4217" t="s">
        <v>1</v>
      </c>
      <c r="C4217" t="s">
        <v>23</v>
      </c>
      <c r="E4217" t="s">
        <v>6</v>
      </c>
      <c r="H4217" s="13">
        <v>68.767139620841789</v>
      </c>
      <c r="AB4217"/>
      <c r="AC4217"/>
      <c r="AD4217"/>
      <c r="AK4217" s="11"/>
      <c r="AL4217" s="12"/>
      <c r="AS4217" s="13"/>
      <c r="AT4217" s="13"/>
      <c r="AU4217" s="13"/>
      <c r="AV4217" s="18"/>
      <c r="AW4217" s="18"/>
    </row>
    <row r="4218" spans="1:49" x14ac:dyDescent="0.2">
      <c r="A4218" t="s">
        <v>27</v>
      </c>
      <c r="B4218" t="s">
        <v>1</v>
      </c>
      <c r="C4218" t="s">
        <v>23</v>
      </c>
      <c r="E4218" t="s">
        <v>7</v>
      </c>
      <c r="H4218" s="13">
        <v>30.678701135510366</v>
      </c>
      <c r="AB4218"/>
      <c r="AC4218"/>
      <c r="AD4218"/>
      <c r="AK4218" s="11"/>
      <c r="AL4218" s="12"/>
      <c r="AS4218" s="13"/>
      <c r="AT4218" s="13"/>
      <c r="AU4218" s="13"/>
      <c r="AV4218" s="18"/>
      <c r="AW4218" s="18"/>
    </row>
    <row r="4219" spans="1:49" x14ac:dyDescent="0.2">
      <c r="A4219" t="s">
        <v>27</v>
      </c>
      <c r="B4219" t="s">
        <v>1</v>
      </c>
      <c r="C4219" t="s">
        <v>23</v>
      </c>
      <c r="E4219" t="s">
        <v>8</v>
      </c>
      <c r="H4219" s="13">
        <v>6.5485740480010479</v>
      </c>
      <c r="AB4219"/>
      <c r="AC4219"/>
      <c r="AD4219"/>
      <c r="AK4219" s="11"/>
      <c r="AL4219" s="12"/>
      <c r="AS4219" s="13"/>
      <c r="AT4219" s="13"/>
      <c r="AU4219" s="13"/>
      <c r="AV4219" s="18"/>
      <c r="AW4219" s="18"/>
    </row>
    <row r="4220" spans="1:49" x14ac:dyDescent="0.2">
      <c r="A4220" t="s">
        <v>27</v>
      </c>
      <c r="B4220" t="s">
        <v>1</v>
      </c>
      <c r="C4220" t="s">
        <v>23</v>
      </c>
      <c r="E4220" t="s">
        <v>9</v>
      </c>
      <c r="H4220" s="13">
        <v>0.27056277056277056</v>
      </c>
      <c r="AB4220"/>
      <c r="AC4220"/>
      <c r="AD4220"/>
      <c r="AK4220" s="11"/>
      <c r="AL4220" s="12"/>
      <c r="AS4220" s="13"/>
      <c r="AT4220" s="13"/>
      <c r="AU4220" s="13"/>
      <c r="AV4220" s="18"/>
      <c r="AW4220" s="18"/>
    </row>
    <row r="4221" spans="1:49" x14ac:dyDescent="0.2">
      <c r="A4221" t="s">
        <v>27</v>
      </c>
      <c r="B4221" t="s">
        <v>1</v>
      </c>
      <c r="C4221" t="s">
        <v>24</v>
      </c>
      <c r="E4221" t="s">
        <v>3</v>
      </c>
      <c r="H4221" s="13">
        <v>67.621320604614169</v>
      </c>
      <c r="AB4221"/>
      <c r="AC4221"/>
      <c r="AD4221"/>
      <c r="AK4221" s="11"/>
      <c r="AL4221" s="12"/>
      <c r="AS4221" s="13"/>
      <c r="AT4221" s="13"/>
      <c r="AU4221" s="13"/>
      <c r="AV4221" s="18"/>
      <c r="AW4221" s="18"/>
    </row>
    <row r="4222" spans="1:49" x14ac:dyDescent="0.2">
      <c r="A4222" t="s">
        <v>27</v>
      </c>
      <c r="B4222" t="s">
        <v>1</v>
      </c>
      <c r="C4222" t="s">
        <v>24</v>
      </c>
      <c r="E4222" t="s">
        <v>4</v>
      </c>
      <c r="H4222" s="13">
        <v>122.14206437291898</v>
      </c>
      <c r="AB4222"/>
      <c r="AC4222"/>
      <c r="AD4222"/>
      <c r="AK4222" s="11"/>
      <c r="AL4222" s="12"/>
      <c r="AS4222" s="13"/>
      <c r="AT4222" s="13"/>
      <c r="AU4222" s="13"/>
      <c r="AV4222" s="18"/>
      <c r="AW4222" s="18"/>
    </row>
    <row r="4223" spans="1:49" x14ac:dyDescent="0.2">
      <c r="A4223" t="s">
        <v>27</v>
      </c>
      <c r="B4223" t="s">
        <v>1</v>
      </c>
      <c r="C4223" t="s">
        <v>24</v>
      </c>
      <c r="E4223" t="s">
        <v>5</v>
      </c>
      <c r="H4223" s="13">
        <v>114.02029218672963</v>
      </c>
      <c r="AB4223"/>
      <c r="AC4223"/>
      <c r="AD4223"/>
      <c r="AK4223" s="11"/>
      <c r="AL4223" s="12"/>
      <c r="AS4223" s="13"/>
      <c r="AT4223" s="13"/>
      <c r="AU4223" s="13"/>
      <c r="AV4223" s="18"/>
      <c r="AW4223" s="18"/>
    </row>
    <row r="4224" spans="1:49" x14ac:dyDescent="0.2">
      <c r="A4224" t="s">
        <v>27</v>
      </c>
      <c r="B4224" t="s">
        <v>1</v>
      </c>
      <c r="C4224" t="s">
        <v>24</v>
      </c>
      <c r="E4224" t="s">
        <v>6</v>
      </c>
      <c r="H4224" s="13">
        <v>70.56531401260311</v>
      </c>
      <c r="AB4224"/>
      <c r="AC4224"/>
      <c r="AD4224"/>
      <c r="AK4224" s="11"/>
      <c r="AL4224" s="12"/>
      <c r="AS4224" s="13"/>
      <c r="AT4224" s="13"/>
      <c r="AU4224" s="13"/>
      <c r="AV4224" s="18"/>
      <c r="AW4224" s="18"/>
    </row>
    <row r="4225" spans="1:49" x14ac:dyDescent="0.2">
      <c r="A4225" t="s">
        <v>27</v>
      </c>
      <c r="B4225" t="s">
        <v>1</v>
      </c>
      <c r="C4225" t="s">
        <v>24</v>
      </c>
      <c r="E4225" t="s">
        <v>7</v>
      </c>
      <c r="H4225" s="13">
        <v>33.670033670033668</v>
      </c>
      <c r="AB4225"/>
      <c r="AC4225"/>
      <c r="AD4225"/>
      <c r="AK4225" s="11"/>
      <c r="AL4225" s="12"/>
      <c r="AS4225" s="13"/>
      <c r="AT4225" s="13"/>
      <c r="AU4225" s="13"/>
      <c r="AV4225" s="18"/>
      <c r="AW4225" s="18"/>
    </row>
    <row r="4226" spans="1:49" x14ac:dyDescent="0.2">
      <c r="A4226" t="s">
        <v>27</v>
      </c>
      <c r="B4226" t="s">
        <v>1</v>
      </c>
      <c r="C4226" t="s">
        <v>24</v>
      </c>
      <c r="E4226" t="s">
        <v>8</v>
      </c>
      <c r="H4226" s="13">
        <v>6.1529790282050678</v>
      </c>
      <c r="AB4226"/>
      <c r="AC4226"/>
      <c r="AD4226"/>
      <c r="AK4226" s="11"/>
      <c r="AL4226" s="12"/>
      <c r="AS4226" s="13"/>
      <c r="AT4226" s="13"/>
      <c r="AU4226" s="13"/>
      <c r="AV4226" s="18"/>
      <c r="AW4226" s="18"/>
    </row>
    <row r="4227" spans="1:49" x14ac:dyDescent="0.2">
      <c r="A4227" t="s">
        <v>27</v>
      </c>
      <c r="B4227" t="s">
        <v>1</v>
      </c>
      <c r="C4227" t="s">
        <v>24</v>
      </c>
      <c r="E4227" t="s">
        <v>9</v>
      </c>
      <c r="H4227" s="13">
        <v>0.62635617296378321</v>
      </c>
      <c r="AB4227"/>
      <c r="AC4227"/>
      <c r="AD4227"/>
      <c r="AK4227" s="11"/>
      <c r="AL4227" s="12"/>
      <c r="AS4227" s="13"/>
      <c r="AT4227" s="13"/>
      <c r="AU4227" s="13"/>
      <c r="AV4227" s="18"/>
      <c r="AW4227" s="18"/>
    </row>
    <row r="4228" spans="1:49" x14ac:dyDescent="0.2">
      <c r="A4228" t="s">
        <v>27</v>
      </c>
      <c r="B4228" t="s">
        <v>1</v>
      </c>
      <c r="C4228" t="s">
        <v>25</v>
      </c>
      <c r="E4228" t="s">
        <v>3</v>
      </c>
      <c r="H4228" s="13">
        <v>59.607843137254903</v>
      </c>
      <c r="AB4228"/>
      <c r="AC4228"/>
      <c r="AD4228"/>
      <c r="AK4228" s="11"/>
      <c r="AL4228" s="12"/>
      <c r="AS4228" s="13"/>
      <c r="AT4228" s="13"/>
      <c r="AU4228" s="13"/>
      <c r="AV4228" s="18"/>
      <c r="AW4228" s="18"/>
    </row>
    <row r="4229" spans="1:49" x14ac:dyDescent="0.2">
      <c r="A4229" t="s">
        <v>27</v>
      </c>
      <c r="B4229" t="s">
        <v>1</v>
      </c>
      <c r="C4229" t="s">
        <v>25</v>
      </c>
      <c r="E4229" t="s">
        <v>4</v>
      </c>
      <c r="H4229" s="13">
        <v>103.6036036036036</v>
      </c>
      <c r="AB4229"/>
      <c r="AC4229"/>
      <c r="AD4229"/>
      <c r="AK4229" s="11"/>
      <c r="AL4229" s="12"/>
      <c r="AS4229" s="13"/>
      <c r="AT4229" s="13"/>
      <c r="AU4229" s="13"/>
      <c r="AV4229" s="18"/>
      <c r="AW4229" s="18"/>
    </row>
    <row r="4230" spans="1:49" x14ac:dyDescent="0.2">
      <c r="A4230" t="s">
        <v>27</v>
      </c>
      <c r="B4230" t="s">
        <v>1</v>
      </c>
      <c r="C4230" t="s">
        <v>25</v>
      </c>
      <c r="E4230" t="s">
        <v>5</v>
      </c>
      <c r="H4230" s="13">
        <v>98.838217444078381</v>
      </c>
      <c r="AB4230"/>
      <c r="AC4230"/>
      <c r="AD4230"/>
      <c r="AK4230" s="11"/>
      <c r="AL4230" s="12"/>
      <c r="AS4230" s="13"/>
      <c r="AT4230" s="13"/>
      <c r="AU4230" s="13"/>
      <c r="AV4230" s="18"/>
      <c r="AW4230" s="18"/>
    </row>
    <row r="4231" spans="1:49" x14ac:dyDescent="0.2">
      <c r="A4231" t="s">
        <v>27</v>
      </c>
      <c r="B4231" t="s">
        <v>1</v>
      </c>
      <c r="C4231" t="s">
        <v>25</v>
      </c>
      <c r="E4231" t="s">
        <v>6</v>
      </c>
      <c r="H4231" s="13">
        <v>63.57927786499215</v>
      </c>
      <c r="AB4231"/>
      <c r="AC4231"/>
      <c r="AD4231"/>
      <c r="AK4231" s="11"/>
      <c r="AL4231" s="12"/>
      <c r="AS4231" s="13"/>
      <c r="AT4231" s="13"/>
      <c r="AU4231" s="13"/>
      <c r="AV4231" s="18"/>
      <c r="AW4231" s="18"/>
    </row>
    <row r="4232" spans="1:49" x14ac:dyDescent="0.2">
      <c r="A4232" t="s">
        <v>27</v>
      </c>
      <c r="B4232" t="s">
        <v>1</v>
      </c>
      <c r="C4232" t="s">
        <v>25</v>
      </c>
      <c r="E4232" t="s">
        <v>7</v>
      </c>
      <c r="H4232" s="13">
        <v>31.157562610924867</v>
      </c>
      <c r="AB4232"/>
      <c r="AC4232"/>
      <c r="AD4232"/>
      <c r="AK4232" s="11"/>
      <c r="AL4232" s="12"/>
      <c r="AS4232" s="13"/>
      <c r="AT4232" s="13"/>
      <c r="AU4232" s="13"/>
      <c r="AV4232" s="18"/>
      <c r="AW4232" s="18"/>
    </row>
    <row r="4233" spans="1:49" x14ac:dyDescent="0.2">
      <c r="A4233" t="s">
        <v>27</v>
      </c>
      <c r="B4233" t="s">
        <v>1</v>
      </c>
      <c r="C4233" t="s">
        <v>25</v>
      </c>
      <c r="E4233" t="s">
        <v>8</v>
      </c>
      <c r="H4233" s="13">
        <v>3.7086092715231787</v>
      </c>
      <c r="AB4233"/>
      <c r="AC4233"/>
      <c r="AD4233"/>
      <c r="AK4233" s="11"/>
      <c r="AL4233" s="12"/>
      <c r="AS4233" s="13"/>
      <c r="AT4233" s="13"/>
      <c r="AU4233" s="13"/>
      <c r="AV4233" s="18"/>
      <c r="AW4233" s="18"/>
    </row>
    <row r="4234" spans="1:49" x14ac:dyDescent="0.2">
      <c r="A4234" t="s">
        <v>27</v>
      </c>
      <c r="B4234" t="s">
        <v>1</v>
      </c>
      <c r="C4234" t="s">
        <v>25</v>
      </c>
      <c r="E4234" t="s">
        <v>9</v>
      </c>
      <c r="H4234" s="13">
        <v>0.71641791044776126</v>
      </c>
      <c r="AB4234"/>
      <c r="AC4234"/>
      <c r="AD4234"/>
      <c r="AK4234" s="11"/>
      <c r="AL4234" s="12"/>
      <c r="AS4234" s="13"/>
      <c r="AT4234" s="13"/>
      <c r="AU4234" s="13"/>
      <c r="AV4234" s="18"/>
      <c r="AW4234" s="18"/>
    </row>
    <row r="4235" spans="1:49" x14ac:dyDescent="0.2">
      <c r="A4235" t="s">
        <v>28</v>
      </c>
      <c r="B4235" t="s">
        <v>1</v>
      </c>
      <c r="C4235" t="s">
        <v>2</v>
      </c>
      <c r="E4235" t="s">
        <v>3</v>
      </c>
      <c r="H4235" s="13">
        <v>49.954213992262382</v>
      </c>
      <c r="AB4235"/>
      <c r="AC4235"/>
      <c r="AD4235"/>
      <c r="AK4235" s="11"/>
      <c r="AL4235" s="12"/>
      <c r="AS4235" s="13"/>
      <c r="AT4235" s="13"/>
      <c r="AU4235" s="13"/>
      <c r="AV4235" s="18"/>
      <c r="AW4235" s="18"/>
    </row>
    <row r="4236" spans="1:49" x14ac:dyDescent="0.2">
      <c r="A4236" t="s">
        <v>28</v>
      </c>
      <c r="B4236" t="s">
        <v>1</v>
      </c>
      <c r="C4236" t="s">
        <v>2</v>
      </c>
      <c r="E4236" t="s">
        <v>4</v>
      </c>
      <c r="H4236" s="13">
        <v>96.827374758595298</v>
      </c>
      <c r="AB4236"/>
      <c r="AC4236"/>
      <c r="AD4236"/>
      <c r="AK4236" s="11"/>
      <c r="AL4236" s="12"/>
      <c r="AS4236" s="13"/>
      <c r="AT4236" s="13"/>
      <c r="AU4236" s="13"/>
      <c r="AV4236" s="18"/>
      <c r="AW4236" s="18"/>
    </row>
    <row r="4237" spans="1:49" x14ac:dyDescent="0.2">
      <c r="A4237" t="s">
        <v>28</v>
      </c>
      <c r="B4237" t="s">
        <v>1</v>
      </c>
      <c r="C4237" t="s">
        <v>2</v>
      </c>
      <c r="E4237" t="s">
        <v>5</v>
      </c>
      <c r="H4237" s="13">
        <v>90.08979368710898</v>
      </c>
      <c r="AB4237"/>
      <c r="AC4237"/>
      <c r="AD4237"/>
      <c r="AK4237" s="11"/>
      <c r="AL4237" s="12"/>
      <c r="AS4237" s="13"/>
      <c r="AT4237" s="13"/>
      <c r="AU4237" s="13"/>
      <c r="AV4237" s="18"/>
      <c r="AW4237" s="18"/>
    </row>
    <row r="4238" spans="1:49" x14ac:dyDescent="0.2">
      <c r="A4238" t="s">
        <v>28</v>
      </c>
      <c r="B4238" t="s">
        <v>1</v>
      </c>
      <c r="C4238" t="s">
        <v>2</v>
      </c>
      <c r="E4238" t="s">
        <v>6</v>
      </c>
      <c r="H4238" s="13">
        <v>57.182546944821908</v>
      </c>
      <c r="AB4238"/>
      <c r="AC4238"/>
      <c r="AD4238"/>
      <c r="AK4238" s="11"/>
      <c r="AL4238" s="12"/>
      <c r="AS4238" s="13"/>
      <c r="AT4238" s="13"/>
      <c r="AU4238" s="13"/>
      <c r="AV4238" s="18"/>
      <c r="AW4238" s="18"/>
    </row>
    <row r="4239" spans="1:49" x14ac:dyDescent="0.2">
      <c r="A4239" t="s">
        <v>28</v>
      </c>
      <c r="B4239" t="s">
        <v>1</v>
      </c>
      <c r="C4239" t="s">
        <v>2</v>
      </c>
      <c r="E4239" t="s">
        <v>7</v>
      </c>
      <c r="H4239" s="13">
        <v>24.896576369631607</v>
      </c>
      <c r="AB4239"/>
      <c r="AC4239"/>
      <c r="AD4239"/>
      <c r="AK4239" s="11"/>
      <c r="AL4239" s="12"/>
      <c r="AS4239" s="13"/>
      <c r="AT4239" s="13"/>
      <c r="AU4239" s="13"/>
      <c r="AV4239" s="18"/>
      <c r="AW4239" s="18"/>
    </row>
    <row r="4240" spans="1:49" x14ac:dyDescent="0.2">
      <c r="A4240" t="s">
        <v>28</v>
      </c>
      <c r="B4240" t="s">
        <v>1</v>
      </c>
      <c r="C4240" t="s">
        <v>2</v>
      </c>
      <c r="E4240" t="s">
        <v>8</v>
      </c>
      <c r="H4240" s="13">
        <v>4.9265999518403705</v>
      </c>
      <c r="AB4240"/>
      <c r="AC4240"/>
      <c r="AD4240"/>
      <c r="AK4240" s="11"/>
      <c r="AL4240" s="12"/>
      <c r="AS4240" s="13"/>
      <c r="AT4240" s="13"/>
      <c r="AU4240" s="13"/>
      <c r="AV4240" s="18"/>
      <c r="AW4240" s="18"/>
    </row>
    <row r="4241" spans="1:49" x14ac:dyDescent="0.2">
      <c r="A4241" t="s">
        <v>28</v>
      </c>
      <c r="B4241" t="s">
        <v>1</v>
      </c>
      <c r="C4241" t="s">
        <v>2</v>
      </c>
      <c r="E4241" t="s">
        <v>9</v>
      </c>
      <c r="H4241" s="13">
        <v>0.32718643319483759</v>
      </c>
      <c r="AB4241"/>
      <c r="AC4241"/>
      <c r="AD4241"/>
      <c r="AK4241" s="11"/>
      <c r="AL4241" s="12"/>
      <c r="AS4241" s="13"/>
      <c r="AT4241" s="13"/>
      <c r="AU4241" s="13"/>
      <c r="AV4241" s="18"/>
      <c r="AW4241" s="18"/>
    </row>
    <row r="4242" spans="1:49" x14ac:dyDescent="0.2">
      <c r="A4242" t="s">
        <v>28</v>
      </c>
      <c r="B4242" t="s">
        <v>1</v>
      </c>
      <c r="C4242" t="s">
        <v>10</v>
      </c>
      <c r="E4242" t="s">
        <v>3</v>
      </c>
      <c r="H4242" s="13">
        <v>45.696298708346902</v>
      </c>
      <c r="AB4242"/>
      <c r="AC4242"/>
      <c r="AD4242"/>
      <c r="AK4242" s="11"/>
      <c r="AL4242" s="12"/>
      <c r="AS4242" s="13"/>
      <c r="AT4242" s="13"/>
      <c r="AU4242" s="13"/>
      <c r="AV4242" s="18"/>
      <c r="AW4242" s="18"/>
    </row>
    <row r="4243" spans="1:49" x14ac:dyDescent="0.2">
      <c r="A4243" t="s">
        <v>28</v>
      </c>
      <c r="B4243" t="s">
        <v>1</v>
      </c>
      <c r="C4243" t="s">
        <v>10</v>
      </c>
      <c r="E4243" t="s">
        <v>4</v>
      </c>
      <c r="H4243" s="13">
        <v>101.24485761607095</v>
      </c>
      <c r="AB4243"/>
      <c r="AC4243"/>
      <c r="AD4243"/>
      <c r="AK4243" s="11"/>
      <c r="AL4243" s="12"/>
      <c r="AS4243" s="13"/>
      <c r="AT4243" s="13"/>
      <c r="AU4243" s="13"/>
      <c r="AV4243" s="18"/>
      <c r="AW4243" s="18"/>
    </row>
    <row r="4244" spans="1:49" x14ac:dyDescent="0.2">
      <c r="A4244" t="s">
        <v>28</v>
      </c>
      <c r="B4244" t="s">
        <v>1</v>
      </c>
      <c r="C4244" t="s">
        <v>10</v>
      </c>
      <c r="E4244" t="s">
        <v>5</v>
      </c>
      <c r="H4244" s="13">
        <v>99.279546267436515</v>
      </c>
      <c r="AB4244"/>
      <c r="AC4244"/>
      <c r="AD4244"/>
      <c r="AK4244" s="11"/>
      <c r="AL4244" s="12"/>
      <c r="AS4244" s="13"/>
      <c r="AT4244" s="13"/>
      <c r="AU4244" s="13"/>
      <c r="AV4244" s="18"/>
      <c r="AW4244" s="18"/>
    </row>
    <row r="4245" spans="1:49" x14ac:dyDescent="0.2">
      <c r="A4245" t="s">
        <v>28</v>
      </c>
      <c r="B4245" t="s">
        <v>1</v>
      </c>
      <c r="C4245" t="s">
        <v>10</v>
      </c>
      <c r="E4245" t="s">
        <v>6</v>
      </c>
      <c r="H4245" s="13">
        <v>65.816265421008509</v>
      </c>
      <c r="AB4245"/>
      <c r="AC4245"/>
      <c r="AD4245"/>
      <c r="AK4245" s="11"/>
      <c r="AL4245" s="12"/>
      <c r="AS4245" s="13"/>
      <c r="AT4245" s="13"/>
      <c r="AU4245" s="13"/>
      <c r="AV4245" s="18"/>
      <c r="AW4245" s="18"/>
    </row>
    <row r="4246" spans="1:49" x14ac:dyDescent="0.2">
      <c r="A4246" t="s">
        <v>28</v>
      </c>
      <c r="B4246" t="s">
        <v>1</v>
      </c>
      <c r="C4246" t="s">
        <v>10</v>
      </c>
      <c r="E4246" t="s">
        <v>7</v>
      </c>
      <c r="H4246" s="13">
        <v>22.056207755247243</v>
      </c>
      <c r="AB4246"/>
      <c r="AC4246"/>
      <c r="AD4246"/>
      <c r="AK4246" s="11"/>
      <c r="AL4246" s="12"/>
      <c r="AS4246" s="13"/>
      <c r="AT4246" s="13"/>
      <c r="AU4246" s="13"/>
      <c r="AV4246" s="18"/>
      <c r="AW4246" s="18"/>
    </row>
    <row r="4247" spans="1:49" x14ac:dyDescent="0.2">
      <c r="A4247" t="s">
        <v>28</v>
      </c>
      <c r="B4247" t="s">
        <v>1</v>
      </c>
      <c r="C4247" t="s">
        <v>10</v>
      </c>
      <c r="E4247" t="s">
        <v>8</v>
      </c>
      <c r="H4247" s="13">
        <v>4.203843514070007</v>
      </c>
      <c r="AB4247"/>
      <c r="AC4247"/>
      <c r="AD4247"/>
      <c r="AK4247" s="11"/>
      <c r="AL4247" s="12"/>
      <c r="AS4247" s="13"/>
      <c r="AT4247" s="13"/>
      <c r="AU4247" s="13"/>
      <c r="AV4247" s="18"/>
      <c r="AW4247" s="18"/>
    </row>
    <row r="4248" spans="1:49" x14ac:dyDescent="0.2">
      <c r="A4248" t="s">
        <v>28</v>
      </c>
      <c r="B4248" t="s">
        <v>1</v>
      </c>
      <c r="C4248" t="s">
        <v>10</v>
      </c>
      <c r="E4248" t="s">
        <v>9</v>
      </c>
      <c r="H4248" s="13">
        <v>7.7695549987374476E-2</v>
      </c>
      <c r="AB4248"/>
      <c r="AC4248"/>
      <c r="AD4248"/>
      <c r="AK4248" s="11"/>
      <c r="AL4248" s="12"/>
      <c r="AS4248" s="13"/>
      <c r="AT4248" s="13"/>
      <c r="AU4248" s="13"/>
      <c r="AV4248" s="18"/>
      <c r="AW4248" s="18"/>
    </row>
    <row r="4249" spans="1:49" x14ac:dyDescent="0.2">
      <c r="A4249" t="s">
        <v>28</v>
      </c>
      <c r="B4249" t="s">
        <v>1</v>
      </c>
      <c r="C4249" t="s">
        <v>11</v>
      </c>
      <c r="E4249" t="s">
        <v>3</v>
      </c>
      <c r="H4249" s="13">
        <v>49.657534246575338</v>
      </c>
      <c r="AB4249"/>
      <c r="AC4249"/>
      <c r="AD4249"/>
      <c r="AK4249" s="11"/>
      <c r="AL4249" s="12"/>
      <c r="AS4249" s="13"/>
      <c r="AT4249" s="13"/>
      <c r="AU4249" s="13"/>
      <c r="AV4249" s="18"/>
      <c r="AW4249" s="18"/>
    </row>
    <row r="4250" spans="1:49" x14ac:dyDescent="0.2">
      <c r="A4250" t="s">
        <v>28</v>
      </c>
      <c r="B4250" t="s">
        <v>1</v>
      </c>
      <c r="C4250" t="s">
        <v>11</v>
      </c>
      <c r="E4250" t="s">
        <v>4</v>
      </c>
      <c r="H4250" s="13">
        <v>100.79887218045113</v>
      </c>
      <c r="AB4250"/>
      <c r="AC4250"/>
      <c r="AD4250"/>
      <c r="AK4250" s="11"/>
      <c r="AL4250" s="12"/>
      <c r="AS4250" s="13"/>
      <c r="AT4250" s="13"/>
      <c r="AU4250" s="13"/>
      <c r="AV4250" s="18"/>
      <c r="AW4250" s="18"/>
    </row>
    <row r="4251" spans="1:49" x14ac:dyDescent="0.2">
      <c r="A4251" t="s">
        <v>28</v>
      </c>
      <c r="B4251" t="s">
        <v>1</v>
      </c>
      <c r="C4251" t="s">
        <v>11</v>
      </c>
      <c r="E4251" t="s">
        <v>5</v>
      </c>
      <c r="H4251" s="13">
        <v>91.752605371282414</v>
      </c>
      <c r="AB4251"/>
      <c r="AC4251"/>
      <c r="AD4251"/>
      <c r="AK4251" s="11"/>
      <c r="AL4251" s="12"/>
      <c r="AS4251" s="13"/>
      <c r="AT4251" s="13"/>
      <c r="AU4251" s="13"/>
      <c r="AV4251" s="18"/>
      <c r="AW4251" s="18"/>
    </row>
    <row r="4252" spans="1:49" x14ac:dyDescent="0.2">
      <c r="A4252" t="s">
        <v>28</v>
      </c>
      <c r="B4252" t="s">
        <v>1</v>
      </c>
      <c r="C4252" t="s">
        <v>11</v>
      </c>
      <c r="E4252" t="s">
        <v>6</v>
      </c>
      <c r="H4252" s="13">
        <v>53.968555249754829</v>
      </c>
      <c r="AB4252"/>
      <c r="AC4252"/>
      <c r="AD4252"/>
      <c r="AK4252" s="11"/>
      <c r="AL4252" s="12"/>
      <c r="AS4252" s="13"/>
      <c r="AT4252" s="13"/>
      <c r="AU4252" s="13"/>
      <c r="AV4252" s="18"/>
      <c r="AW4252" s="18"/>
    </row>
    <row r="4253" spans="1:49" x14ac:dyDescent="0.2">
      <c r="A4253" t="s">
        <v>28</v>
      </c>
      <c r="B4253" t="s">
        <v>1</v>
      </c>
      <c r="C4253" t="s">
        <v>11</v>
      </c>
      <c r="E4253" t="s">
        <v>7</v>
      </c>
      <c r="H4253" s="13">
        <v>22.02188882605369</v>
      </c>
      <c r="AB4253"/>
      <c r="AC4253"/>
      <c r="AD4253"/>
      <c r="AK4253" s="11"/>
      <c r="AL4253" s="12"/>
      <c r="AS4253" s="13"/>
      <c r="AT4253" s="13"/>
      <c r="AU4253" s="13"/>
      <c r="AV4253" s="18"/>
      <c r="AW4253" s="18"/>
    </row>
    <row r="4254" spans="1:49" x14ac:dyDescent="0.2">
      <c r="A4254" t="s">
        <v>28</v>
      </c>
      <c r="B4254" t="s">
        <v>1</v>
      </c>
      <c r="C4254" t="s">
        <v>11</v>
      </c>
      <c r="E4254" t="s">
        <v>8</v>
      </c>
      <c r="H4254" s="13">
        <v>4.7201618341200273</v>
      </c>
      <c r="AB4254"/>
      <c r="AC4254"/>
      <c r="AD4254"/>
      <c r="AK4254" s="11"/>
      <c r="AL4254" s="12"/>
      <c r="AS4254" s="13"/>
      <c r="AT4254" s="13"/>
      <c r="AU4254" s="13"/>
      <c r="AV4254" s="18"/>
      <c r="AW4254" s="18"/>
    </row>
    <row r="4255" spans="1:49" x14ac:dyDescent="0.2">
      <c r="A4255" t="s">
        <v>28</v>
      </c>
      <c r="B4255" t="s">
        <v>1</v>
      </c>
      <c r="C4255" t="s">
        <v>11</v>
      </c>
      <c r="E4255" t="s">
        <v>9</v>
      </c>
      <c r="H4255" s="13">
        <v>0.13550135501355012</v>
      </c>
      <c r="AB4255"/>
      <c r="AC4255"/>
      <c r="AD4255"/>
      <c r="AK4255" s="11"/>
      <c r="AL4255" s="12"/>
      <c r="AS4255" s="13"/>
      <c r="AT4255" s="13"/>
      <c r="AU4255" s="13"/>
      <c r="AV4255" s="18"/>
      <c r="AW4255" s="18"/>
    </row>
    <row r="4256" spans="1:49" x14ac:dyDescent="0.2">
      <c r="A4256" t="s">
        <v>28</v>
      </c>
      <c r="B4256" t="s">
        <v>1</v>
      </c>
      <c r="C4256" t="s">
        <v>12</v>
      </c>
      <c r="E4256" t="s">
        <v>3</v>
      </c>
      <c r="H4256" s="13">
        <v>32.462030877369145</v>
      </c>
      <c r="AB4256"/>
      <c r="AC4256"/>
      <c r="AD4256"/>
      <c r="AK4256" s="11"/>
      <c r="AL4256" s="12"/>
      <c r="AS4256" s="13"/>
      <c r="AT4256" s="13"/>
      <c r="AU4256" s="13"/>
      <c r="AV4256" s="18"/>
      <c r="AW4256" s="18"/>
    </row>
    <row r="4257" spans="1:49" x14ac:dyDescent="0.2">
      <c r="A4257" t="s">
        <v>28</v>
      </c>
      <c r="B4257" t="s">
        <v>1</v>
      </c>
      <c r="C4257" t="s">
        <v>12</v>
      </c>
      <c r="E4257" t="s">
        <v>4</v>
      </c>
      <c r="H4257" s="13">
        <v>76.232451844596795</v>
      </c>
      <c r="AB4257"/>
      <c r="AC4257"/>
      <c r="AD4257"/>
      <c r="AK4257" s="11"/>
      <c r="AL4257" s="12"/>
      <c r="AS4257" s="13"/>
      <c r="AT4257" s="13"/>
      <c r="AU4257" s="13"/>
      <c r="AV4257" s="18"/>
      <c r="AW4257" s="18"/>
    </row>
    <row r="4258" spans="1:49" x14ac:dyDescent="0.2">
      <c r="A4258" t="s">
        <v>28</v>
      </c>
      <c r="B4258" t="s">
        <v>1</v>
      </c>
      <c r="C4258" t="s">
        <v>12</v>
      </c>
      <c r="E4258" t="s">
        <v>5</v>
      </c>
      <c r="H4258" s="13">
        <v>77.44179581175527</v>
      </c>
      <c r="AB4258"/>
      <c r="AC4258"/>
      <c r="AD4258"/>
      <c r="AK4258" s="11"/>
      <c r="AL4258" s="12"/>
      <c r="AS4258" s="13"/>
      <c r="AT4258" s="13"/>
      <c r="AU4258" s="13"/>
      <c r="AV4258" s="18"/>
      <c r="AW4258" s="18"/>
    </row>
    <row r="4259" spans="1:49" x14ac:dyDescent="0.2">
      <c r="A4259" t="s">
        <v>28</v>
      </c>
      <c r="B4259" t="s">
        <v>1</v>
      </c>
      <c r="C4259" t="s">
        <v>12</v>
      </c>
      <c r="E4259" t="s">
        <v>6</v>
      </c>
      <c r="H4259" s="13">
        <v>54.640088758497953</v>
      </c>
      <c r="AB4259"/>
      <c r="AC4259"/>
      <c r="AD4259"/>
      <c r="AK4259" s="11"/>
      <c r="AL4259" s="12"/>
      <c r="AS4259" s="13"/>
      <c r="AT4259" s="13"/>
      <c r="AU4259" s="13"/>
      <c r="AV4259" s="18"/>
      <c r="AW4259" s="18"/>
    </row>
    <row r="4260" spans="1:49" x14ac:dyDescent="0.2">
      <c r="A4260" t="s">
        <v>28</v>
      </c>
      <c r="B4260" t="s">
        <v>1</v>
      </c>
      <c r="C4260" t="s">
        <v>12</v>
      </c>
      <c r="E4260" t="s">
        <v>7</v>
      </c>
      <c r="H4260" s="13">
        <v>27.157278860949997</v>
      </c>
      <c r="AB4260"/>
      <c r="AC4260"/>
      <c r="AD4260"/>
      <c r="AK4260" s="11"/>
      <c r="AL4260" s="12"/>
      <c r="AS4260" s="13"/>
      <c r="AT4260" s="13"/>
      <c r="AU4260" s="13"/>
      <c r="AV4260" s="18"/>
      <c r="AW4260" s="18"/>
    </row>
    <row r="4261" spans="1:49" x14ac:dyDescent="0.2">
      <c r="A4261" t="s">
        <v>28</v>
      </c>
      <c r="B4261" t="s">
        <v>1</v>
      </c>
      <c r="C4261" t="s">
        <v>12</v>
      </c>
      <c r="E4261" t="s">
        <v>8</v>
      </c>
      <c r="H4261" s="13">
        <v>5.586558906035032</v>
      </c>
      <c r="AB4261"/>
      <c r="AC4261"/>
      <c r="AD4261"/>
      <c r="AK4261" s="11"/>
      <c r="AL4261" s="12"/>
      <c r="AS4261" s="13"/>
      <c r="AT4261" s="13"/>
      <c r="AU4261" s="13"/>
      <c r="AV4261" s="18"/>
      <c r="AW4261" s="18"/>
    </row>
    <row r="4262" spans="1:49" x14ac:dyDescent="0.2">
      <c r="A4262" t="s">
        <v>28</v>
      </c>
      <c r="B4262" t="s">
        <v>1</v>
      </c>
      <c r="C4262" t="s">
        <v>12</v>
      </c>
      <c r="E4262" t="s">
        <v>9</v>
      </c>
      <c r="H4262" s="13">
        <v>0.30297964812570521</v>
      </c>
      <c r="AB4262"/>
      <c r="AC4262"/>
      <c r="AD4262"/>
      <c r="AK4262" s="11"/>
      <c r="AL4262" s="12"/>
      <c r="AS4262" s="13"/>
      <c r="AT4262" s="13"/>
      <c r="AU4262" s="13"/>
      <c r="AV4262" s="18"/>
      <c r="AW4262" s="18"/>
    </row>
    <row r="4263" spans="1:49" x14ac:dyDescent="0.2">
      <c r="A4263" t="s">
        <v>28</v>
      </c>
      <c r="B4263" t="s">
        <v>1</v>
      </c>
      <c r="C4263" t="s">
        <v>13</v>
      </c>
      <c r="E4263" t="s">
        <v>3</v>
      </c>
      <c r="H4263" s="13">
        <v>45.146339370011162</v>
      </c>
      <c r="AB4263"/>
      <c r="AC4263"/>
      <c r="AD4263"/>
      <c r="AK4263" s="11"/>
      <c r="AL4263" s="12"/>
      <c r="AS4263" s="13"/>
      <c r="AT4263" s="13"/>
      <c r="AU4263" s="13"/>
      <c r="AV4263" s="18"/>
      <c r="AW4263" s="18"/>
    </row>
    <row r="4264" spans="1:49" x14ac:dyDescent="0.2">
      <c r="A4264" t="s">
        <v>28</v>
      </c>
      <c r="B4264" t="s">
        <v>1</v>
      </c>
      <c r="C4264" t="s">
        <v>13</v>
      </c>
      <c r="E4264" t="s">
        <v>4</v>
      </c>
      <c r="H4264" s="13">
        <v>96.993528303432456</v>
      </c>
      <c r="AB4264"/>
      <c r="AC4264"/>
      <c r="AD4264"/>
      <c r="AK4264" s="11"/>
      <c r="AL4264" s="12"/>
      <c r="AS4264" s="13"/>
      <c r="AT4264" s="13"/>
      <c r="AU4264" s="13"/>
      <c r="AV4264" s="18"/>
      <c r="AW4264" s="18"/>
    </row>
    <row r="4265" spans="1:49" x14ac:dyDescent="0.2">
      <c r="A4265" t="s">
        <v>28</v>
      </c>
      <c r="B4265" t="s">
        <v>1</v>
      </c>
      <c r="C4265" t="s">
        <v>13</v>
      </c>
      <c r="E4265" t="s">
        <v>5</v>
      </c>
      <c r="H4265" s="13">
        <v>82.114275079099201</v>
      </c>
      <c r="AB4265"/>
      <c r="AC4265"/>
      <c r="AD4265"/>
      <c r="AK4265" s="11"/>
      <c r="AL4265" s="12"/>
      <c r="AS4265" s="13"/>
      <c r="AT4265" s="13"/>
      <c r="AU4265" s="13"/>
      <c r="AV4265" s="18"/>
      <c r="AW4265" s="18"/>
    </row>
    <row r="4266" spans="1:49" x14ac:dyDescent="0.2">
      <c r="A4266" t="s">
        <v>28</v>
      </c>
      <c r="B4266" t="s">
        <v>1</v>
      </c>
      <c r="C4266" t="s">
        <v>13</v>
      </c>
      <c r="E4266" t="s">
        <v>6</v>
      </c>
      <c r="H4266" s="13">
        <v>51.988672386829535</v>
      </c>
      <c r="AB4266"/>
      <c r="AC4266"/>
      <c r="AD4266"/>
      <c r="AK4266" s="11"/>
      <c r="AL4266" s="12"/>
      <c r="AS4266" s="13"/>
      <c r="AT4266" s="13"/>
      <c r="AU4266" s="13"/>
      <c r="AV4266" s="18"/>
      <c r="AW4266" s="18"/>
    </row>
    <row r="4267" spans="1:49" x14ac:dyDescent="0.2">
      <c r="A4267" t="s">
        <v>28</v>
      </c>
      <c r="B4267" t="s">
        <v>1</v>
      </c>
      <c r="C4267" t="s">
        <v>13</v>
      </c>
      <c r="E4267" t="s">
        <v>7</v>
      </c>
      <c r="H4267" s="13">
        <v>19.782578267158122</v>
      </c>
      <c r="AB4267"/>
      <c r="AC4267"/>
      <c r="AD4267"/>
      <c r="AK4267" s="11"/>
      <c r="AL4267" s="12"/>
      <c r="AS4267" s="13"/>
      <c r="AT4267" s="13"/>
      <c r="AU4267" s="13"/>
      <c r="AV4267" s="18"/>
      <c r="AW4267" s="18"/>
    </row>
    <row r="4268" spans="1:49" x14ac:dyDescent="0.2">
      <c r="A4268" t="s">
        <v>28</v>
      </c>
      <c r="B4268" t="s">
        <v>1</v>
      </c>
      <c r="C4268" t="s">
        <v>13</v>
      </c>
      <c r="E4268" t="s">
        <v>8</v>
      </c>
      <c r="H4268" s="13">
        <v>2.9358777607259627</v>
      </c>
      <c r="AB4268"/>
      <c r="AC4268"/>
      <c r="AD4268"/>
      <c r="AK4268" s="11"/>
      <c r="AL4268" s="12"/>
      <c r="AS4268" s="13"/>
      <c r="AT4268" s="13"/>
      <c r="AU4268" s="13"/>
      <c r="AV4268" s="18"/>
      <c r="AW4268" s="18"/>
    </row>
    <row r="4269" spans="1:49" x14ac:dyDescent="0.2">
      <c r="A4269" t="s">
        <v>28</v>
      </c>
      <c r="B4269" t="s">
        <v>1</v>
      </c>
      <c r="C4269" t="s">
        <v>13</v>
      </c>
      <c r="E4269" t="s">
        <v>9</v>
      </c>
      <c r="H4269" s="13">
        <v>0.30096006259969305</v>
      </c>
      <c r="AB4269"/>
      <c r="AC4269"/>
      <c r="AD4269"/>
      <c r="AK4269" s="11"/>
      <c r="AL4269" s="12"/>
      <c r="AS4269" s="13"/>
      <c r="AT4269" s="13"/>
      <c r="AU4269" s="13"/>
      <c r="AV4269" s="18"/>
      <c r="AW4269" s="18"/>
    </row>
    <row r="4270" spans="1:49" x14ac:dyDescent="0.2">
      <c r="A4270" t="s">
        <v>28</v>
      </c>
      <c r="B4270" t="s">
        <v>1</v>
      </c>
      <c r="C4270" t="s">
        <v>14</v>
      </c>
      <c r="E4270" t="s">
        <v>3</v>
      </c>
      <c r="H4270" s="13">
        <v>47.624371157070989</v>
      </c>
      <c r="AB4270"/>
      <c r="AC4270"/>
      <c r="AD4270"/>
      <c r="AK4270" s="11"/>
      <c r="AL4270" s="12"/>
      <c r="AS4270" s="13"/>
      <c r="AT4270" s="13"/>
      <c r="AU4270" s="13"/>
      <c r="AV4270" s="18"/>
      <c r="AW4270" s="18"/>
    </row>
    <row r="4271" spans="1:49" x14ac:dyDescent="0.2">
      <c r="A4271" t="s">
        <v>28</v>
      </c>
      <c r="B4271" t="s">
        <v>1</v>
      </c>
      <c r="C4271" t="s">
        <v>14</v>
      </c>
      <c r="E4271" t="s">
        <v>4</v>
      </c>
      <c r="H4271" s="13">
        <v>96.208036566154121</v>
      </c>
      <c r="AB4271"/>
      <c r="AC4271"/>
      <c r="AD4271"/>
      <c r="AK4271" s="11"/>
      <c r="AL4271" s="12"/>
      <c r="AS4271" s="13"/>
      <c r="AT4271" s="13"/>
      <c r="AU4271" s="13"/>
      <c r="AV4271" s="18"/>
      <c r="AW4271" s="18"/>
    </row>
    <row r="4272" spans="1:49" x14ac:dyDescent="0.2">
      <c r="A4272" t="s">
        <v>28</v>
      </c>
      <c r="B4272" t="s">
        <v>1</v>
      </c>
      <c r="C4272" t="s">
        <v>14</v>
      </c>
      <c r="E4272" t="s">
        <v>5</v>
      </c>
      <c r="H4272" s="13">
        <v>88.923401628735846</v>
      </c>
      <c r="AB4272"/>
      <c r="AC4272"/>
      <c r="AD4272"/>
      <c r="AK4272" s="11"/>
      <c r="AL4272" s="12"/>
      <c r="AS4272" s="13"/>
      <c r="AT4272" s="13"/>
      <c r="AU4272" s="13"/>
      <c r="AV4272" s="18"/>
      <c r="AW4272" s="18"/>
    </row>
    <row r="4273" spans="1:49" x14ac:dyDescent="0.2">
      <c r="A4273" t="s">
        <v>28</v>
      </c>
      <c r="B4273" t="s">
        <v>1</v>
      </c>
      <c r="C4273" t="s">
        <v>14</v>
      </c>
      <c r="E4273" t="s">
        <v>6</v>
      </c>
      <c r="H4273" s="13">
        <v>55.152195323057192</v>
      </c>
      <c r="AB4273"/>
      <c r="AC4273"/>
      <c r="AD4273"/>
      <c r="AK4273" s="11"/>
      <c r="AL4273" s="12"/>
      <c r="AS4273" s="13"/>
      <c r="AT4273" s="13"/>
      <c r="AU4273" s="13"/>
      <c r="AV4273" s="18"/>
      <c r="AW4273" s="18"/>
    </row>
    <row r="4274" spans="1:49" x14ac:dyDescent="0.2">
      <c r="A4274" t="s">
        <v>28</v>
      </c>
      <c r="B4274" t="s">
        <v>1</v>
      </c>
      <c r="C4274" t="s">
        <v>14</v>
      </c>
      <c r="E4274" t="s">
        <v>7</v>
      </c>
      <c r="H4274" s="13">
        <v>21.927687359906443</v>
      </c>
      <c r="AB4274"/>
      <c r="AC4274"/>
      <c r="AD4274"/>
      <c r="AK4274" s="11"/>
      <c r="AL4274" s="12"/>
      <c r="AS4274" s="13"/>
      <c r="AT4274" s="13"/>
      <c r="AU4274" s="13"/>
      <c r="AV4274" s="18"/>
      <c r="AW4274" s="18"/>
    </row>
    <row r="4275" spans="1:49" x14ac:dyDescent="0.2">
      <c r="A4275" t="s">
        <v>28</v>
      </c>
      <c r="B4275" t="s">
        <v>1</v>
      </c>
      <c r="C4275" t="s">
        <v>14</v>
      </c>
      <c r="E4275" t="s">
        <v>8</v>
      </c>
      <c r="H4275" s="13">
        <v>4.331494704070928</v>
      </c>
      <c r="AB4275"/>
      <c r="AC4275"/>
      <c r="AD4275"/>
      <c r="AK4275" s="11"/>
      <c r="AL4275" s="12"/>
      <c r="AS4275" s="13"/>
      <c r="AT4275" s="13"/>
      <c r="AU4275" s="13"/>
      <c r="AV4275" s="18"/>
      <c r="AW4275" s="18"/>
    </row>
    <row r="4276" spans="1:49" x14ac:dyDescent="0.2">
      <c r="A4276" t="s">
        <v>28</v>
      </c>
      <c r="B4276" t="s">
        <v>1</v>
      </c>
      <c r="C4276" t="s">
        <v>14</v>
      </c>
      <c r="E4276" t="s">
        <v>9</v>
      </c>
      <c r="H4276" s="13">
        <v>0.22203190915723031</v>
      </c>
      <c r="AB4276"/>
      <c r="AC4276"/>
      <c r="AD4276"/>
      <c r="AK4276" s="11"/>
      <c r="AL4276" s="12"/>
      <c r="AS4276" s="13"/>
      <c r="AT4276" s="13"/>
      <c r="AU4276" s="13"/>
      <c r="AV4276" s="18"/>
      <c r="AW4276" s="18"/>
    </row>
    <row r="4277" spans="1:49" x14ac:dyDescent="0.2">
      <c r="A4277" t="s">
        <v>28</v>
      </c>
      <c r="B4277" t="s">
        <v>1</v>
      </c>
      <c r="C4277" t="s">
        <v>15</v>
      </c>
      <c r="E4277" t="s">
        <v>3</v>
      </c>
      <c r="H4277" s="13">
        <v>38.859942291325012</v>
      </c>
      <c r="AB4277"/>
      <c r="AC4277"/>
      <c r="AD4277"/>
      <c r="AK4277" s="11"/>
      <c r="AL4277" s="12"/>
      <c r="AS4277" s="13"/>
      <c r="AT4277" s="13"/>
      <c r="AU4277" s="13"/>
      <c r="AV4277" s="18"/>
      <c r="AW4277" s="18"/>
    </row>
    <row r="4278" spans="1:49" x14ac:dyDescent="0.2">
      <c r="A4278" t="s">
        <v>28</v>
      </c>
      <c r="B4278" t="s">
        <v>1</v>
      </c>
      <c r="C4278" t="s">
        <v>15</v>
      </c>
      <c r="E4278" t="s">
        <v>4</v>
      </c>
      <c r="H4278" s="13">
        <v>88.978285318799195</v>
      </c>
      <c r="AB4278"/>
      <c r="AC4278"/>
      <c r="AD4278"/>
      <c r="AK4278" s="11"/>
      <c r="AL4278" s="12"/>
      <c r="AS4278" s="13"/>
      <c r="AT4278" s="13"/>
      <c r="AU4278" s="13"/>
      <c r="AV4278" s="18"/>
      <c r="AW4278" s="18"/>
    </row>
    <row r="4279" spans="1:49" x14ac:dyDescent="0.2">
      <c r="A4279" t="s">
        <v>28</v>
      </c>
      <c r="B4279" t="s">
        <v>1</v>
      </c>
      <c r="C4279" t="s">
        <v>15</v>
      </c>
      <c r="E4279" t="s">
        <v>5</v>
      </c>
      <c r="H4279" s="13">
        <v>96.192699240893674</v>
      </c>
      <c r="AB4279"/>
      <c r="AC4279"/>
      <c r="AD4279"/>
      <c r="AK4279" s="11"/>
      <c r="AL4279" s="12"/>
      <c r="AS4279" s="13"/>
      <c r="AT4279" s="13"/>
      <c r="AU4279" s="13"/>
      <c r="AV4279" s="18"/>
      <c r="AW4279" s="18"/>
    </row>
    <row r="4280" spans="1:49" x14ac:dyDescent="0.2">
      <c r="A4280" t="s">
        <v>28</v>
      </c>
      <c r="B4280" t="s">
        <v>1</v>
      </c>
      <c r="C4280" t="s">
        <v>15</v>
      </c>
      <c r="E4280" t="s">
        <v>6</v>
      </c>
      <c r="H4280" s="13">
        <v>59.840701835391897</v>
      </c>
      <c r="AB4280"/>
      <c r="AC4280"/>
      <c r="AD4280"/>
      <c r="AK4280" s="11"/>
      <c r="AL4280" s="12"/>
      <c r="AS4280" s="13"/>
      <c r="AT4280" s="13"/>
      <c r="AU4280" s="13"/>
      <c r="AV4280" s="18"/>
      <c r="AW4280" s="18"/>
    </row>
    <row r="4281" spans="1:49" x14ac:dyDescent="0.2">
      <c r="A4281" t="s">
        <v>28</v>
      </c>
      <c r="B4281" t="s">
        <v>1</v>
      </c>
      <c r="C4281" t="s">
        <v>15</v>
      </c>
      <c r="E4281" t="s">
        <v>7</v>
      </c>
      <c r="H4281" s="13">
        <v>21.551208064940976</v>
      </c>
      <c r="AB4281"/>
      <c r="AC4281"/>
      <c r="AD4281"/>
      <c r="AK4281" s="11"/>
      <c r="AL4281" s="12"/>
      <c r="AS4281" s="13"/>
      <c r="AT4281" s="13"/>
      <c r="AU4281" s="13"/>
      <c r="AV4281" s="18"/>
      <c r="AW4281" s="18"/>
    </row>
    <row r="4282" spans="1:49" x14ac:dyDescent="0.2">
      <c r="A4282" t="s">
        <v>28</v>
      </c>
      <c r="B4282" t="s">
        <v>1</v>
      </c>
      <c r="C4282" t="s">
        <v>15</v>
      </c>
      <c r="E4282" t="s">
        <v>8</v>
      </c>
      <c r="H4282" s="13">
        <v>4.3369204628206166</v>
      </c>
      <c r="AB4282"/>
      <c r="AC4282"/>
      <c r="AD4282"/>
      <c r="AK4282" s="11"/>
      <c r="AL4282" s="12"/>
      <c r="AS4282" s="13"/>
      <c r="AT4282" s="13"/>
      <c r="AU4282" s="13"/>
      <c r="AV4282" s="18"/>
      <c r="AW4282" s="18"/>
    </row>
    <row r="4283" spans="1:49" x14ac:dyDescent="0.2">
      <c r="A4283" t="s">
        <v>28</v>
      </c>
      <c r="B4283" t="s">
        <v>1</v>
      </c>
      <c r="C4283" t="s">
        <v>15</v>
      </c>
      <c r="E4283" t="s">
        <v>9</v>
      </c>
      <c r="H4283" s="13">
        <v>0.41946895230638009</v>
      </c>
      <c r="AB4283"/>
      <c r="AC4283"/>
      <c r="AD4283"/>
      <c r="AK4283" s="11"/>
      <c r="AL4283" s="12"/>
      <c r="AS4283" s="13"/>
      <c r="AT4283" s="13"/>
      <c r="AU4283" s="13"/>
      <c r="AV4283" s="18"/>
      <c r="AW4283" s="18"/>
    </row>
    <row r="4284" spans="1:49" x14ac:dyDescent="0.2">
      <c r="A4284" t="s">
        <v>28</v>
      </c>
      <c r="B4284" t="s">
        <v>1</v>
      </c>
      <c r="C4284" t="s">
        <v>16</v>
      </c>
      <c r="E4284" t="s">
        <v>3</v>
      </c>
      <c r="H4284" s="13">
        <v>47.443331576172909</v>
      </c>
      <c r="AB4284"/>
      <c r="AC4284"/>
      <c r="AD4284"/>
      <c r="AK4284" s="11"/>
      <c r="AL4284" s="12"/>
      <c r="AS4284" s="13"/>
      <c r="AT4284" s="13"/>
      <c r="AU4284" s="13"/>
      <c r="AV4284" s="18"/>
      <c r="AW4284" s="18"/>
    </row>
    <row r="4285" spans="1:49" x14ac:dyDescent="0.2">
      <c r="A4285" t="s">
        <v>28</v>
      </c>
      <c r="B4285" t="s">
        <v>1</v>
      </c>
      <c r="C4285" t="s">
        <v>16</v>
      </c>
      <c r="E4285" t="s">
        <v>4</v>
      </c>
      <c r="H4285" s="13">
        <v>98.854872633792951</v>
      </c>
      <c r="AB4285"/>
      <c r="AC4285"/>
      <c r="AD4285"/>
      <c r="AK4285" s="11"/>
      <c r="AL4285" s="12"/>
      <c r="AS4285" s="13"/>
      <c r="AT4285" s="13"/>
      <c r="AU4285" s="13"/>
      <c r="AV4285" s="18"/>
      <c r="AW4285" s="18"/>
    </row>
    <row r="4286" spans="1:49" x14ac:dyDescent="0.2">
      <c r="A4286" t="s">
        <v>28</v>
      </c>
      <c r="B4286" t="s">
        <v>1</v>
      </c>
      <c r="C4286" t="s">
        <v>16</v>
      </c>
      <c r="E4286" t="s">
        <v>5</v>
      </c>
      <c r="H4286" s="13">
        <v>88.693991583265543</v>
      </c>
      <c r="AB4286"/>
      <c r="AC4286"/>
      <c r="AD4286"/>
      <c r="AK4286" s="11"/>
      <c r="AL4286" s="12"/>
      <c r="AS4286" s="13"/>
      <c r="AT4286" s="13"/>
      <c r="AU4286" s="13"/>
      <c r="AV4286" s="18"/>
      <c r="AW4286" s="18"/>
    </row>
    <row r="4287" spans="1:49" x14ac:dyDescent="0.2">
      <c r="A4287" t="s">
        <v>28</v>
      </c>
      <c r="B4287" t="s">
        <v>1</v>
      </c>
      <c r="C4287" t="s">
        <v>16</v>
      </c>
      <c r="E4287" t="s">
        <v>6</v>
      </c>
      <c r="H4287" s="13">
        <v>62.224360516398043</v>
      </c>
      <c r="AB4287"/>
      <c r="AC4287"/>
      <c r="AD4287"/>
      <c r="AK4287" s="11"/>
      <c r="AL4287" s="12"/>
      <c r="AS4287" s="13"/>
      <c r="AT4287" s="13"/>
      <c r="AU4287" s="13"/>
      <c r="AV4287" s="18"/>
      <c r="AW4287" s="18"/>
    </row>
    <row r="4288" spans="1:49" x14ac:dyDescent="0.2">
      <c r="A4288" t="s">
        <v>28</v>
      </c>
      <c r="B4288" t="s">
        <v>1</v>
      </c>
      <c r="C4288" t="s">
        <v>16</v>
      </c>
      <c r="E4288" t="s">
        <v>7</v>
      </c>
      <c r="H4288" s="13">
        <v>28.348753475229024</v>
      </c>
      <c r="AB4288"/>
      <c r="AC4288"/>
      <c r="AD4288"/>
      <c r="AK4288" s="11"/>
      <c r="AL4288" s="12"/>
      <c r="AS4288" s="13"/>
      <c r="AT4288" s="13"/>
      <c r="AU4288" s="13"/>
      <c r="AV4288" s="18"/>
      <c r="AW4288" s="18"/>
    </row>
    <row r="4289" spans="1:49" x14ac:dyDescent="0.2">
      <c r="A4289" t="s">
        <v>28</v>
      </c>
      <c r="B4289" t="s">
        <v>1</v>
      </c>
      <c r="C4289" t="s">
        <v>16</v>
      </c>
      <c r="E4289" t="s">
        <v>8</v>
      </c>
      <c r="H4289" s="13">
        <v>4.1090429609640919</v>
      </c>
      <c r="AB4289"/>
      <c r="AC4289"/>
      <c r="AD4289"/>
      <c r="AK4289" s="11"/>
      <c r="AL4289" s="12"/>
      <c r="AS4289" s="13"/>
      <c r="AT4289" s="13"/>
      <c r="AU4289" s="13"/>
      <c r="AV4289" s="18"/>
      <c r="AW4289" s="18"/>
    </row>
    <row r="4290" spans="1:49" x14ac:dyDescent="0.2">
      <c r="A4290" t="s">
        <v>28</v>
      </c>
      <c r="B4290" t="s">
        <v>1</v>
      </c>
      <c r="C4290" t="s">
        <v>16</v>
      </c>
      <c r="E4290" t="s">
        <v>9</v>
      </c>
      <c r="H4290" s="13">
        <v>0.21666125013541326</v>
      </c>
      <c r="AB4290"/>
      <c r="AC4290"/>
      <c r="AD4290"/>
      <c r="AK4290" s="11"/>
      <c r="AL4290" s="12"/>
      <c r="AS4290" s="13"/>
      <c r="AT4290" s="13"/>
      <c r="AU4290" s="13"/>
      <c r="AV4290" s="18"/>
      <c r="AW4290" s="18"/>
    </row>
    <row r="4291" spans="1:49" x14ac:dyDescent="0.2">
      <c r="A4291" t="s">
        <v>28</v>
      </c>
      <c r="B4291" t="s">
        <v>1</v>
      </c>
      <c r="C4291" t="s">
        <v>17</v>
      </c>
      <c r="E4291" t="s">
        <v>3</v>
      </c>
      <c r="H4291" s="13">
        <v>47.42096505823627</v>
      </c>
      <c r="AB4291"/>
      <c r="AC4291"/>
      <c r="AD4291"/>
      <c r="AK4291" s="11"/>
      <c r="AL4291" s="12"/>
      <c r="AS4291" s="13"/>
      <c r="AT4291" s="13"/>
      <c r="AU4291" s="13"/>
      <c r="AV4291" s="18"/>
      <c r="AW4291" s="18"/>
    </row>
    <row r="4292" spans="1:49" x14ac:dyDescent="0.2">
      <c r="A4292" t="s">
        <v>28</v>
      </c>
      <c r="B4292" t="s">
        <v>1</v>
      </c>
      <c r="C4292" t="s">
        <v>17</v>
      </c>
      <c r="E4292" t="s">
        <v>4</v>
      </c>
      <c r="H4292" s="13">
        <v>98.323061487745449</v>
      </c>
      <c r="AB4292"/>
      <c r="AC4292"/>
      <c r="AD4292"/>
      <c r="AK4292" s="11"/>
      <c r="AL4292" s="12"/>
      <c r="AS4292" s="13"/>
      <c r="AT4292" s="13"/>
      <c r="AU4292" s="13"/>
      <c r="AV4292" s="18"/>
      <c r="AW4292" s="18"/>
    </row>
    <row r="4293" spans="1:49" x14ac:dyDescent="0.2">
      <c r="A4293" t="s">
        <v>28</v>
      </c>
      <c r="B4293" t="s">
        <v>1</v>
      </c>
      <c r="C4293" t="s">
        <v>17</v>
      </c>
      <c r="E4293" t="s">
        <v>5</v>
      </c>
      <c r="H4293" s="13">
        <v>95.172504263413359</v>
      </c>
      <c r="AB4293"/>
      <c r="AC4293"/>
      <c r="AD4293"/>
      <c r="AK4293" s="11"/>
      <c r="AL4293" s="12"/>
      <c r="AS4293" s="13"/>
      <c r="AT4293" s="13"/>
      <c r="AU4293" s="13"/>
      <c r="AV4293" s="18"/>
      <c r="AW4293" s="18"/>
    </row>
    <row r="4294" spans="1:49" x14ac:dyDescent="0.2">
      <c r="A4294" t="s">
        <v>28</v>
      </c>
      <c r="B4294" t="s">
        <v>1</v>
      </c>
      <c r="C4294" t="s">
        <v>17</v>
      </c>
      <c r="E4294" t="s">
        <v>6</v>
      </c>
      <c r="H4294" s="13">
        <v>58.354096703137976</v>
      </c>
      <c r="AB4294"/>
      <c r="AC4294"/>
      <c r="AD4294"/>
      <c r="AK4294" s="11"/>
      <c r="AL4294" s="12"/>
      <c r="AS4294" s="13"/>
      <c r="AT4294" s="13"/>
      <c r="AU4294" s="13"/>
      <c r="AV4294" s="18"/>
      <c r="AW4294" s="18"/>
    </row>
    <row r="4295" spans="1:49" x14ac:dyDescent="0.2">
      <c r="A4295" t="s">
        <v>28</v>
      </c>
      <c r="B4295" t="s">
        <v>1</v>
      </c>
      <c r="C4295" t="s">
        <v>17</v>
      </c>
      <c r="E4295" t="s">
        <v>7</v>
      </c>
      <c r="H4295" s="13">
        <v>25.684017986433961</v>
      </c>
      <c r="AB4295"/>
      <c r="AC4295"/>
      <c r="AD4295"/>
      <c r="AK4295" s="11"/>
      <c r="AL4295" s="12"/>
      <c r="AS4295" s="13"/>
      <c r="AT4295" s="13"/>
      <c r="AU4295" s="13"/>
      <c r="AV4295" s="18"/>
      <c r="AW4295" s="18"/>
    </row>
    <row r="4296" spans="1:49" x14ac:dyDescent="0.2">
      <c r="A4296" t="s">
        <v>28</v>
      </c>
      <c r="B4296" t="s">
        <v>1</v>
      </c>
      <c r="C4296" t="s">
        <v>17</v>
      </c>
      <c r="E4296" t="s">
        <v>8</v>
      </c>
      <c r="H4296" s="13">
        <v>3.9150883437142494</v>
      </c>
      <c r="AB4296"/>
      <c r="AC4296"/>
      <c r="AD4296"/>
      <c r="AK4296" s="11"/>
      <c r="AL4296" s="12"/>
      <c r="AS4296" s="13"/>
      <c r="AT4296" s="13"/>
      <c r="AU4296" s="13"/>
      <c r="AV4296" s="18"/>
      <c r="AW4296" s="18"/>
    </row>
    <row r="4297" spans="1:49" x14ac:dyDescent="0.2">
      <c r="A4297" t="s">
        <v>28</v>
      </c>
      <c r="B4297" t="s">
        <v>1</v>
      </c>
      <c r="C4297" t="s">
        <v>17</v>
      </c>
      <c r="E4297" t="s">
        <v>9</v>
      </c>
      <c r="H4297" s="13">
        <v>0.18048912553018681</v>
      </c>
      <c r="AB4297"/>
      <c r="AC4297"/>
      <c r="AD4297"/>
      <c r="AK4297" s="11"/>
      <c r="AL4297" s="12"/>
      <c r="AS4297" s="13"/>
      <c r="AT4297" s="13"/>
      <c r="AU4297" s="13"/>
      <c r="AV4297" s="18"/>
      <c r="AW4297" s="18"/>
    </row>
    <row r="4298" spans="1:49" x14ac:dyDescent="0.2">
      <c r="A4298" t="s">
        <v>28</v>
      </c>
      <c r="B4298" t="s">
        <v>1</v>
      </c>
      <c r="C4298" t="s">
        <v>18</v>
      </c>
      <c r="E4298" t="s">
        <v>3</v>
      </c>
      <c r="H4298" s="13">
        <v>56.723260421927819</v>
      </c>
      <c r="AB4298"/>
      <c r="AC4298"/>
      <c r="AD4298"/>
      <c r="AK4298" s="11"/>
      <c r="AL4298" s="12"/>
      <c r="AS4298" s="13"/>
      <c r="AT4298" s="13"/>
      <c r="AU4298" s="13"/>
      <c r="AV4298" s="18"/>
      <c r="AW4298" s="18"/>
    </row>
    <row r="4299" spans="1:49" x14ac:dyDescent="0.2">
      <c r="A4299" t="s">
        <v>28</v>
      </c>
      <c r="B4299" t="s">
        <v>1</v>
      </c>
      <c r="C4299" t="s">
        <v>18</v>
      </c>
      <c r="E4299" t="s">
        <v>4</v>
      </c>
      <c r="H4299" s="13">
        <v>96.058321123539287</v>
      </c>
      <c r="AB4299"/>
      <c r="AC4299"/>
      <c r="AD4299"/>
      <c r="AK4299" s="11"/>
      <c r="AL4299" s="12"/>
      <c r="AS4299" s="13"/>
      <c r="AT4299" s="13"/>
      <c r="AU4299" s="13"/>
      <c r="AV4299" s="18"/>
      <c r="AW4299" s="18"/>
    </row>
    <row r="4300" spans="1:49" x14ac:dyDescent="0.2">
      <c r="A4300" t="s">
        <v>28</v>
      </c>
      <c r="B4300" t="s">
        <v>1</v>
      </c>
      <c r="C4300" t="s">
        <v>18</v>
      </c>
      <c r="E4300" t="s">
        <v>5</v>
      </c>
      <c r="H4300" s="13">
        <v>90.748379493223339</v>
      </c>
      <c r="AB4300"/>
      <c r="AC4300"/>
      <c r="AD4300"/>
      <c r="AK4300" s="11"/>
      <c r="AL4300" s="12"/>
      <c r="AS4300" s="13"/>
      <c r="AT4300" s="13"/>
      <c r="AU4300" s="13"/>
      <c r="AV4300" s="18"/>
      <c r="AW4300" s="18"/>
    </row>
    <row r="4301" spans="1:49" x14ac:dyDescent="0.2">
      <c r="A4301" t="s">
        <v>28</v>
      </c>
      <c r="B4301" t="s">
        <v>1</v>
      </c>
      <c r="C4301" t="s">
        <v>18</v>
      </c>
      <c r="E4301" t="s">
        <v>6</v>
      </c>
      <c r="H4301" s="13">
        <v>54.639250163481798</v>
      </c>
      <c r="AB4301"/>
      <c r="AC4301"/>
      <c r="AD4301"/>
      <c r="AK4301" s="11"/>
      <c r="AL4301" s="12"/>
      <c r="AS4301" s="13"/>
      <c r="AT4301" s="13"/>
      <c r="AU4301" s="13"/>
      <c r="AV4301" s="18"/>
      <c r="AW4301" s="18"/>
    </row>
    <row r="4302" spans="1:49" x14ac:dyDescent="0.2">
      <c r="A4302" t="s">
        <v>28</v>
      </c>
      <c r="B4302" t="s">
        <v>1</v>
      </c>
      <c r="C4302" t="s">
        <v>18</v>
      </c>
      <c r="E4302" t="s">
        <v>7</v>
      </c>
      <c r="H4302" s="13">
        <v>22.417153996101362</v>
      </c>
      <c r="AB4302"/>
      <c r="AC4302"/>
      <c r="AD4302"/>
      <c r="AK4302" s="11"/>
      <c r="AL4302" s="12"/>
      <c r="AS4302" s="13"/>
      <c r="AT4302" s="13"/>
      <c r="AU4302" s="13"/>
      <c r="AV4302" s="18"/>
      <c r="AW4302" s="18"/>
    </row>
    <row r="4303" spans="1:49" x14ac:dyDescent="0.2">
      <c r="A4303" t="s">
        <v>28</v>
      </c>
      <c r="B4303" t="s">
        <v>1</v>
      </c>
      <c r="C4303" t="s">
        <v>18</v>
      </c>
      <c r="E4303" t="s">
        <v>8</v>
      </c>
      <c r="H4303" s="13">
        <v>3.8479509661105462</v>
      </c>
      <c r="AB4303"/>
      <c r="AC4303"/>
      <c r="AD4303"/>
      <c r="AK4303" s="11"/>
      <c r="AL4303" s="12"/>
      <c r="AS4303" s="13"/>
      <c r="AT4303" s="13"/>
      <c r="AU4303" s="13"/>
      <c r="AV4303" s="18"/>
      <c r="AW4303" s="18"/>
    </row>
    <row r="4304" spans="1:49" x14ac:dyDescent="0.2">
      <c r="A4304" t="s">
        <v>28</v>
      </c>
      <c r="B4304" t="s">
        <v>1</v>
      </c>
      <c r="C4304" t="s">
        <v>18</v>
      </c>
      <c r="E4304" t="s">
        <v>9</v>
      </c>
      <c r="H4304" s="13">
        <v>0.31218293920237261</v>
      </c>
      <c r="AB4304"/>
      <c r="AC4304"/>
      <c r="AD4304"/>
      <c r="AK4304" s="11"/>
      <c r="AL4304" s="12"/>
      <c r="AS4304" s="13"/>
      <c r="AT4304" s="13"/>
      <c r="AU4304" s="13"/>
      <c r="AV4304" s="18"/>
      <c r="AW4304" s="18"/>
    </row>
    <row r="4305" spans="1:49" x14ac:dyDescent="0.2">
      <c r="A4305" t="s">
        <v>28</v>
      </c>
      <c r="B4305" t="s">
        <v>1</v>
      </c>
      <c r="C4305" t="s">
        <v>19</v>
      </c>
      <c r="E4305" t="s">
        <v>3</v>
      </c>
      <c r="H4305" s="13">
        <v>54.35385468663339</v>
      </c>
      <c r="AB4305"/>
      <c r="AC4305"/>
      <c r="AD4305"/>
      <c r="AK4305" s="11"/>
      <c r="AL4305" s="12"/>
      <c r="AS4305" s="13"/>
      <c r="AT4305" s="13"/>
      <c r="AU4305" s="13"/>
      <c r="AV4305" s="18"/>
      <c r="AW4305" s="18"/>
    </row>
    <row r="4306" spans="1:49" x14ac:dyDescent="0.2">
      <c r="A4306" t="s">
        <v>28</v>
      </c>
      <c r="B4306" t="s">
        <v>1</v>
      </c>
      <c r="C4306" t="s">
        <v>19</v>
      </c>
      <c r="E4306" t="s">
        <v>4</v>
      </c>
      <c r="H4306" s="13">
        <v>98.587866108786613</v>
      </c>
      <c r="AB4306"/>
      <c r="AC4306"/>
      <c r="AD4306"/>
      <c r="AK4306" s="11"/>
      <c r="AL4306" s="12"/>
      <c r="AS4306" s="13"/>
      <c r="AT4306" s="13"/>
      <c r="AU4306" s="13"/>
      <c r="AV4306" s="18"/>
      <c r="AW4306" s="18"/>
    </row>
    <row r="4307" spans="1:49" x14ac:dyDescent="0.2">
      <c r="A4307" t="s">
        <v>28</v>
      </c>
      <c r="B4307" t="s">
        <v>1</v>
      </c>
      <c r="C4307" t="s">
        <v>19</v>
      </c>
      <c r="E4307" t="s">
        <v>5</v>
      </c>
      <c r="H4307" s="13">
        <v>86.374472767284061</v>
      </c>
      <c r="AB4307"/>
      <c r="AC4307"/>
      <c r="AD4307"/>
      <c r="AK4307" s="11"/>
      <c r="AL4307" s="12"/>
      <c r="AS4307" s="13"/>
      <c r="AT4307" s="13"/>
      <c r="AU4307" s="13"/>
      <c r="AV4307" s="18"/>
      <c r="AW4307" s="18"/>
    </row>
    <row r="4308" spans="1:49" x14ac:dyDescent="0.2">
      <c r="A4308" t="s">
        <v>28</v>
      </c>
      <c r="B4308" t="s">
        <v>1</v>
      </c>
      <c r="C4308" t="s">
        <v>19</v>
      </c>
      <c r="E4308" t="s">
        <v>6</v>
      </c>
      <c r="H4308" s="13">
        <v>55.618188650883127</v>
      </c>
      <c r="AB4308"/>
      <c r="AC4308"/>
      <c r="AD4308"/>
      <c r="AK4308" s="11"/>
      <c r="AL4308" s="12"/>
      <c r="AS4308" s="13"/>
      <c r="AT4308" s="13"/>
      <c r="AU4308" s="13"/>
      <c r="AV4308" s="18"/>
      <c r="AW4308" s="18"/>
    </row>
    <row r="4309" spans="1:49" x14ac:dyDescent="0.2">
      <c r="A4309" t="s">
        <v>28</v>
      </c>
      <c r="B4309" t="s">
        <v>1</v>
      </c>
      <c r="C4309" t="s">
        <v>19</v>
      </c>
      <c r="E4309" t="s">
        <v>7</v>
      </c>
      <c r="H4309" s="13">
        <v>23.055134707858507</v>
      </c>
      <c r="AB4309"/>
      <c r="AC4309"/>
      <c r="AD4309"/>
      <c r="AK4309" s="11"/>
      <c r="AL4309" s="12"/>
      <c r="AS4309" s="13"/>
      <c r="AT4309" s="13"/>
      <c r="AU4309" s="13"/>
      <c r="AV4309" s="18"/>
      <c r="AW4309" s="18"/>
    </row>
    <row r="4310" spans="1:49" x14ac:dyDescent="0.2">
      <c r="A4310" t="s">
        <v>28</v>
      </c>
      <c r="B4310" t="s">
        <v>1</v>
      </c>
      <c r="C4310" t="s">
        <v>19</v>
      </c>
      <c r="E4310" t="s">
        <v>8</v>
      </c>
      <c r="H4310" s="13">
        <v>4.0377887712484775</v>
      </c>
      <c r="AB4310"/>
      <c r="AC4310"/>
      <c r="AD4310"/>
      <c r="AK4310" s="11"/>
      <c r="AL4310" s="12"/>
      <c r="AS4310" s="13"/>
      <c r="AT4310" s="13"/>
      <c r="AU4310" s="13"/>
      <c r="AV4310" s="18"/>
      <c r="AW4310" s="18"/>
    </row>
    <row r="4311" spans="1:49" x14ac:dyDescent="0.2">
      <c r="A4311" t="s">
        <v>28</v>
      </c>
      <c r="B4311" t="s">
        <v>1</v>
      </c>
      <c r="C4311" t="s">
        <v>19</v>
      </c>
      <c r="E4311" t="s">
        <v>9</v>
      </c>
      <c r="H4311" s="13">
        <v>0.39418853474490367</v>
      </c>
      <c r="AB4311"/>
      <c r="AC4311"/>
      <c r="AD4311"/>
      <c r="AK4311" s="11"/>
      <c r="AL4311" s="12"/>
      <c r="AS4311" s="13"/>
      <c r="AT4311" s="13"/>
      <c r="AU4311" s="13"/>
      <c r="AV4311" s="18"/>
      <c r="AW4311" s="18"/>
    </row>
    <row r="4312" spans="1:49" x14ac:dyDescent="0.2">
      <c r="A4312" t="s">
        <v>28</v>
      </c>
      <c r="B4312" t="s">
        <v>1</v>
      </c>
      <c r="C4312" t="s">
        <v>20</v>
      </c>
      <c r="E4312" t="s">
        <v>3</v>
      </c>
      <c r="H4312" s="13">
        <v>55.713833491611268</v>
      </c>
      <c r="AB4312"/>
      <c r="AC4312"/>
      <c r="AD4312"/>
      <c r="AK4312" s="11"/>
      <c r="AL4312" s="12"/>
      <c r="AS4312" s="13"/>
      <c r="AT4312" s="13"/>
      <c r="AU4312" s="13"/>
      <c r="AV4312" s="18"/>
      <c r="AW4312" s="18"/>
    </row>
    <row r="4313" spans="1:49" x14ac:dyDescent="0.2">
      <c r="A4313" t="s">
        <v>28</v>
      </c>
      <c r="B4313" t="s">
        <v>1</v>
      </c>
      <c r="C4313" t="s">
        <v>20</v>
      </c>
      <c r="E4313" t="s">
        <v>4</v>
      </c>
      <c r="H4313" s="13">
        <v>100.38885096025409</v>
      </c>
      <c r="AB4313"/>
      <c r="AC4313"/>
      <c r="AD4313"/>
      <c r="AK4313" s="11"/>
      <c r="AL4313" s="12"/>
      <c r="AS4313" s="13"/>
      <c r="AT4313" s="13"/>
      <c r="AU4313" s="13"/>
      <c r="AV4313" s="18"/>
      <c r="AW4313" s="18"/>
    </row>
    <row r="4314" spans="1:49" x14ac:dyDescent="0.2">
      <c r="A4314" t="s">
        <v>28</v>
      </c>
      <c r="B4314" t="s">
        <v>1</v>
      </c>
      <c r="C4314" t="s">
        <v>20</v>
      </c>
      <c r="E4314" t="s">
        <v>5</v>
      </c>
      <c r="H4314" s="13">
        <v>96.231458671838141</v>
      </c>
      <c r="AB4314"/>
      <c r="AC4314"/>
      <c r="AD4314"/>
      <c r="AK4314" s="11"/>
      <c r="AL4314" s="12"/>
      <c r="AS4314" s="13"/>
      <c r="AT4314" s="13"/>
      <c r="AU4314" s="13"/>
      <c r="AV4314" s="18"/>
      <c r="AW4314" s="18"/>
    </row>
    <row r="4315" spans="1:49" x14ac:dyDescent="0.2">
      <c r="A4315" t="s">
        <v>28</v>
      </c>
      <c r="B4315" t="s">
        <v>1</v>
      </c>
      <c r="C4315" t="s">
        <v>20</v>
      </c>
      <c r="E4315" t="s">
        <v>6</v>
      </c>
      <c r="H4315" s="13">
        <v>56.476329336150201</v>
      </c>
      <c r="AB4315"/>
      <c r="AC4315"/>
      <c r="AD4315"/>
      <c r="AK4315" s="11"/>
      <c r="AL4315" s="12"/>
      <c r="AS4315" s="13"/>
      <c r="AT4315" s="13"/>
      <c r="AU4315" s="13"/>
      <c r="AV4315" s="18"/>
      <c r="AW4315" s="18"/>
    </row>
    <row r="4316" spans="1:49" x14ac:dyDescent="0.2">
      <c r="A4316" t="s">
        <v>28</v>
      </c>
      <c r="B4316" t="s">
        <v>1</v>
      </c>
      <c r="C4316" t="s">
        <v>20</v>
      </c>
      <c r="E4316" t="s">
        <v>7</v>
      </c>
      <c r="H4316" s="13">
        <v>28.116454881775777</v>
      </c>
      <c r="AB4316"/>
      <c r="AC4316"/>
      <c r="AD4316"/>
      <c r="AK4316" s="11"/>
      <c r="AL4316" s="12"/>
      <c r="AS4316" s="13"/>
      <c r="AT4316" s="13"/>
      <c r="AU4316" s="13"/>
      <c r="AV4316" s="18"/>
      <c r="AW4316" s="18"/>
    </row>
    <row r="4317" spans="1:49" x14ac:dyDescent="0.2">
      <c r="A4317" t="s">
        <v>28</v>
      </c>
      <c r="B4317" t="s">
        <v>1</v>
      </c>
      <c r="C4317" t="s">
        <v>20</v>
      </c>
      <c r="E4317" t="s">
        <v>8</v>
      </c>
      <c r="H4317" s="13">
        <v>5.2854122621564485</v>
      </c>
      <c r="AB4317"/>
      <c r="AC4317"/>
      <c r="AD4317"/>
      <c r="AK4317" s="11"/>
      <c r="AL4317" s="12"/>
      <c r="AS4317" s="13"/>
      <c r="AT4317" s="13"/>
      <c r="AU4317" s="13"/>
      <c r="AV4317" s="18"/>
      <c r="AW4317" s="18"/>
    </row>
    <row r="4318" spans="1:49" x14ac:dyDescent="0.2">
      <c r="A4318" t="s">
        <v>28</v>
      </c>
      <c r="B4318" t="s">
        <v>1</v>
      </c>
      <c r="C4318" t="s">
        <v>20</v>
      </c>
      <c r="E4318" t="s">
        <v>9</v>
      </c>
      <c r="H4318" s="13">
        <v>0.16242005887727134</v>
      </c>
      <c r="AB4318"/>
      <c r="AC4318"/>
      <c r="AD4318"/>
      <c r="AK4318" s="11"/>
      <c r="AL4318" s="12"/>
      <c r="AS4318" s="13"/>
      <c r="AT4318" s="13"/>
      <c r="AU4318" s="13"/>
      <c r="AV4318" s="18"/>
      <c r="AW4318" s="18"/>
    </row>
    <row r="4319" spans="1:49" x14ac:dyDescent="0.2">
      <c r="A4319" t="s">
        <v>28</v>
      </c>
      <c r="B4319" t="s">
        <v>1</v>
      </c>
      <c r="C4319" t="s">
        <v>21</v>
      </c>
      <c r="E4319" t="s">
        <v>3</v>
      </c>
      <c r="H4319" s="13">
        <v>64.052776107762057</v>
      </c>
      <c r="AB4319"/>
      <c r="AC4319"/>
      <c r="AD4319"/>
      <c r="AK4319" s="11"/>
      <c r="AL4319" s="12"/>
      <c r="AS4319" s="13"/>
      <c r="AT4319" s="13"/>
      <c r="AU4319" s="13"/>
      <c r="AV4319" s="18"/>
      <c r="AW4319" s="18"/>
    </row>
    <row r="4320" spans="1:49" x14ac:dyDescent="0.2">
      <c r="A4320" t="s">
        <v>28</v>
      </c>
      <c r="B4320" t="s">
        <v>1</v>
      </c>
      <c r="C4320" t="s">
        <v>21</v>
      </c>
      <c r="E4320" t="s">
        <v>4</v>
      </c>
      <c r="H4320" s="13">
        <v>101.51091399539941</v>
      </c>
      <c r="AB4320"/>
      <c r="AC4320"/>
      <c r="AD4320"/>
      <c r="AK4320" s="11"/>
      <c r="AL4320" s="12"/>
      <c r="AS4320" s="13"/>
      <c r="AT4320" s="13"/>
      <c r="AU4320" s="13"/>
      <c r="AV4320" s="18"/>
      <c r="AW4320" s="18"/>
    </row>
    <row r="4321" spans="1:49" x14ac:dyDescent="0.2">
      <c r="A4321" t="s">
        <v>28</v>
      </c>
      <c r="B4321" t="s">
        <v>1</v>
      </c>
      <c r="C4321" t="s">
        <v>21</v>
      </c>
      <c r="E4321" t="s">
        <v>5</v>
      </c>
      <c r="H4321" s="13">
        <v>87.725282847234055</v>
      </c>
      <c r="AB4321"/>
      <c r="AC4321"/>
      <c r="AD4321"/>
      <c r="AK4321" s="11"/>
      <c r="AL4321" s="12"/>
      <c r="AS4321" s="13"/>
      <c r="AT4321" s="13"/>
      <c r="AU4321" s="13"/>
      <c r="AV4321" s="18"/>
      <c r="AW4321" s="18"/>
    </row>
    <row r="4322" spans="1:49" x14ac:dyDescent="0.2">
      <c r="A4322" t="s">
        <v>28</v>
      </c>
      <c r="B4322" t="s">
        <v>1</v>
      </c>
      <c r="C4322" t="s">
        <v>21</v>
      </c>
      <c r="E4322" t="s">
        <v>6</v>
      </c>
      <c r="H4322" s="13">
        <v>54.281332959585804</v>
      </c>
      <c r="AB4322"/>
      <c r="AC4322"/>
      <c r="AD4322"/>
      <c r="AK4322" s="11"/>
      <c r="AL4322" s="12"/>
      <c r="AS4322" s="13"/>
      <c r="AT4322" s="13"/>
      <c r="AU4322" s="13"/>
      <c r="AV4322" s="18"/>
      <c r="AW4322" s="18"/>
    </row>
    <row r="4323" spans="1:49" x14ac:dyDescent="0.2">
      <c r="A4323" t="s">
        <v>28</v>
      </c>
      <c r="B4323" t="s">
        <v>1</v>
      </c>
      <c r="C4323" t="s">
        <v>21</v>
      </c>
      <c r="E4323" t="s">
        <v>7</v>
      </c>
      <c r="H4323" s="13">
        <v>24.264533618929683</v>
      </c>
      <c r="AB4323"/>
      <c r="AC4323"/>
      <c r="AD4323"/>
      <c r="AK4323" s="11"/>
      <c r="AL4323" s="12"/>
      <c r="AS4323" s="13"/>
      <c r="AT4323" s="13"/>
      <c r="AU4323" s="13"/>
      <c r="AV4323" s="18"/>
      <c r="AW4323" s="18"/>
    </row>
    <row r="4324" spans="1:49" x14ac:dyDescent="0.2">
      <c r="A4324" t="s">
        <v>28</v>
      </c>
      <c r="B4324" t="s">
        <v>1</v>
      </c>
      <c r="C4324" t="s">
        <v>21</v>
      </c>
      <c r="E4324" t="s">
        <v>8</v>
      </c>
      <c r="H4324" s="13">
        <v>4.6150944652148347</v>
      </c>
      <c r="AB4324"/>
      <c r="AC4324"/>
      <c r="AD4324"/>
      <c r="AK4324" s="11"/>
      <c r="AL4324" s="12"/>
      <c r="AS4324" s="13"/>
      <c r="AT4324" s="13"/>
      <c r="AU4324" s="13"/>
      <c r="AV4324" s="18"/>
      <c r="AW4324" s="18"/>
    </row>
    <row r="4325" spans="1:49" x14ac:dyDescent="0.2">
      <c r="A4325" t="s">
        <v>28</v>
      </c>
      <c r="B4325" t="s">
        <v>1</v>
      </c>
      <c r="C4325" t="s">
        <v>21</v>
      </c>
      <c r="E4325" t="s">
        <v>9</v>
      </c>
      <c r="H4325" s="13">
        <v>0.39364776812074626</v>
      </c>
      <c r="AB4325"/>
      <c r="AC4325"/>
      <c r="AD4325"/>
      <c r="AK4325" s="11"/>
      <c r="AL4325" s="12"/>
      <c r="AS4325" s="13"/>
      <c r="AT4325" s="13"/>
      <c r="AU4325" s="13"/>
      <c r="AV4325" s="18"/>
      <c r="AW4325" s="18"/>
    </row>
    <row r="4326" spans="1:49" x14ac:dyDescent="0.2">
      <c r="A4326" t="s">
        <v>28</v>
      </c>
      <c r="B4326" t="s">
        <v>1</v>
      </c>
      <c r="C4326" t="s">
        <v>22</v>
      </c>
      <c r="E4326" t="s">
        <v>3</v>
      </c>
      <c r="H4326" s="13">
        <v>67.245161415564993</v>
      </c>
      <c r="AB4326"/>
      <c r="AC4326"/>
      <c r="AD4326"/>
      <c r="AK4326" s="11"/>
      <c r="AL4326" s="12"/>
      <c r="AS4326" s="13"/>
      <c r="AT4326" s="13"/>
      <c r="AU4326" s="13"/>
      <c r="AV4326" s="18"/>
      <c r="AW4326" s="18"/>
    </row>
    <row r="4327" spans="1:49" x14ac:dyDescent="0.2">
      <c r="A4327" t="s">
        <v>28</v>
      </c>
      <c r="B4327" t="s">
        <v>1</v>
      </c>
      <c r="C4327" t="s">
        <v>22</v>
      </c>
      <c r="E4327" t="s">
        <v>4</v>
      </c>
      <c r="H4327" s="13">
        <v>116.77939697501529</v>
      </c>
      <c r="AB4327"/>
      <c r="AC4327"/>
      <c r="AD4327"/>
      <c r="AK4327" s="11"/>
      <c r="AL4327" s="12"/>
      <c r="AS4327" s="13"/>
      <c r="AT4327" s="13"/>
      <c r="AU4327" s="13"/>
      <c r="AV4327" s="18"/>
      <c r="AW4327" s="18"/>
    </row>
    <row r="4328" spans="1:49" x14ac:dyDescent="0.2">
      <c r="A4328" t="s">
        <v>28</v>
      </c>
      <c r="B4328" t="s">
        <v>1</v>
      </c>
      <c r="C4328" t="s">
        <v>22</v>
      </c>
      <c r="E4328" t="s">
        <v>5</v>
      </c>
      <c r="H4328" s="13">
        <v>96.327954644570426</v>
      </c>
      <c r="AB4328"/>
      <c r="AC4328"/>
      <c r="AD4328"/>
      <c r="AK4328" s="11"/>
      <c r="AL4328" s="12"/>
      <c r="AS4328" s="13"/>
      <c r="AT4328" s="13"/>
      <c r="AU4328" s="13"/>
      <c r="AV4328" s="18"/>
      <c r="AW4328" s="18"/>
    </row>
    <row r="4329" spans="1:49" x14ac:dyDescent="0.2">
      <c r="A4329" t="s">
        <v>28</v>
      </c>
      <c r="B4329" t="s">
        <v>1</v>
      </c>
      <c r="C4329" t="s">
        <v>22</v>
      </c>
      <c r="E4329" t="s">
        <v>6</v>
      </c>
      <c r="H4329" s="13">
        <v>53.349592256687757</v>
      </c>
      <c r="AB4329"/>
      <c r="AC4329"/>
      <c r="AD4329"/>
      <c r="AK4329" s="11"/>
      <c r="AL4329" s="12"/>
      <c r="AS4329" s="13"/>
      <c r="AT4329" s="13"/>
      <c r="AU4329" s="13"/>
      <c r="AV4329" s="18"/>
      <c r="AW4329" s="18"/>
    </row>
    <row r="4330" spans="1:49" x14ac:dyDescent="0.2">
      <c r="A4330" t="s">
        <v>28</v>
      </c>
      <c r="B4330" t="s">
        <v>1</v>
      </c>
      <c r="C4330" t="s">
        <v>22</v>
      </c>
      <c r="E4330" t="s">
        <v>7</v>
      </c>
      <c r="H4330" s="13">
        <v>22.967231733479156</v>
      </c>
      <c r="AB4330"/>
      <c r="AC4330"/>
      <c r="AD4330"/>
      <c r="AK4330" s="11"/>
      <c r="AL4330" s="12"/>
      <c r="AS4330" s="13"/>
      <c r="AT4330" s="13"/>
      <c r="AU4330" s="13"/>
      <c r="AV4330" s="18"/>
      <c r="AW4330" s="18"/>
    </row>
    <row r="4331" spans="1:49" x14ac:dyDescent="0.2">
      <c r="A4331" t="s">
        <v>28</v>
      </c>
      <c r="B4331" t="s">
        <v>1</v>
      </c>
      <c r="C4331" t="s">
        <v>22</v>
      </c>
      <c r="E4331" t="s">
        <v>8</v>
      </c>
      <c r="H4331" s="13">
        <v>5.0175473213908193</v>
      </c>
      <c r="AB4331"/>
      <c r="AC4331"/>
      <c r="AD4331"/>
      <c r="AK4331" s="11"/>
      <c r="AL4331" s="12"/>
      <c r="AS4331" s="13"/>
      <c r="AT4331" s="13"/>
      <c r="AU4331" s="13"/>
      <c r="AV4331" s="18"/>
      <c r="AW4331" s="18"/>
    </row>
    <row r="4332" spans="1:49" x14ac:dyDescent="0.2">
      <c r="A4332" t="s">
        <v>28</v>
      </c>
      <c r="B4332" t="s">
        <v>1</v>
      </c>
      <c r="C4332" t="s">
        <v>22</v>
      </c>
      <c r="E4332" t="s">
        <v>9</v>
      </c>
      <c r="H4332" s="13">
        <v>0.23971234518577708</v>
      </c>
      <c r="AB4332"/>
      <c r="AC4332"/>
      <c r="AD4332"/>
      <c r="AK4332" s="11"/>
      <c r="AL4332" s="12"/>
      <c r="AS4332" s="13"/>
      <c r="AT4332" s="13"/>
      <c r="AU4332" s="13"/>
      <c r="AV4332" s="18"/>
      <c r="AW4332" s="18"/>
    </row>
    <row r="4333" spans="1:49" x14ac:dyDescent="0.2">
      <c r="A4333" t="s">
        <v>28</v>
      </c>
      <c r="B4333" t="s">
        <v>1</v>
      </c>
      <c r="C4333" t="s">
        <v>23</v>
      </c>
      <c r="E4333" t="s">
        <v>3</v>
      </c>
      <c r="H4333" s="13">
        <v>58.879302171233526</v>
      </c>
      <c r="AB4333"/>
      <c r="AC4333"/>
      <c r="AD4333"/>
      <c r="AK4333" s="11"/>
      <c r="AL4333" s="12"/>
      <c r="AS4333" s="13"/>
      <c r="AT4333" s="13"/>
      <c r="AU4333" s="13"/>
      <c r="AV4333" s="18"/>
      <c r="AW4333" s="18"/>
    </row>
    <row r="4334" spans="1:49" x14ac:dyDescent="0.2">
      <c r="A4334" t="s">
        <v>28</v>
      </c>
      <c r="B4334" t="s">
        <v>1</v>
      </c>
      <c r="C4334" t="s">
        <v>23</v>
      </c>
      <c r="E4334" t="s">
        <v>4</v>
      </c>
      <c r="H4334" s="13">
        <v>107.2059689770273</v>
      </c>
      <c r="AB4334"/>
      <c r="AC4334"/>
      <c r="AD4334"/>
      <c r="AK4334" s="11"/>
      <c r="AL4334" s="12"/>
      <c r="AS4334" s="13"/>
      <c r="AT4334" s="13"/>
      <c r="AU4334" s="13"/>
      <c r="AV4334" s="18"/>
      <c r="AW4334" s="18"/>
    </row>
    <row r="4335" spans="1:49" x14ac:dyDescent="0.2">
      <c r="A4335" t="s">
        <v>28</v>
      </c>
      <c r="B4335" t="s">
        <v>1</v>
      </c>
      <c r="C4335" t="s">
        <v>23</v>
      </c>
      <c r="E4335" t="s">
        <v>5</v>
      </c>
      <c r="H4335" s="13">
        <v>96.225425950196595</v>
      </c>
      <c r="AB4335"/>
      <c r="AC4335"/>
      <c r="AD4335"/>
      <c r="AK4335" s="11"/>
      <c r="AL4335" s="12"/>
      <c r="AS4335" s="13"/>
      <c r="AT4335" s="13"/>
      <c r="AU4335" s="13"/>
      <c r="AV4335" s="18"/>
      <c r="AW4335" s="18"/>
    </row>
    <row r="4336" spans="1:49" x14ac:dyDescent="0.2">
      <c r="A4336" t="s">
        <v>28</v>
      </c>
      <c r="B4336" t="s">
        <v>1</v>
      </c>
      <c r="C4336" t="s">
        <v>23</v>
      </c>
      <c r="E4336" t="s">
        <v>6</v>
      </c>
      <c r="H4336" s="13">
        <v>61.366168614118791</v>
      </c>
      <c r="AB4336"/>
      <c r="AC4336"/>
      <c r="AD4336"/>
      <c r="AK4336" s="11"/>
      <c r="AL4336" s="12"/>
      <c r="AS4336" s="13"/>
      <c r="AT4336" s="13"/>
      <c r="AU4336" s="13"/>
      <c r="AV4336" s="18"/>
      <c r="AW4336" s="18"/>
    </row>
    <row r="4337" spans="1:49" x14ac:dyDescent="0.2">
      <c r="A4337" t="s">
        <v>28</v>
      </c>
      <c r="B4337" t="s">
        <v>1</v>
      </c>
      <c r="C4337" t="s">
        <v>23</v>
      </c>
      <c r="E4337" t="s">
        <v>7</v>
      </c>
      <c r="H4337" s="13">
        <v>28.355729535025247</v>
      </c>
      <c r="AB4337"/>
      <c r="AC4337"/>
      <c r="AD4337"/>
      <c r="AK4337" s="11"/>
      <c r="AL4337" s="12"/>
      <c r="AS4337" s="13"/>
      <c r="AT4337" s="13"/>
      <c r="AU4337" s="13"/>
      <c r="AV4337" s="18"/>
      <c r="AW4337" s="18"/>
    </row>
    <row r="4338" spans="1:49" x14ac:dyDescent="0.2">
      <c r="A4338" t="s">
        <v>28</v>
      </c>
      <c r="B4338" t="s">
        <v>1</v>
      </c>
      <c r="C4338" t="s">
        <v>23</v>
      </c>
      <c r="E4338" t="s">
        <v>8</v>
      </c>
      <c r="H4338" s="13">
        <v>7.312697814188919</v>
      </c>
      <c r="AB4338"/>
      <c r="AC4338"/>
      <c r="AD4338"/>
      <c r="AK4338" s="11"/>
      <c r="AL4338" s="12"/>
      <c r="AS4338" s="13"/>
      <c r="AT4338" s="13"/>
      <c r="AU4338" s="13"/>
      <c r="AV4338" s="18"/>
      <c r="AW4338" s="18"/>
    </row>
    <row r="4339" spans="1:49" x14ac:dyDescent="0.2">
      <c r="A4339" t="s">
        <v>28</v>
      </c>
      <c r="B4339" t="s">
        <v>1</v>
      </c>
      <c r="C4339" t="s">
        <v>23</v>
      </c>
      <c r="E4339" t="s">
        <v>9</v>
      </c>
      <c r="H4339" s="13">
        <v>0.41974479516453994</v>
      </c>
      <c r="AB4339"/>
      <c r="AC4339"/>
      <c r="AD4339"/>
      <c r="AK4339" s="11"/>
      <c r="AL4339" s="12"/>
      <c r="AS4339" s="13"/>
      <c r="AT4339" s="13"/>
      <c r="AU4339" s="13"/>
      <c r="AV4339" s="18"/>
      <c r="AW4339" s="18"/>
    </row>
    <row r="4340" spans="1:49" x14ac:dyDescent="0.2">
      <c r="A4340" t="s">
        <v>28</v>
      </c>
      <c r="B4340" t="s">
        <v>1</v>
      </c>
      <c r="C4340" t="s">
        <v>24</v>
      </c>
      <c r="E4340" t="s">
        <v>3</v>
      </c>
      <c r="H4340" s="13">
        <v>60.206162211146349</v>
      </c>
      <c r="AB4340"/>
      <c r="AC4340"/>
      <c r="AD4340"/>
      <c r="AK4340" s="11"/>
      <c r="AL4340" s="12"/>
      <c r="AS4340" s="13"/>
      <c r="AT4340" s="13"/>
      <c r="AU4340" s="13"/>
      <c r="AV4340" s="18"/>
      <c r="AW4340" s="18"/>
    </row>
    <row r="4341" spans="1:49" x14ac:dyDescent="0.2">
      <c r="A4341" t="s">
        <v>28</v>
      </c>
      <c r="B4341" t="s">
        <v>1</v>
      </c>
      <c r="C4341" t="s">
        <v>24</v>
      </c>
      <c r="E4341" t="s">
        <v>4</v>
      </c>
      <c r="H4341" s="13">
        <v>113.21080831941003</v>
      </c>
      <c r="AB4341"/>
      <c r="AC4341"/>
      <c r="AD4341"/>
      <c r="AK4341" s="11"/>
      <c r="AL4341" s="12"/>
      <c r="AS4341" s="13"/>
      <c r="AT4341" s="13"/>
      <c r="AU4341" s="13"/>
      <c r="AV4341" s="18"/>
      <c r="AW4341" s="18"/>
    </row>
    <row r="4342" spans="1:49" x14ac:dyDescent="0.2">
      <c r="A4342" t="s">
        <v>28</v>
      </c>
      <c r="B4342" t="s">
        <v>1</v>
      </c>
      <c r="C4342" t="s">
        <v>24</v>
      </c>
      <c r="E4342" t="s">
        <v>5</v>
      </c>
      <c r="H4342" s="13">
        <v>108.1761666185767</v>
      </c>
      <c r="AB4342"/>
      <c r="AC4342"/>
      <c r="AD4342"/>
      <c r="AK4342" s="11"/>
      <c r="AL4342" s="12"/>
      <c r="AS4342" s="13"/>
      <c r="AT4342" s="13"/>
      <c r="AU4342" s="13"/>
      <c r="AV4342" s="18"/>
      <c r="AW4342" s="18"/>
    </row>
    <row r="4343" spans="1:49" x14ac:dyDescent="0.2">
      <c r="A4343" t="s">
        <v>28</v>
      </c>
      <c r="B4343" t="s">
        <v>1</v>
      </c>
      <c r="C4343" t="s">
        <v>24</v>
      </c>
      <c r="E4343" t="s">
        <v>6</v>
      </c>
      <c r="H4343" s="13">
        <v>65.011924741630608</v>
      </c>
      <c r="AB4343"/>
      <c r="AC4343"/>
      <c r="AD4343"/>
      <c r="AK4343" s="11"/>
      <c r="AL4343" s="12"/>
      <c r="AS4343" s="13"/>
      <c r="AT4343" s="13"/>
      <c r="AU4343" s="13"/>
      <c r="AV4343" s="18"/>
      <c r="AW4343" s="18"/>
    </row>
    <row r="4344" spans="1:49" x14ac:dyDescent="0.2">
      <c r="A4344" t="s">
        <v>28</v>
      </c>
      <c r="B4344" t="s">
        <v>1</v>
      </c>
      <c r="C4344" t="s">
        <v>24</v>
      </c>
      <c r="E4344" t="s">
        <v>7</v>
      </c>
      <c r="H4344" s="13">
        <v>29.588749625984907</v>
      </c>
      <c r="AB4344"/>
      <c r="AC4344"/>
      <c r="AD4344"/>
      <c r="AK4344" s="11"/>
      <c r="AL4344" s="12"/>
      <c r="AS4344" s="13"/>
      <c r="AT4344" s="13"/>
      <c r="AU4344" s="13"/>
      <c r="AV4344" s="18"/>
      <c r="AW4344" s="18"/>
    </row>
    <row r="4345" spans="1:49" x14ac:dyDescent="0.2">
      <c r="A4345" t="s">
        <v>28</v>
      </c>
      <c r="B4345" t="s">
        <v>1</v>
      </c>
      <c r="C4345" t="s">
        <v>24</v>
      </c>
      <c r="E4345" t="s">
        <v>8</v>
      </c>
      <c r="H4345" s="13">
        <v>5.2938581442086177</v>
      </c>
      <c r="AB4345"/>
      <c r="AC4345"/>
      <c r="AD4345"/>
      <c r="AK4345" s="11"/>
      <c r="AL4345" s="12"/>
      <c r="AS4345" s="13"/>
      <c r="AT4345" s="13"/>
      <c r="AU4345" s="13"/>
      <c r="AV4345" s="18"/>
      <c r="AW4345" s="18"/>
    </row>
    <row r="4346" spans="1:49" x14ac:dyDescent="0.2">
      <c r="A4346" t="s">
        <v>28</v>
      </c>
      <c r="B4346" t="s">
        <v>1</v>
      </c>
      <c r="C4346" t="s">
        <v>24</v>
      </c>
      <c r="E4346" t="s">
        <v>9</v>
      </c>
      <c r="H4346" s="13">
        <v>1.0328027122297314</v>
      </c>
      <c r="AB4346"/>
      <c r="AC4346"/>
      <c r="AD4346"/>
      <c r="AK4346" s="11"/>
      <c r="AL4346" s="12"/>
      <c r="AS4346" s="13"/>
      <c r="AT4346" s="13"/>
      <c r="AU4346" s="13"/>
      <c r="AV4346" s="18"/>
      <c r="AW4346" s="18"/>
    </row>
    <row r="4347" spans="1:49" x14ac:dyDescent="0.2">
      <c r="A4347" t="s">
        <v>28</v>
      </c>
      <c r="B4347" t="s">
        <v>1</v>
      </c>
      <c r="C4347" t="s">
        <v>25</v>
      </c>
      <c r="E4347" t="s">
        <v>3</v>
      </c>
      <c r="H4347" s="13">
        <v>57.065217391304344</v>
      </c>
      <c r="AB4347"/>
      <c r="AC4347"/>
      <c r="AD4347"/>
      <c r="AK4347" s="11"/>
      <c r="AL4347" s="12"/>
      <c r="AS4347" s="13"/>
      <c r="AT4347" s="13"/>
      <c r="AU4347" s="13"/>
      <c r="AV4347" s="18"/>
      <c r="AW4347" s="18"/>
    </row>
    <row r="4348" spans="1:49" x14ac:dyDescent="0.2">
      <c r="A4348" t="s">
        <v>28</v>
      </c>
      <c r="B4348" t="s">
        <v>1</v>
      </c>
      <c r="C4348" t="s">
        <v>25</v>
      </c>
      <c r="E4348" t="s">
        <v>4</v>
      </c>
      <c r="H4348" s="13">
        <v>103.86250231010904</v>
      </c>
      <c r="AB4348"/>
      <c r="AC4348"/>
      <c r="AD4348"/>
      <c r="AK4348" s="11"/>
      <c r="AL4348" s="12"/>
      <c r="AS4348" s="13"/>
      <c r="AT4348" s="13"/>
      <c r="AU4348" s="13"/>
      <c r="AV4348" s="18"/>
      <c r="AW4348" s="18"/>
    </row>
    <row r="4349" spans="1:49" x14ac:dyDescent="0.2">
      <c r="A4349" t="s">
        <v>28</v>
      </c>
      <c r="B4349" t="s">
        <v>1</v>
      </c>
      <c r="C4349" t="s">
        <v>25</v>
      </c>
      <c r="E4349" t="s">
        <v>5</v>
      </c>
      <c r="H4349" s="13">
        <v>86.612820072177357</v>
      </c>
      <c r="AB4349"/>
      <c r="AC4349"/>
      <c r="AD4349"/>
      <c r="AK4349" s="11"/>
      <c r="AL4349" s="12"/>
      <c r="AS4349" s="13"/>
      <c r="AT4349" s="13"/>
      <c r="AU4349" s="13"/>
      <c r="AV4349" s="18"/>
      <c r="AW4349" s="18"/>
    </row>
    <row r="4350" spans="1:49" x14ac:dyDescent="0.2">
      <c r="A4350" t="s">
        <v>28</v>
      </c>
      <c r="B4350" t="s">
        <v>1</v>
      </c>
      <c r="C4350" t="s">
        <v>25</v>
      </c>
      <c r="E4350" t="s">
        <v>6</v>
      </c>
      <c r="H4350" s="13">
        <v>72.408536585365852</v>
      </c>
      <c r="AB4350"/>
      <c r="AC4350"/>
      <c r="AD4350"/>
      <c r="AK4350" s="11"/>
      <c r="AL4350" s="12"/>
      <c r="AS4350" s="13"/>
      <c r="AT4350" s="13"/>
      <c r="AU4350" s="13"/>
      <c r="AV4350" s="18"/>
      <c r="AW4350" s="18"/>
    </row>
    <row r="4351" spans="1:49" x14ac:dyDescent="0.2">
      <c r="A4351" t="s">
        <v>28</v>
      </c>
      <c r="B4351" t="s">
        <v>1</v>
      </c>
      <c r="C4351" t="s">
        <v>25</v>
      </c>
      <c r="E4351" t="s">
        <v>7</v>
      </c>
      <c r="H4351" s="13">
        <v>28.530080628488733</v>
      </c>
      <c r="AB4351"/>
      <c r="AC4351"/>
      <c r="AD4351"/>
      <c r="AK4351" s="11"/>
      <c r="AL4351" s="12"/>
      <c r="AS4351" s="13"/>
      <c r="AT4351" s="13"/>
      <c r="AU4351" s="13"/>
      <c r="AV4351" s="18"/>
      <c r="AW4351" s="18"/>
    </row>
    <row r="4352" spans="1:49" x14ac:dyDescent="0.2">
      <c r="A4352" t="s">
        <v>28</v>
      </c>
      <c r="B4352" t="s">
        <v>1</v>
      </c>
      <c r="C4352" t="s">
        <v>25</v>
      </c>
      <c r="E4352" t="s">
        <v>8</v>
      </c>
      <c r="H4352" s="13">
        <v>6.0197792747599248</v>
      </c>
      <c r="AB4352"/>
      <c r="AC4352"/>
      <c r="AD4352"/>
      <c r="AK4352" s="11"/>
      <c r="AL4352" s="12"/>
      <c r="AS4352" s="13"/>
      <c r="AT4352" s="13"/>
      <c r="AU4352" s="13"/>
      <c r="AV4352" s="18"/>
      <c r="AW4352" s="18"/>
    </row>
    <row r="4353" spans="1:49" x14ac:dyDescent="0.2">
      <c r="A4353" t="s">
        <v>28</v>
      </c>
      <c r="B4353" t="s">
        <v>1</v>
      </c>
      <c r="C4353" t="s">
        <v>25</v>
      </c>
      <c r="E4353" t="s">
        <v>9</v>
      </c>
      <c r="H4353" s="13">
        <v>0.48280024140012068</v>
      </c>
      <c r="AB4353"/>
      <c r="AC4353"/>
      <c r="AD4353"/>
      <c r="AK4353" s="11"/>
      <c r="AL4353" s="12"/>
      <c r="AS4353" s="13"/>
      <c r="AT4353" s="13"/>
      <c r="AU4353" s="13"/>
      <c r="AV4353" s="18"/>
      <c r="AW4353" s="18"/>
    </row>
    <row r="4354" spans="1:49" x14ac:dyDescent="0.2">
      <c r="A4354" t="s">
        <v>29</v>
      </c>
      <c r="B4354" t="s">
        <v>1</v>
      </c>
      <c r="C4354" t="s">
        <v>2</v>
      </c>
      <c r="E4354" t="s">
        <v>3</v>
      </c>
      <c r="H4354" s="13">
        <v>52.008893473759699</v>
      </c>
      <c r="AB4354"/>
      <c r="AC4354"/>
      <c r="AD4354"/>
      <c r="AK4354" s="11"/>
      <c r="AL4354" s="12"/>
      <c r="AS4354" s="13"/>
      <c r="AT4354" s="13"/>
      <c r="AU4354" s="13"/>
      <c r="AV4354" s="18"/>
      <c r="AW4354" s="18"/>
    </row>
    <row r="4355" spans="1:49" x14ac:dyDescent="0.2">
      <c r="A4355" t="s">
        <v>29</v>
      </c>
      <c r="B4355" t="s">
        <v>1</v>
      </c>
      <c r="C4355" t="s">
        <v>2</v>
      </c>
      <c r="E4355" t="s">
        <v>4</v>
      </c>
      <c r="H4355" s="13">
        <v>95.741849340550587</v>
      </c>
      <c r="AB4355"/>
      <c r="AC4355"/>
      <c r="AD4355"/>
      <c r="AK4355" s="11"/>
      <c r="AL4355" s="12"/>
      <c r="AS4355" s="13"/>
      <c r="AT4355" s="13"/>
      <c r="AU4355" s="13"/>
      <c r="AV4355" s="18"/>
      <c r="AW4355" s="18"/>
    </row>
    <row r="4356" spans="1:49" x14ac:dyDescent="0.2">
      <c r="A4356" t="s">
        <v>29</v>
      </c>
      <c r="B4356" t="s">
        <v>1</v>
      </c>
      <c r="C4356" t="s">
        <v>2</v>
      </c>
      <c r="E4356" t="s">
        <v>5</v>
      </c>
      <c r="H4356" s="13">
        <v>87.219104147904389</v>
      </c>
      <c r="AB4356"/>
      <c r="AC4356"/>
      <c r="AD4356"/>
      <c r="AK4356" s="11"/>
      <c r="AL4356" s="12"/>
      <c r="AS4356" s="13"/>
      <c r="AT4356" s="13"/>
      <c r="AU4356" s="13"/>
      <c r="AV4356" s="18"/>
      <c r="AW4356" s="18"/>
    </row>
    <row r="4357" spans="1:49" x14ac:dyDescent="0.2">
      <c r="A4357" t="s">
        <v>29</v>
      </c>
      <c r="B4357" t="s">
        <v>1</v>
      </c>
      <c r="C4357" t="s">
        <v>2</v>
      </c>
      <c r="E4357" t="s">
        <v>6</v>
      </c>
      <c r="H4357" s="13">
        <v>56.581932934449462</v>
      </c>
      <c r="AB4357"/>
      <c r="AC4357"/>
      <c r="AD4357"/>
      <c r="AK4357" s="11"/>
      <c r="AL4357" s="12"/>
      <c r="AS4357" s="13"/>
      <c r="AT4357" s="13"/>
      <c r="AU4357" s="13"/>
      <c r="AV4357" s="18"/>
      <c r="AW4357" s="18"/>
    </row>
    <row r="4358" spans="1:49" x14ac:dyDescent="0.2">
      <c r="A4358" t="s">
        <v>29</v>
      </c>
      <c r="B4358" t="s">
        <v>1</v>
      </c>
      <c r="C4358" t="s">
        <v>2</v>
      </c>
      <c r="E4358" t="s">
        <v>7</v>
      </c>
      <c r="H4358" s="13">
        <v>25.182530765728437</v>
      </c>
      <c r="AB4358"/>
      <c r="AC4358"/>
      <c r="AD4358"/>
      <c r="AK4358" s="11"/>
      <c r="AL4358" s="12"/>
      <c r="AS4358" s="13"/>
      <c r="AT4358" s="13"/>
      <c r="AU4358" s="13"/>
      <c r="AV4358" s="18"/>
      <c r="AW4358" s="18"/>
    </row>
    <row r="4359" spans="1:49" x14ac:dyDescent="0.2">
      <c r="A4359" t="s">
        <v>29</v>
      </c>
      <c r="B4359" t="s">
        <v>1</v>
      </c>
      <c r="C4359" t="s">
        <v>2</v>
      </c>
      <c r="E4359" t="s">
        <v>8</v>
      </c>
      <c r="H4359" s="13">
        <v>4.9714385752561947</v>
      </c>
      <c r="AB4359"/>
      <c r="AC4359"/>
      <c r="AD4359"/>
      <c r="AK4359" s="11"/>
      <c r="AL4359" s="12"/>
      <c r="AS4359" s="13"/>
      <c r="AT4359" s="13"/>
      <c r="AU4359" s="13"/>
      <c r="AV4359" s="18"/>
      <c r="AW4359" s="18"/>
    </row>
    <row r="4360" spans="1:49" x14ac:dyDescent="0.2">
      <c r="A4360" t="s">
        <v>29</v>
      </c>
      <c r="B4360" t="s">
        <v>1</v>
      </c>
      <c r="C4360" t="s">
        <v>2</v>
      </c>
      <c r="E4360" t="s">
        <v>9</v>
      </c>
      <c r="H4360" s="13">
        <v>0.3943432549964182</v>
      </c>
      <c r="AB4360"/>
      <c r="AC4360"/>
      <c r="AD4360"/>
      <c r="AK4360" s="11"/>
      <c r="AL4360" s="12"/>
      <c r="AS4360" s="13"/>
      <c r="AT4360" s="13"/>
      <c r="AU4360" s="13"/>
      <c r="AV4360" s="18"/>
      <c r="AW4360" s="18"/>
    </row>
    <row r="4361" spans="1:49" x14ac:dyDescent="0.2">
      <c r="A4361" t="s">
        <v>29</v>
      </c>
      <c r="B4361" t="s">
        <v>1</v>
      </c>
      <c r="C4361" t="s">
        <v>10</v>
      </c>
      <c r="E4361" t="s">
        <v>3</v>
      </c>
      <c r="H4361" s="13">
        <v>46.481320590790617</v>
      </c>
      <c r="AB4361"/>
      <c r="AC4361"/>
      <c r="AD4361"/>
      <c r="AK4361" s="11"/>
      <c r="AL4361" s="12"/>
      <c r="AS4361" s="13"/>
      <c r="AT4361" s="13"/>
      <c r="AU4361" s="13"/>
      <c r="AV4361" s="18"/>
      <c r="AW4361" s="18"/>
    </row>
    <row r="4362" spans="1:49" x14ac:dyDescent="0.2">
      <c r="A4362" t="s">
        <v>29</v>
      </c>
      <c r="B4362" t="s">
        <v>1</v>
      </c>
      <c r="C4362" t="s">
        <v>10</v>
      </c>
      <c r="E4362" t="s">
        <v>4</v>
      </c>
      <c r="H4362" s="13">
        <v>96.686311575669961</v>
      </c>
      <c r="AB4362"/>
      <c r="AC4362"/>
      <c r="AD4362"/>
      <c r="AK4362" s="11"/>
      <c r="AL4362" s="12"/>
      <c r="AS4362" s="13"/>
      <c r="AT4362" s="13"/>
      <c r="AU4362" s="13"/>
      <c r="AV4362" s="18"/>
      <c r="AW4362" s="18"/>
    </row>
    <row r="4363" spans="1:49" x14ac:dyDescent="0.2">
      <c r="A4363" t="s">
        <v>29</v>
      </c>
      <c r="B4363" t="s">
        <v>1</v>
      </c>
      <c r="C4363" t="s">
        <v>10</v>
      </c>
      <c r="E4363" t="s">
        <v>5</v>
      </c>
      <c r="H4363" s="13">
        <v>99.530704946420045</v>
      </c>
      <c r="AB4363"/>
      <c r="AC4363"/>
      <c r="AD4363"/>
      <c r="AK4363" s="11"/>
      <c r="AL4363" s="12"/>
      <c r="AS4363" s="13"/>
      <c r="AT4363" s="13"/>
      <c r="AU4363" s="13"/>
      <c r="AV4363" s="18"/>
      <c r="AW4363" s="18"/>
    </row>
    <row r="4364" spans="1:49" x14ac:dyDescent="0.2">
      <c r="A4364" t="s">
        <v>29</v>
      </c>
      <c r="B4364" t="s">
        <v>1</v>
      </c>
      <c r="C4364" t="s">
        <v>10</v>
      </c>
      <c r="E4364" t="s">
        <v>6</v>
      </c>
      <c r="H4364" s="13">
        <v>59.244126659856995</v>
      </c>
      <c r="AB4364"/>
      <c r="AC4364"/>
      <c r="AD4364"/>
      <c r="AK4364" s="11"/>
      <c r="AL4364" s="12"/>
      <c r="AS4364" s="13"/>
      <c r="AT4364" s="13"/>
      <c r="AU4364" s="13"/>
      <c r="AV4364" s="18"/>
      <c r="AW4364" s="18"/>
    </row>
    <row r="4365" spans="1:49" x14ac:dyDescent="0.2">
      <c r="A4365" t="s">
        <v>29</v>
      </c>
      <c r="B4365" t="s">
        <v>1</v>
      </c>
      <c r="C4365" t="s">
        <v>10</v>
      </c>
      <c r="E4365" t="s">
        <v>7</v>
      </c>
      <c r="H4365" s="13">
        <v>23.70915084471774</v>
      </c>
      <c r="AB4365"/>
      <c r="AC4365"/>
      <c r="AD4365"/>
      <c r="AK4365" s="11"/>
      <c r="AL4365" s="12"/>
      <c r="AS4365" s="13"/>
      <c r="AT4365" s="13"/>
      <c r="AU4365" s="13"/>
      <c r="AV4365" s="18"/>
      <c r="AW4365" s="18"/>
    </row>
    <row r="4366" spans="1:49" x14ac:dyDescent="0.2">
      <c r="A4366" t="s">
        <v>29</v>
      </c>
      <c r="B4366" t="s">
        <v>1</v>
      </c>
      <c r="C4366" t="s">
        <v>10</v>
      </c>
      <c r="E4366" t="s">
        <v>8</v>
      </c>
      <c r="H4366" s="13">
        <v>4.8512876314834967</v>
      </c>
      <c r="AB4366"/>
      <c r="AC4366"/>
      <c r="AD4366"/>
      <c r="AK4366" s="11"/>
      <c r="AL4366" s="12"/>
      <c r="AS4366" s="13"/>
      <c r="AT4366" s="13"/>
      <c r="AU4366" s="13"/>
      <c r="AV4366" s="18"/>
      <c r="AW4366" s="18"/>
    </row>
    <row r="4367" spans="1:49" x14ac:dyDescent="0.2">
      <c r="A4367" t="s">
        <v>29</v>
      </c>
      <c r="B4367" t="s">
        <v>1</v>
      </c>
      <c r="C4367" t="s">
        <v>10</v>
      </c>
      <c r="E4367" t="s">
        <v>9</v>
      </c>
      <c r="H4367" s="13">
        <v>0.3151343260064603</v>
      </c>
      <c r="AB4367"/>
      <c r="AC4367"/>
      <c r="AD4367"/>
      <c r="AK4367" s="11"/>
      <c r="AL4367" s="12"/>
      <c r="AS4367" s="13"/>
      <c r="AT4367" s="13"/>
      <c r="AU4367" s="13"/>
      <c r="AV4367" s="18"/>
      <c r="AW4367" s="18"/>
    </row>
    <row r="4368" spans="1:49" x14ac:dyDescent="0.2">
      <c r="A4368" t="s">
        <v>29</v>
      </c>
      <c r="B4368" t="s">
        <v>1</v>
      </c>
      <c r="C4368" t="s">
        <v>11</v>
      </c>
      <c r="E4368" t="s">
        <v>3</v>
      </c>
      <c r="H4368" s="13">
        <v>48.630420635390166</v>
      </c>
      <c r="AB4368"/>
      <c r="AC4368"/>
      <c r="AD4368"/>
      <c r="AK4368" s="11"/>
      <c r="AL4368" s="12"/>
      <c r="AS4368" s="13"/>
      <c r="AT4368" s="13"/>
      <c r="AU4368" s="13"/>
      <c r="AV4368" s="18"/>
      <c r="AW4368" s="18"/>
    </row>
    <row r="4369" spans="1:49" x14ac:dyDescent="0.2">
      <c r="A4369" t="s">
        <v>29</v>
      </c>
      <c r="B4369" t="s">
        <v>1</v>
      </c>
      <c r="C4369" t="s">
        <v>11</v>
      </c>
      <c r="E4369" t="s">
        <v>4</v>
      </c>
      <c r="H4369" s="13">
        <v>101.0498687664042</v>
      </c>
      <c r="AB4369"/>
      <c r="AC4369"/>
      <c r="AD4369"/>
      <c r="AK4369" s="11"/>
      <c r="AL4369" s="12"/>
      <c r="AS4369" s="13"/>
      <c r="AT4369" s="13"/>
      <c r="AU4369" s="13"/>
      <c r="AV4369" s="18"/>
      <c r="AW4369" s="18"/>
    </row>
    <row r="4370" spans="1:49" x14ac:dyDescent="0.2">
      <c r="A4370" t="s">
        <v>29</v>
      </c>
      <c r="B4370" t="s">
        <v>1</v>
      </c>
      <c r="C4370" t="s">
        <v>11</v>
      </c>
      <c r="E4370" t="s">
        <v>5</v>
      </c>
      <c r="H4370" s="13">
        <v>87.793176972281444</v>
      </c>
      <c r="AB4370"/>
      <c r="AC4370"/>
      <c r="AD4370"/>
      <c r="AK4370" s="11"/>
      <c r="AL4370" s="12"/>
      <c r="AS4370" s="13"/>
      <c r="AT4370" s="13"/>
      <c r="AU4370" s="13"/>
      <c r="AV4370" s="18"/>
      <c r="AW4370" s="18"/>
    </row>
    <row r="4371" spans="1:49" x14ac:dyDescent="0.2">
      <c r="A4371" t="s">
        <v>29</v>
      </c>
      <c r="B4371" t="s">
        <v>1</v>
      </c>
      <c r="C4371" t="s">
        <v>11</v>
      </c>
      <c r="E4371" t="s">
        <v>6</v>
      </c>
      <c r="H4371" s="13">
        <v>52.484405248440524</v>
      </c>
      <c r="AB4371"/>
      <c r="AC4371"/>
      <c r="AD4371"/>
      <c r="AK4371" s="11"/>
      <c r="AL4371" s="12"/>
      <c r="AS4371" s="13"/>
      <c r="AT4371" s="13"/>
      <c r="AU4371" s="13"/>
      <c r="AV4371" s="18"/>
      <c r="AW4371" s="18"/>
    </row>
    <row r="4372" spans="1:49" x14ac:dyDescent="0.2">
      <c r="A4372" t="s">
        <v>29</v>
      </c>
      <c r="B4372" t="s">
        <v>1</v>
      </c>
      <c r="C4372" t="s">
        <v>11</v>
      </c>
      <c r="E4372" t="s">
        <v>7</v>
      </c>
      <c r="H4372" s="13">
        <v>18.94685890122048</v>
      </c>
      <c r="AB4372"/>
      <c r="AC4372"/>
      <c r="AD4372"/>
      <c r="AK4372" s="11"/>
      <c r="AL4372" s="12"/>
      <c r="AS4372" s="13"/>
      <c r="AT4372" s="13"/>
      <c r="AU4372" s="13"/>
      <c r="AV4372" s="18"/>
      <c r="AW4372" s="18"/>
    </row>
    <row r="4373" spans="1:49" x14ac:dyDescent="0.2">
      <c r="A4373" t="s">
        <v>29</v>
      </c>
      <c r="B4373" t="s">
        <v>1</v>
      </c>
      <c r="C4373" t="s">
        <v>11</v>
      </c>
      <c r="E4373" t="s">
        <v>8</v>
      </c>
      <c r="H4373" s="13">
        <v>3.8067201299360471</v>
      </c>
      <c r="AB4373"/>
      <c r="AC4373"/>
      <c r="AD4373"/>
      <c r="AK4373" s="11"/>
      <c r="AL4373" s="12"/>
      <c r="AS4373" s="13"/>
      <c r="AT4373" s="13"/>
      <c r="AU4373" s="13"/>
      <c r="AV4373" s="18"/>
      <c r="AW4373" s="18"/>
    </row>
    <row r="4374" spans="1:49" x14ac:dyDescent="0.2">
      <c r="A4374" t="s">
        <v>29</v>
      </c>
      <c r="B4374" t="s">
        <v>1</v>
      </c>
      <c r="C4374" t="s">
        <v>11</v>
      </c>
      <c r="E4374" t="s">
        <v>9</v>
      </c>
      <c r="H4374" s="13">
        <v>0.13639773579758577</v>
      </c>
      <c r="AB4374"/>
      <c r="AC4374"/>
      <c r="AD4374"/>
      <c r="AK4374" s="11"/>
      <c r="AL4374" s="12"/>
      <c r="AS4374" s="13"/>
      <c r="AT4374" s="13"/>
      <c r="AU4374" s="13"/>
      <c r="AV4374" s="18"/>
      <c r="AW4374" s="18"/>
    </row>
    <row r="4375" spans="1:49" x14ac:dyDescent="0.2">
      <c r="A4375" t="s">
        <v>29</v>
      </c>
      <c r="B4375" t="s">
        <v>1</v>
      </c>
      <c r="C4375" t="s">
        <v>12</v>
      </c>
      <c r="E4375" t="s">
        <v>3</v>
      </c>
      <c r="H4375" s="13">
        <v>34.76150056719473</v>
      </c>
      <c r="AB4375"/>
      <c r="AC4375"/>
      <c r="AD4375"/>
      <c r="AK4375" s="11"/>
      <c r="AL4375" s="12"/>
      <c r="AS4375" s="13"/>
      <c r="AT4375" s="13"/>
      <c r="AU4375" s="13"/>
      <c r="AV4375" s="18"/>
      <c r="AW4375" s="18"/>
    </row>
    <row r="4376" spans="1:49" x14ac:dyDescent="0.2">
      <c r="A4376" t="s">
        <v>29</v>
      </c>
      <c r="B4376" t="s">
        <v>1</v>
      </c>
      <c r="C4376" t="s">
        <v>12</v>
      </c>
      <c r="E4376" t="s">
        <v>4</v>
      </c>
      <c r="H4376" s="13">
        <v>74.483623544166335</v>
      </c>
      <c r="AB4376"/>
      <c r="AC4376"/>
      <c r="AD4376"/>
      <c r="AK4376" s="11"/>
      <c r="AL4376" s="12"/>
      <c r="AS4376" s="13"/>
      <c r="AT4376" s="13"/>
      <c r="AU4376" s="13"/>
      <c r="AV4376" s="18"/>
      <c r="AW4376" s="18"/>
    </row>
    <row r="4377" spans="1:49" x14ac:dyDescent="0.2">
      <c r="A4377" t="s">
        <v>29</v>
      </c>
      <c r="B4377" t="s">
        <v>1</v>
      </c>
      <c r="C4377" t="s">
        <v>12</v>
      </c>
      <c r="E4377" t="s">
        <v>5</v>
      </c>
      <c r="H4377" s="13">
        <v>72.433079532216439</v>
      </c>
      <c r="AB4377"/>
      <c r="AC4377"/>
      <c r="AD4377"/>
      <c r="AK4377" s="11"/>
      <c r="AL4377" s="12"/>
      <c r="AS4377" s="13"/>
      <c r="AT4377" s="13"/>
      <c r="AU4377" s="13"/>
      <c r="AV4377" s="18"/>
      <c r="AW4377" s="18"/>
    </row>
    <row r="4378" spans="1:49" x14ac:dyDescent="0.2">
      <c r="A4378" t="s">
        <v>29</v>
      </c>
      <c r="B4378" t="s">
        <v>1</v>
      </c>
      <c r="C4378" t="s">
        <v>12</v>
      </c>
      <c r="E4378" t="s">
        <v>6</v>
      </c>
      <c r="H4378" s="13">
        <v>54.960317460317462</v>
      </c>
      <c r="AB4378"/>
      <c r="AC4378"/>
      <c r="AD4378"/>
      <c r="AK4378" s="11"/>
      <c r="AL4378" s="12"/>
      <c r="AS4378" s="13"/>
      <c r="AT4378" s="13"/>
      <c r="AU4378" s="13"/>
      <c r="AV4378" s="18"/>
      <c r="AW4378" s="18"/>
    </row>
    <row r="4379" spans="1:49" x14ac:dyDescent="0.2">
      <c r="A4379" t="s">
        <v>29</v>
      </c>
      <c r="B4379" t="s">
        <v>1</v>
      </c>
      <c r="C4379" t="s">
        <v>12</v>
      </c>
      <c r="E4379" t="s">
        <v>7</v>
      </c>
      <c r="H4379" s="13">
        <v>26.263583855620514</v>
      </c>
      <c r="AB4379"/>
      <c r="AC4379"/>
      <c r="AD4379"/>
      <c r="AK4379" s="11"/>
      <c r="AL4379" s="12"/>
      <c r="AS4379" s="13"/>
      <c r="AT4379" s="13"/>
      <c r="AU4379" s="13"/>
      <c r="AV4379" s="18"/>
      <c r="AW4379" s="18"/>
    </row>
    <row r="4380" spans="1:49" x14ac:dyDescent="0.2">
      <c r="A4380" t="s">
        <v>29</v>
      </c>
      <c r="B4380" t="s">
        <v>1</v>
      </c>
      <c r="C4380" t="s">
        <v>12</v>
      </c>
      <c r="E4380" t="s">
        <v>8</v>
      </c>
      <c r="H4380" s="13">
        <v>4.9493554327808473</v>
      </c>
      <c r="AB4380"/>
      <c r="AC4380"/>
      <c r="AD4380"/>
      <c r="AK4380" s="11"/>
      <c r="AL4380" s="12"/>
      <c r="AS4380" s="13"/>
      <c r="AT4380" s="13"/>
      <c r="AU4380" s="13"/>
      <c r="AV4380" s="18"/>
      <c r="AW4380" s="18"/>
    </row>
    <row r="4381" spans="1:49" x14ac:dyDescent="0.2">
      <c r="A4381" t="s">
        <v>29</v>
      </c>
      <c r="B4381" t="s">
        <v>1</v>
      </c>
      <c r="C4381" t="s">
        <v>12</v>
      </c>
      <c r="E4381" t="s">
        <v>9</v>
      </c>
      <c r="H4381" s="13">
        <v>0.54148749800923712</v>
      </c>
      <c r="AB4381"/>
      <c r="AC4381"/>
      <c r="AD4381"/>
      <c r="AK4381" s="11"/>
      <c r="AL4381" s="12"/>
      <c r="AS4381" s="13"/>
      <c r="AT4381" s="13"/>
      <c r="AU4381" s="13"/>
      <c r="AV4381" s="18"/>
      <c r="AW4381" s="18"/>
    </row>
    <row r="4382" spans="1:49" x14ac:dyDescent="0.2">
      <c r="A4382" t="s">
        <v>29</v>
      </c>
      <c r="B4382" t="s">
        <v>1</v>
      </c>
      <c r="C4382" t="s">
        <v>13</v>
      </c>
      <c r="E4382" t="s">
        <v>3</v>
      </c>
      <c r="H4382" s="13">
        <v>45.026677655836551</v>
      </c>
      <c r="AB4382"/>
      <c r="AC4382"/>
      <c r="AD4382"/>
      <c r="AK4382" s="11"/>
      <c r="AL4382" s="12"/>
      <c r="AS4382" s="13"/>
      <c r="AT4382" s="13"/>
      <c r="AU4382" s="13"/>
      <c r="AV4382" s="18"/>
      <c r="AW4382" s="18"/>
    </row>
    <row r="4383" spans="1:49" x14ac:dyDescent="0.2">
      <c r="A4383" t="s">
        <v>29</v>
      </c>
      <c r="B4383" t="s">
        <v>1</v>
      </c>
      <c r="C4383" t="s">
        <v>13</v>
      </c>
      <c r="E4383" t="s">
        <v>4</v>
      </c>
      <c r="H4383" s="13">
        <v>93.617734568159918</v>
      </c>
      <c r="AB4383"/>
      <c r="AC4383"/>
      <c r="AD4383"/>
      <c r="AK4383" s="11"/>
      <c r="AL4383" s="12"/>
      <c r="AS4383" s="13"/>
      <c r="AT4383" s="13"/>
      <c r="AU4383" s="13"/>
      <c r="AV4383" s="18"/>
      <c r="AW4383" s="18"/>
    </row>
    <row r="4384" spans="1:49" x14ac:dyDescent="0.2">
      <c r="A4384" t="s">
        <v>29</v>
      </c>
      <c r="B4384" t="s">
        <v>1</v>
      </c>
      <c r="C4384" t="s">
        <v>13</v>
      </c>
      <c r="E4384" t="s">
        <v>5</v>
      </c>
      <c r="H4384" s="13">
        <v>89.457341416531122</v>
      </c>
      <c r="AB4384"/>
      <c r="AC4384"/>
      <c r="AD4384"/>
      <c r="AK4384" s="11"/>
      <c r="AL4384" s="12"/>
      <c r="AS4384" s="13"/>
      <c r="AT4384" s="13"/>
      <c r="AU4384" s="13"/>
      <c r="AV4384" s="18"/>
      <c r="AW4384" s="18"/>
    </row>
    <row r="4385" spans="1:49" x14ac:dyDescent="0.2">
      <c r="A4385" t="s">
        <v>29</v>
      </c>
      <c r="B4385" t="s">
        <v>1</v>
      </c>
      <c r="C4385" t="s">
        <v>13</v>
      </c>
      <c r="E4385" t="s">
        <v>6</v>
      </c>
      <c r="H4385" s="13">
        <v>53.120523838755879</v>
      </c>
      <c r="AB4385"/>
      <c r="AC4385"/>
      <c r="AD4385"/>
      <c r="AK4385" s="11"/>
      <c r="AL4385" s="12"/>
      <c r="AS4385" s="13"/>
      <c r="AT4385" s="13"/>
      <c r="AU4385" s="13"/>
      <c r="AV4385" s="18"/>
      <c r="AW4385" s="18"/>
    </row>
    <row r="4386" spans="1:49" x14ac:dyDescent="0.2">
      <c r="A4386" t="s">
        <v>29</v>
      </c>
      <c r="B4386" t="s">
        <v>1</v>
      </c>
      <c r="C4386" t="s">
        <v>13</v>
      </c>
      <c r="E4386" t="s">
        <v>7</v>
      </c>
      <c r="H4386" s="13">
        <v>20.795047876970695</v>
      </c>
      <c r="AB4386"/>
      <c r="AC4386"/>
      <c r="AD4386"/>
      <c r="AK4386" s="11"/>
      <c r="AL4386" s="12"/>
      <c r="AS4386" s="13"/>
      <c r="AT4386" s="13"/>
      <c r="AU4386" s="13"/>
      <c r="AV4386" s="18"/>
      <c r="AW4386" s="18"/>
    </row>
    <row r="4387" spans="1:49" x14ac:dyDescent="0.2">
      <c r="A4387" t="s">
        <v>29</v>
      </c>
      <c r="B4387" t="s">
        <v>1</v>
      </c>
      <c r="C4387" t="s">
        <v>13</v>
      </c>
      <c r="E4387" t="s">
        <v>8</v>
      </c>
      <c r="H4387" s="13">
        <v>3.9205902270378155</v>
      </c>
      <c r="AB4387"/>
      <c r="AC4387"/>
      <c r="AD4387"/>
      <c r="AK4387" s="11"/>
      <c r="AL4387" s="12"/>
      <c r="AS4387" s="13"/>
      <c r="AT4387" s="13"/>
      <c r="AU4387" s="13"/>
      <c r="AV4387" s="18"/>
      <c r="AW4387" s="18"/>
    </row>
    <row r="4388" spans="1:49" x14ac:dyDescent="0.2">
      <c r="A4388" t="s">
        <v>29</v>
      </c>
      <c r="B4388" t="s">
        <v>1</v>
      </c>
      <c r="C4388" t="s">
        <v>13</v>
      </c>
      <c r="E4388" t="s">
        <v>9</v>
      </c>
      <c r="H4388" s="13">
        <v>0.54711246200607899</v>
      </c>
      <c r="AB4388"/>
      <c r="AC4388"/>
      <c r="AD4388"/>
      <c r="AK4388" s="11"/>
      <c r="AL4388" s="12"/>
      <c r="AS4388" s="13"/>
      <c r="AT4388" s="13"/>
      <c r="AU4388" s="13"/>
      <c r="AV4388" s="18"/>
      <c r="AW4388" s="18"/>
    </row>
    <row r="4389" spans="1:49" x14ac:dyDescent="0.2">
      <c r="A4389" t="s">
        <v>29</v>
      </c>
      <c r="B4389" t="s">
        <v>1</v>
      </c>
      <c r="C4389" t="s">
        <v>14</v>
      </c>
      <c r="E4389" t="s">
        <v>3</v>
      </c>
      <c r="H4389" s="13">
        <v>47.979163334780324</v>
      </c>
      <c r="AB4389"/>
      <c r="AC4389"/>
      <c r="AD4389"/>
      <c r="AK4389" s="11"/>
      <c r="AL4389" s="12"/>
      <c r="AS4389" s="13"/>
      <c r="AT4389" s="13"/>
      <c r="AU4389" s="13"/>
      <c r="AV4389" s="18"/>
      <c r="AW4389" s="18"/>
    </row>
    <row r="4390" spans="1:49" x14ac:dyDescent="0.2">
      <c r="A4390" t="s">
        <v>29</v>
      </c>
      <c r="B4390" t="s">
        <v>1</v>
      </c>
      <c r="C4390" t="s">
        <v>14</v>
      </c>
      <c r="E4390" t="s">
        <v>4</v>
      </c>
      <c r="H4390" s="13">
        <v>94.087046213870892</v>
      </c>
      <c r="AB4390"/>
      <c r="AC4390"/>
      <c r="AD4390"/>
      <c r="AK4390" s="11"/>
      <c r="AL4390" s="12"/>
      <c r="AS4390" s="13"/>
      <c r="AT4390" s="13"/>
      <c r="AU4390" s="13"/>
      <c r="AV4390" s="18"/>
      <c r="AW4390" s="18"/>
    </row>
    <row r="4391" spans="1:49" x14ac:dyDescent="0.2">
      <c r="A4391" t="s">
        <v>29</v>
      </c>
      <c r="B4391" t="s">
        <v>1</v>
      </c>
      <c r="C4391" t="s">
        <v>14</v>
      </c>
      <c r="E4391" t="s">
        <v>5</v>
      </c>
      <c r="H4391" s="13">
        <v>88.91246267483892</v>
      </c>
      <c r="AB4391"/>
      <c r="AC4391"/>
      <c r="AD4391"/>
      <c r="AK4391" s="11"/>
      <c r="AL4391" s="12"/>
      <c r="AS4391" s="13"/>
      <c r="AT4391" s="13"/>
      <c r="AU4391" s="13"/>
      <c r="AV4391" s="18"/>
      <c r="AW4391" s="18"/>
    </row>
    <row r="4392" spans="1:49" x14ac:dyDescent="0.2">
      <c r="A4392" t="s">
        <v>29</v>
      </c>
      <c r="B4392" t="s">
        <v>1</v>
      </c>
      <c r="C4392" t="s">
        <v>14</v>
      </c>
      <c r="E4392" t="s">
        <v>6</v>
      </c>
      <c r="H4392" s="13">
        <v>54.142305570876999</v>
      </c>
      <c r="AB4392"/>
      <c r="AC4392"/>
      <c r="AD4392"/>
      <c r="AK4392" s="11"/>
      <c r="AL4392" s="12"/>
      <c r="AS4392" s="13"/>
      <c r="AT4392" s="13"/>
      <c r="AU4392" s="13"/>
      <c r="AV4392" s="18"/>
      <c r="AW4392" s="18"/>
    </row>
    <row r="4393" spans="1:49" x14ac:dyDescent="0.2">
      <c r="A4393" t="s">
        <v>29</v>
      </c>
      <c r="B4393" t="s">
        <v>1</v>
      </c>
      <c r="C4393" t="s">
        <v>14</v>
      </c>
      <c r="E4393" t="s">
        <v>7</v>
      </c>
      <c r="H4393" s="13">
        <v>22.733658586426216</v>
      </c>
      <c r="AB4393"/>
      <c r="AC4393"/>
      <c r="AD4393"/>
      <c r="AK4393" s="11"/>
      <c r="AL4393" s="12"/>
      <c r="AS4393" s="13"/>
      <c r="AT4393" s="13"/>
      <c r="AU4393" s="13"/>
      <c r="AV4393" s="18"/>
      <c r="AW4393" s="18"/>
    </row>
    <row r="4394" spans="1:49" x14ac:dyDescent="0.2">
      <c r="A4394" t="s">
        <v>29</v>
      </c>
      <c r="B4394" t="s">
        <v>1</v>
      </c>
      <c r="C4394" t="s">
        <v>14</v>
      </c>
      <c r="E4394" t="s">
        <v>8</v>
      </c>
      <c r="H4394" s="13">
        <v>4.541986119690419</v>
      </c>
      <c r="AB4394"/>
      <c r="AC4394"/>
      <c r="AD4394"/>
      <c r="AK4394" s="11"/>
      <c r="AL4394" s="12"/>
      <c r="AS4394" s="13"/>
      <c r="AT4394" s="13"/>
      <c r="AU4394" s="13"/>
      <c r="AV4394" s="18"/>
      <c r="AW4394" s="18"/>
    </row>
    <row r="4395" spans="1:49" x14ac:dyDescent="0.2">
      <c r="A4395" t="s">
        <v>29</v>
      </c>
      <c r="B4395" t="s">
        <v>1</v>
      </c>
      <c r="C4395" t="s">
        <v>14</v>
      </c>
      <c r="E4395" t="s">
        <v>9</v>
      </c>
      <c r="H4395" s="13">
        <v>0.4386514600827171</v>
      </c>
      <c r="AB4395"/>
      <c r="AC4395"/>
      <c r="AD4395"/>
      <c r="AK4395" s="11"/>
      <c r="AL4395" s="12"/>
      <c r="AS4395" s="13"/>
      <c r="AT4395" s="13"/>
      <c r="AU4395" s="13"/>
      <c r="AV4395" s="18"/>
      <c r="AW4395" s="18"/>
    </row>
    <row r="4396" spans="1:49" x14ac:dyDescent="0.2">
      <c r="A4396" t="s">
        <v>29</v>
      </c>
      <c r="B4396" t="s">
        <v>1</v>
      </c>
      <c r="C4396" t="s">
        <v>15</v>
      </c>
      <c r="E4396" t="s">
        <v>3</v>
      </c>
      <c r="H4396" s="13">
        <v>41.108702121328065</v>
      </c>
      <c r="AB4396"/>
      <c r="AC4396"/>
      <c r="AD4396"/>
      <c r="AK4396" s="11"/>
      <c r="AL4396" s="12"/>
      <c r="AS4396" s="13"/>
      <c r="AT4396" s="13"/>
      <c r="AU4396" s="13"/>
      <c r="AV4396" s="18"/>
      <c r="AW4396" s="18"/>
    </row>
    <row r="4397" spans="1:49" x14ac:dyDescent="0.2">
      <c r="A4397" t="s">
        <v>29</v>
      </c>
      <c r="B4397" t="s">
        <v>1</v>
      </c>
      <c r="C4397" t="s">
        <v>15</v>
      </c>
      <c r="E4397" t="s">
        <v>4</v>
      </c>
      <c r="H4397" s="13">
        <v>93.292144748455428</v>
      </c>
      <c r="AB4397"/>
      <c r="AC4397"/>
      <c r="AD4397"/>
      <c r="AK4397" s="11"/>
      <c r="AL4397" s="12"/>
      <c r="AS4397" s="13"/>
      <c r="AT4397" s="13"/>
      <c r="AU4397" s="13"/>
      <c r="AV4397" s="18"/>
      <c r="AW4397" s="18"/>
    </row>
    <row r="4398" spans="1:49" x14ac:dyDescent="0.2">
      <c r="A4398" t="s">
        <v>29</v>
      </c>
      <c r="B4398" t="s">
        <v>1</v>
      </c>
      <c r="C4398" t="s">
        <v>15</v>
      </c>
      <c r="E4398" t="s">
        <v>5</v>
      </c>
      <c r="H4398" s="13">
        <v>93.369339265245856</v>
      </c>
      <c r="AB4398"/>
      <c r="AC4398"/>
      <c r="AD4398"/>
      <c r="AK4398" s="11"/>
      <c r="AL4398" s="12"/>
      <c r="AS4398" s="13"/>
      <c r="AT4398" s="13"/>
      <c r="AU4398" s="13"/>
      <c r="AV4398" s="18"/>
      <c r="AW4398" s="18"/>
    </row>
    <row r="4399" spans="1:49" x14ac:dyDescent="0.2">
      <c r="A4399" t="s">
        <v>29</v>
      </c>
      <c r="B4399" t="s">
        <v>1</v>
      </c>
      <c r="C4399" t="s">
        <v>15</v>
      </c>
      <c r="E4399" t="s">
        <v>6</v>
      </c>
      <c r="H4399" s="13">
        <v>56.670178663498397</v>
      </c>
      <c r="AB4399"/>
      <c r="AC4399"/>
      <c r="AD4399"/>
      <c r="AK4399" s="11"/>
      <c r="AL4399" s="12"/>
      <c r="AS4399" s="13"/>
      <c r="AT4399" s="13"/>
      <c r="AU4399" s="13"/>
      <c r="AV4399" s="18"/>
      <c r="AW4399" s="18"/>
    </row>
    <row r="4400" spans="1:49" x14ac:dyDescent="0.2">
      <c r="A4400" t="s">
        <v>29</v>
      </c>
      <c r="B4400" t="s">
        <v>1</v>
      </c>
      <c r="C4400" t="s">
        <v>15</v>
      </c>
      <c r="E4400" t="s">
        <v>7</v>
      </c>
      <c r="H4400" s="13">
        <v>22.604001110017911</v>
      </c>
      <c r="AB4400"/>
      <c r="AC4400"/>
      <c r="AD4400"/>
      <c r="AK4400" s="11"/>
      <c r="AL4400" s="12"/>
      <c r="AS4400" s="13"/>
      <c r="AT4400" s="13"/>
      <c r="AU4400" s="13"/>
      <c r="AV4400" s="18"/>
      <c r="AW4400" s="18"/>
    </row>
    <row r="4401" spans="1:49" x14ac:dyDescent="0.2">
      <c r="A4401" t="s">
        <v>29</v>
      </c>
      <c r="B4401" t="s">
        <v>1</v>
      </c>
      <c r="C4401" t="s">
        <v>15</v>
      </c>
      <c r="E4401" t="s">
        <v>8</v>
      </c>
      <c r="H4401" s="13">
        <v>4.2797014819792736</v>
      </c>
      <c r="AB4401"/>
      <c r="AC4401"/>
      <c r="AD4401"/>
      <c r="AK4401" s="11"/>
      <c r="AL4401" s="12"/>
      <c r="AS4401" s="13"/>
      <c r="AT4401" s="13"/>
      <c r="AU4401" s="13"/>
      <c r="AV4401" s="18"/>
      <c r="AW4401" s="18"/>
    </row>
    <row r="4402" spans="1:49" x14ac:dyDescent="0.2">
      <c r="A4402" t="s">
        <v>29</v>
      </c>
      <c r="B4402" t="s">
        <v>1</v>
      </c>
      <c r="C4402" t="s">
        <v>15</v>
      </c>
      <c r="E4402" t="s">
        <v>9</v>
      </c>
      <c r="H4402" s="13">
        <v>0.28128603977384603</v>
      </c>
      <c r="AB4402"/>
      <c r="AC4402"/>
      <c r="AD4402"/>
      <c r="AK4402" s="11"/>
      <c r="AL4402" s="12"/>
      <c r="AS4402" s="13"/>
      <c r="AT4402" s="13"/>
      <c r="AU4402" s="13"/>
      <c r="AV4402" s="18"/>
      <c r="AW4402" s="18"/>
    </row>
    <row r="4403" spans="1:49" x14ac:dyDescent="0.2">
      <c r="A4403" t="s">
        <v>29</v>
      </c>
      <c r="B4403" t="s">
        <v>1</v>
      </c>
      <c r="C4403" t="s">
        <v>16</v>
      </c>
      <c r="E4403" t="s">
        <v>3</v>
      </c>
      <c r="H4403" s="13">
        <v>47.083075654504221</v>
      </c>
      <c r="AB4403"/>
      <c r="AC4403"/>
      <c r="AD4403"/>
      <c r="AK4403" s="11"/>
      <c r="AL4403" s="12"/>
      <c r="AS4403" s="13"/>
      <c r="AT4403" s="13"/>
      <c r="AU4403" s="13"/>
      <c r="AV4403" s="18"/>
      <c r="AW4403" s="18"/>
    </row>
    <row r="4404" spans="1:49" x14ac:dyDescent="0.2">
      <c r="A4404" t="s">
        <v>29</v>
      </c>
      <c r="B4404" t="s">
        <v>1</v>
      </c>
      <c r="C4404" t="s">
        <v>16</v>
      </c>
      <c r="E4404" t="s">
        <v>4</v>
      </c>
      <c r="H4404" s="13">
        <v>96.959606770523649</v>
      </c>
      <c r="AB4404"/>
      <c r="AC4404"/>
      <c r="AD4404"/>
      <c r="AK4404" s="11"/>
      <c r="AL4404" s="12"/>
      <c r="AS4404" s="13"/>
      <c r="AT4404" s="13"/>
      <c r="AU4404" s="13"/>
      <c r="AV4404" s="18"/>
      <c r="AW4404" s="18"/>
    </row>
    <row r="4405" spans="1:49" x14ac:dyDescent="0.2">
      <c r="A4405" t="s">
        <v>29</v>
      </c>
      <c r="B4405" t="s">
        <v>1</v>
      </c>
      <c r="C4405" t="s">
        <v>16</v>
      </c>
      <c r="E4405" t="s">
        <v>5</v>
      </c>
      <c r="H4405" s="13">
        <v>89.464349059950337</v>
      </c>
      <c r="AB4405"/>
      <c r="AC4405"/>
      <c r="AD4405"/>
      <c r="AK4405" s="11"/>
      <c r="AL4405" s="12"/>
      <c r="AS4405" s="13"/>
      <c r="AT4405" s="13"/>
      <c r="AU4405" s="13"/>
      <c r="AV4405" s="18"/>
      <c r="AW4405" s="18"/>
    </row>
    <row r="4406" spans="1:49" x14ac:dyDescent="0.2">
      <c r="A4406" t="s">
        <v>29</v>
      </c>
      <c r="B4406" t="s">
        <v>1</v>
      </c>
      <c r="C4406" t="s">
        <v>16</v>
      </c>
      <c r="E4406" t="s">
        <v>6</v>
      </c>
      <c r="H4406" s="13">
        <v>56.688905171416451</v>
      </c>
      <c r="AB4406"/>
      <c r="AC4406"/>
      <c r="AD4406"/>
      <c r="AK4406" s="11"/>
      <c r="AL4406" s="12"/>
      <c r="AS4406" s="13"/>
      <c r="AT4406" s="13"/>
      <c r="AU4406" s="13"/>
      <c r="AV4406" s="18"/>
      <c r="AW4406" s="18"/>
    </row>
    <row r="4407" spans="1:49" x14ac:dyDescent="0.2">
      <c r="A4407" t="s">
        <v>29</v>
      </c>
      <c r="B4407" t="s">
        <v>1</v>
      </c>
      <c r="C4407" t="s">
        <v>16</v>
      </c>
      <c r="E4407" t="s">
        <v>7</v>
      </c>
      <c r="H4407" s="13">
        <v>24.769558024107777</v>
      </c>
      <c r="AB4407"/>
      <c r="AC4407"/>
      <c r="AD4407"/>
      <c r="AK4407" s="11"/>
      <c r="AL4407" s="12"/>
      <c r="AS4407" s="13"/>
      <c r="AT4407" s="13"/>
      <c r="AU4407" s="13"/>
      <c r="AV4407" s="18"/>
      <c r="AW4407" s="18"/>
    </row>
    <row r="4408" spans="1:49" x14ac:dyDescent="0.2">
      <c r="A4408" t="s">
        <v>29</v>
      </c>
      <c r="B4408" t="s">
        <v>1</v>
      </c>
      <c r="C4408" t="s">
        <v>16</v>
      </c>
      <c r="E4408" t="s">
        <v>8</v>
      </c>
      <c r="H4408" s="13">
        <v>4.7976011994002992</v>
      </c>
      <c r="AB4408"/>
      <c r="AC4408"/>
      <c r="AD4408"/>
      <c r="AK4408" s="11"/>
      <c r="AL4408" s="12"/>
      <c r="AS4408" s="13"/>
      <c r="AT4408" s="13"/>
      <c r="AU4408" s="13"/>
      <c r="AV4408" s="18"/>
      <c r="AW4408" s="18"/>
    </row>
    <row r="4409" spans="1:49" x14ac:dyDescent="0.2">
      <c r="A4409" t="s">
        <v>29</v>
      </c>
      <c r="B4409" t="s">
        <v>1</v>
      </c>
      <c r="C4409" t="s">
        <v>16</v>
      </c>
      <c r="E4409" t="s">
        <v>9</v>
      </c>
      <c r="H4409" s="13">
        <v>0.27276198788936773</v>
      </c>
      <c r="AB4409"/>
      <c r="AC4409"/>
      <c r="AD4409"/>
      <c r="AK4409" s="11"/>
      <c r="AL4409" s="12"/>
      <c r="AS4409" s="13"/>
      <c r="AT4409" s="13"/>
      <c r="AU4409" s="13"/>
      <c r="AV4409" s="18"/>
      <c r="AW4409" s="18"/>
    </row>
    <row r="4410" spans="1:49" x14ac:dyDescent="0.2">
      <c r="A4410" t="s">
        <v>29</v>
      </c>
      <c r="B4410" t="s">
        <v>1</v>
      </c>
      <c r="C4410" t="s">
        <v>17</v>
      </c>
      <c r="E4410" t="s">
        <v>3</v>
      </c>
      <c r="H4410" s="13">
        <v>49.250209332419878</v>
      </c>
      <c r="AB4410"/>
      <c r="AC4410"/>
      <c r="AD4410"/>
      <c r="AK4410" s="11"/>
      <c r="AL4410" s="12"/>
      <c r="AS4410" s="13"/>
      <c r="AT4410" s="13"/>
      <c r="AU4410" s="13"/>
      <c r="AV4410" s="18"/>
      <c r="AW4410" s="18"/>
    </row>
    <row r="4411" spans="1:49" x14ac:dyDescent="0.2">
      <c r="A4411" t="s">
        <v>29</v>
      </c>
      <c r="B4411" t="s">
        <v>1</v>
      </c>
      <c r="C4411" t="s">
        <v>17</v>
      </c>
      <c r="E4411" t="s">
        <v>4</v>
      </c>
      <c r="H4411" s="13">
        <v>97.889240273589763</v>
      </c>
      <c r="AB4411"/>
      <c r="AC4411"/>
      <c r="AD4411"/>
      <c r="AK4411" s="11"/>
      <c r="AL4411" s="12"/>
      <c r="AS4411" s="13"/>
      <c r="AT4411" s="13"/>
      <c r="AU4411" s="13"/>
      <c r="AV4411" s="18"/>
      <c r="AW4411" s="18"/>
    </row>
    <row r="4412" spans="1:49" x14ac:dyDescent="0.2">
      <c r="A4412" t="s">
        <v>29</v>
      </c>
      <c r="B4412" t="s">
        <v>1</v>
      </c>
      <c r="C4412" t="s">
        <v>17</v>
      </c>
      <c r="E4412" t="s">
        <v>5</v>
      </c>
      <c r="H4412" s="13">
        <v>96.522957604197217</v>
      </c>
      <c r="AB4412"/>
      <c r="AC4412"/>
      <c r="AD4412"/>
      <c r="AK4412" s="11"/>
      <c r="AL4412" s="12"/>
      <c r="AS4412" s="13"/>
      <c r="AT4412" s="13"/>
      <c r="AU4412" s="13"/>
      <c r="AV4412" s="18"/>
      <c r="AW4412" s="18"/>
    </row>
    <row r="4413" spans="1:49" x14ac:dyDescent="0.2">
      <c r="A4413" t="s">
        <v>29</v>
      </c>
      <c r="B4413" t="s">
        <v>1</v>
      </c>
      <c r="C4413" t="s">
        <v>17</v>
      </c>
      <c r="E4413" t="s">
        <v>6</v>
      </c>
      <c r="H4413" s="13">
        <v>55.667980260588635</v>
      </c>
      <c r="AB4413"/>
      <c r="AC4413"/>
      <c r="AD4413"/>
      <c r="AK4413" s="11"/>
      <c r="AL4413" s="12"/>
      <c r="AS4413" s="13"/>
      <c r="AT4413" s="13"/>
      <c r="AU4413" s="13"/>
      <c r="AV4413" s="18"/>
      <c r="AW4413" s="18"/>
    </row>
    <row r="4414" spans="1:49" x14ac:dyDescent="0.2">
      <c r="A4414" t="s">
        <v>29</v>
      </c>
      <c r="B4414" t="s">
        <v>1</v>
      </c>
      <c r="C4414" t="s">
        <v>17</v>
      </c>
      <c r="E4414" t="s">
        <v>7</v>
      </c>
      <c r="H4414" s="13">
        <v>22.963760315751706</v>
      </c>
      <c r="AB4414"/>
      <c r="AC4414"/>
      <c r="AD4414"/>
      <c r="AK4414" s="11"/>
      <c r="AL4414" s="12"/>
      <c r="AS4414" s="13"/>
      <c r="AT4414" s="13"/>
      <c r="AU4414" s="13"/>
      <c r="AV4414" s="18"/>
      <c r="AW4414" s="18"/>
    </row>
    <row r="4415" spans="1:49" x14ac:dyDescent="0.2">
      <c r="A4415" t="s">
        <v>29</v>
      </c>
      <c r="B4415" t="s">
        <v>1</v>
      </c>
      <c r="C4415" t="s">
        <v>17</v>
      </c>
      <c r="E4415" t="s">
        <v>8</v>
      </c>
      <c r="H4415" s="13">
        <v>4.2547313164801768</v>
      </c>
      <c r="AB4415"/>
      <c r="AC4415"/>
      <c r="AD4415"/>
      <c r="AK4415" s="11"/>
      <c r="AL4415" s="12"/>
      <c r="AS4415" s="13"/>
      <c r="AT4415" s="13"/>
      <c r="AU4415" s="13"/>
      <c r="AV4415" s="18"/>
      <c r="AW4415" s="18"/>
    </row>
    <row r="4416" spans="1:49" x14ac:dyDescent="0.2">
      <c r="A4416" t="s">
        <v>29</v>
      </c>
      <c r="B4416" t="s">
        <v>1</v>
      </c>
      <c r="C4416" t="s">
        <v>17</v>
      </c>
      <c r="E4416" t="s">
        <v>9</v>
      </c>
      <c r="H4416" s="13">
        <v>0.13369877665619359</v>
      </c>
      <c r="AB4416"/>
      <c r="AC4416"/>
      <c r="AD4416"/>
      <c r="AK4416" s="11"/>
      <c r="AL4416" s="12"/>
      <c r="AS4416" s="13"/>
      <c r="AT4416" s="13"/>
      <c r="AU4416" s="13"/>
      <c r="AV4416" s="18"/>
      <c r="AW4416" s="18"/>
    </row>
    <row r="4417" spans="1:49" x14ac:dyDescent="0.2">
      <c r="A4417" t="s">
        <v>29</v>
      </c>
      <c r="B4417" t="s">
        <v>1</v>
      </c>
      <c r="C4417" t="s">
        <v>18</v>
      </c>
      <c r="E4417" t="s">
        <v>3</v>
      </c>
      <c r="H4417" s="13">
        <v>56.05597866006881</v>
      </c>
      <c r="AB4417"/>
      <c r="AC4417"/>
      <c r="AD4417"/>
      <c r="AK4417" s="11"/>
      <c r="AL4417" s="12"/>
      <c r="AS4417" s="13"/>
      <c r="AT4417" s="13"/>
      <c r="AU4417" s="13"/>
      <c r="AV4417" s="18"/>
      <c r="AW4417" s="18"/>
    </row>
    <row r="4418" spans="1:49" x14ac:dyDescent="0.2">
      <c r="A4418" t="s">
        <v>29</v>
      </c>
      <c r="B4418" t="s">
        <v>1</v>
      </c>
      <c r="C4418" t="s">
        <v>18</v>
      </c>
      <c r="E4418" t="s">
        <v>4</v>
      </c>
      <c r="H4418" s="13">
        <v>99.929365403918368</v>
      </c>
      <c r="AB4418"/>
      <c r="AC4418"/>
      <c r="AD4418"/>
      <c r="AK4418" s="11"/>
      <c r="AL4418" s="12"/>
      <c r="AS4418" s="13"/>
      <c r="AT4418" s="13"/>
      <c r="AU4418" s="13"/>
      <c r="AV4418" s="18"/>
      <c r="AW4418" s="18"/>
    </row>
    <row r="4419" spans="1:49" x14ac:dyDescent="0.2">
      <c r="A4419" t="s">
        <v>29</v>
      </c>
      <c r="B4419" t="s">
        <v>1</v>
      </c>
      <c r="C4419" t="s">
        <v>18</v>
      </c>
      <c r="E4419" t="s">
        <v>5</v>
      </c>
      <c r="H4419" s="13">
        <v>89.216351193045185</v>
      </c>
      <c r="AB4419"/>
      <c r="AC4419"/>
      <c r="AD4419"/>
      <c r="AK4419" s="11"/>
      <c r="AL4419" s="12"/>
      <c r="AS4419" s="13"/>
      <c r="AT4419" s="13"/>
      <c r="AU4419" s="13"/>
      <c r="AV4419" s="18"/>
      <c r="AW4419" s="18"/>
    </row>
    <row r="4420" spans="1:49" x14ac:dyDescent="0.2">
      <c r="A4420" t="s">
        <v>29</v>
      </c>
      <c r="B4420" t="s">
        <v>1</v>
      </c>
      <c r="C4420" t="s">
        <v>18</v>
      </c>
      <c r="E4420" t="s">
        <v>6</v>
      </c>
      <c r="H4420" s="13">
        <v>54.310497433174007</v>
      </c>
      <c r="AB4420"/>
      <c r="AC4420"/>
      <c r="AD4420"/>
      <c r="AK4420" s="11"/>
      <c r="AL4420" s="12"/>
      <c r="AS4420" s="13"/>
      <c r="AT4420" s="13"/>
      <c r="AU4420" s="13"/>
      <c r="AV4420" s="18"/>
      <c r="AW4420" s="18"/>
    </row>
    <row r="4421" spans="1:49" x14ac:dyDescent="0.2">
      <c r="A4421" t="s">
        <v>29</v>
      </c>
      <c r="B4421" t="s">
        <v>1</v>
      </c>
      <c r="C4421" t="s">
        <v>18</v>
      </c>
      <c r="E4421" t="s">
        <v>7</v>
      </c>
      <c r="H4421" s="13">
        <v>25.370804059328648</v>
      </c>
      <c r="AB4421"/>
      <c r="AC4421"/>
      <c r="AD4421"/>
      <c r="AK4421" s="11"/>
      <c r="AL4421" s="12"/>
      <c r="AS4421" s="13"/>
      <c r="AT4421" s="13"/>
      <c r="AU4421" s="13"/>
      <c r="AV4421" s="18"/>
      <c r="AW4421" s="18"/>
    </row>
    <row r="4422" spans="1:49" x14ac:dyDescent="0.2">
      <c r="A4422" t="s">
        <v>29</v>
      </c>
      <c r="B4422" t="s">
        <v>1</v>
      </c>
      <c r="C4422" t="s">
        <v>18</v>
      </c>
      <c r="E4422" t="s">
        <v>8</v>
      </c>
      <c r="H4422" s="13">
        <v>4.8584400936984879</v>
      </c>
      <c r="AB4422"/>
      <c r="AC4422"/>
      <c r="AD4422"/>
      <c r="AK4422" s="11"/>
      <c r="AL4422" s="12"/>
      <c r="AS4422" s="13"/>
      <c r="AT4422" s="13"/>
      <c r="AU4422" s="13"/>
      <c r="AV4422" s="18"/>
      <c r="AW4422" s="18"/>
    </row>
    <row r="4423" spans="1:49" x14ac:dyDescent="0.2">
      <c r="A4423" t="s">
        <v>29</v>
      </c>
      <c r="B4423" t="s">
        <v>1</v>
      </c>
      <c r="C4423" t="s">
        <v>18</v>
      </c>
      <c r="E4423" t="s">
        <v>9</v>
      </c>
      <c r="H4423" s="13">
        <v>0.30840400925212025</v>
      </c>
      <c r="AB4423"/>
      <c r="AC4423"/>
      <c r="AD4423"/>
      <c r="AK4423" s="11"/>
      <c r="AL4423" s="12"/>
      <c r="AS4423" s="13"/>
      <c r="AT4423" s="13"/>
      <c r="AU4423" s="13"/>
      <c r="AV4423" s="18"/>
      <c r="AW4423" s="18"/>
    </row>
    <row r="4424" spans="1:49" x14ac:dyDescent="0.2">
      <c r="A4424" t="s">
        <v>29</v>
      </c>
      <c r="B4424" t="s">
        <v>1</v>
      </c>
      <c r="C4424" t="s">
        <v>19</v>
      </c>
      <c r="E4424" t="s">
        <v>3</v>
      </c>
      <c r="H4424" s="13">
        <v>63.163446957209729</v>
      </c>
      <c r="AB4424"/>
      <c r="AC4424"/>
      <c r="AD4424"/>
      <c r="AK4424" s="11"/>
      <c r="AL4424" s="12"/>
      <c r="AS4424" s="13"/>
      <c r="AT4424" s="13"/>
      <c r="AU4424" s="13"/>
      <c r="AV4424" s="18"/>
      <c r="AW4424" s="18"/>
    </row>
    <row r="4425" spans="1:49" x14ac:dyDescent="0.2">
      <c r="A4425" t="s">
        <v>29</v>
      </c>
      <c r="B4425" t="s">
        <v>1</v>
      </c>
      <c r="C4425" t="s">
        <v>19</v>
      </c>
      <c r="E4425" t="s">
        <v>4</v>
      </c>
      <c r="H4425" s="13">
        <v>104.31280264289269</v>
      </c>
      <c r="AB4425"/>
      <c r="AC4425"/>
      <c r="AD4425"/>
      <c r="AK4425" s="11"/>
      <c r="AL4425" s="12"/>
      <c r="AS4425" s="13"/>
      <c r="AT4425" s="13"/>
      <c r="AU4425" s="13"/>
      <c r="AV4425" s="18"/>
      <c r="AW4425" s="18"/>
    </row>
    <row r="4426" spans="1:49" x14ac:dyDescent="0.2">
      <c r="A4426" t="s">
        <v>29</v>
      </c>
      <c r="B4426" t="s">
        <v>1</v>
      </c>
      <c r="C4426" t="s">
        <v>19</v>
      </c>
      <c r="E4426" t="s">
        <v>5</v>
      </c>
      <c r="H4426" s="13">
        <v>84.553692711337717</v>
      </c>
      <c r="AB4426"/>
      <c r="AC4426"/>
      <c r="AD4426"/>
      <c r="AK4426" s="11"/>
      <c r="AL4426" s="12"/>
      <c r="AS4426" s="13"/>
      <c r="AT4426" s="13"/>
      <c r="AU4426" s="13"/>
      <c r="AV4426" s="18"/>
      <c r="AW4426" s="18"/>
    </row>
    <row r="4427" spans="1:49" x14ac:dyDescent="0.2">
      <c r="A4427" t="s">
        <v>29</v>
      </c>
      <c r="B4427" t="s">
        <v>1</v>
      </c>
      <c r="C4427" t="s">
        <v>19</v>
      </c>
      <c r="E4427" t="s">
        <v>6</v>
      </c>
      <c r="H4427" s="13">
        <v>54.375393105687102</v>
      </c>
      <c r="AB4427"/>
      <c r="AC4427"/>
      <c r="AD4427"/>
      <c r="AK4427" s="11"/>
      <c r="AL4427" s="12"/>
      <c r="AS4427" s="13"/>
      <c r="AT4427" s="13"/>
      <c r="AU4427" s="13"/>
      <c r="AV4427" s="18"/>
      <c r="AW4427" s="18"/>
    </row>
    <row r="4428" spans="1:49" x14ac:dyDescent="0.2">
      <c r="A4428" t="s">
        <v>29</v>
      </c>
      <c r="B4428" t="s">
        <v>1</v>
      </c>
      <c r="C4428" t="s">
        <v>19</v>
      </c>
      <c r="E4428" t="s">
        <v>7</v>
      </c>
      <c r="H4428" s="13">
        <v>26.220297319442821</v>
      </c>
      <c r="AB4428"/>
      <c r="AC4428"/>
      <c r="AD4428"/>
      <c r="AK4428" s="11"/>
      <c r="AL4428" s="12"/>
      <c r="AS4428" s="13"/>
      <c r="AT4428" s="13"/>
      <c r="AU4428" s="13"/>
      <c r="AV4428" s="18"/>
      <c r="AW4428" s="18"/>
    </row>
    <row r="4429" spans="1:49" x14ac:dyDescent="0.2">
      <c r="A4429" t="s">
        <v>29</v>
      </c>
      <c r="B4429" t="s">
        <v>1</v>
      </c>
      <c r="C4429" t="s">
        <v>19</v>
      </c>
      <c r="E4429" t="s">
        <v>8</v>
      </c>
      <c r="H4429" s="13">
        <v>5.1057740776272782</v>
      </c>
      <c r="AB4429"/>
      <c r="AC4429"/>
      <c r="AD4429"/>
      <c r="AK4429" s="11"/>
      <c r="AL4429" s="12"/>
      <c r="AS4429" s="13"/>
      <c r="AT4429" s="13"/>
      <c r="AU4429" s="13"/>
      <c r="AV4429" s="18"/>
      <c r="AW4429" s="18"/>
    </row>
    <row r="4430" spans="1:49" x14ac:dyDescent="0.2">
      <c r="A4430" t="s">
        <v>29</v>
      </c>
      <c r="B4430" t="s">
        <v>1</v>
      </c>
      <c r="C4430" t="s">
        <v>19</v>
      </c>
      <c r="E4430" t="s">
        <v>9</v>
      </c>
      <c r="H4430" s="13">
        <v>0.4550431579995165</v>
      </c>
      <c r="AB4430"/>
      <c r="AC4430"/>
      <c r="AD4430"/>
      <c r="AK4430" s="11"/>
      <c r="AL4430" s="12"/>
      <c r="AS4430" s="13"/>
      <c r="AT4430" s="13"/>
      <c r="AU4430" s="13"/>
      <c r="AV4430" s="18"/>
      <c r="AW4430" s="18"/>
    </row>
    <row r="4431" spans="1:49" x14ac:dyDescent="0.2">
      <c r="A4431" t="s">
        <v>29</v>
      </c>
      <c r="B4431" t="s">
        <v>1</v>
      </c>
      <c r="C4431" t="s">
        <v>20</v>
      </c>
      <c r="E4431" t="s">
        <v>3</v>
      </c>
      <c r="H4431" s="13">
        <v>66.34495541849094</v>
      </c>
      <c r="AB4431"/>
      <c r="AC4431"/>
      <c r="AD4431"/>
      <c r="AK4431" s="11"/>
      <c r="AL4431" s="12"/>
      <c r="AS4431" s="13"/>
      <c r="AT4431" s="13"/>
      <c r="AU4431" s="13"/>
      <c r="AV4431" s="18"/>
      <c r="AW4431" s="18"/>
    </row>
    <row r="4432" spans="1:49" x14ac:dyDescent="0.2">
      <c r="A4432" t="s">
        <v>29</v>
      </c>
      <c r="B4432" t="s">
        <v>1</v>
      </c>
      <c r="C4432" t="s">
        <v>20</v>
      </c>
      <c r="E4432" t="s">
        <v>4</v>
      </c>
      <c r="H4432" s="13">
        <v>104.50681832079741</v>
      </c>
      <c r="AB4432"/>
      <c r="AC4432"/>
      <c r="AD4432"/>
      <c r="AK4432" s="11"/>
      <c r="AL4432" s="12"/>
      <c r="AS4432" s="13"/>
      <c r="AT4432" s="13"/>
      <c r="AU4432" s="13"/>
      <c r="AV4432" s="18"/>
      <c r="AW4432" s="18"/>
    </row>
    <row r="4433" spans="1:49" x14ac:dyDescent="0.2">
      <c r="A4433" t="s">
        <v>29</v>
      </c>
      <c r="B4433" t="s">
        <v>1</v>
      </c>
      <c r="C4433" t="s">
        <v>20</v>
      </c>
      <c r="E4433" t="s">
        <v>5</v>
      </c>
      <c r="H4433" s="13">
        <v>91.952203845849482</v>
      </c>
      <c r="AB4433"/>
      <c r="AC4433"/>
      <c r="AD4433"/>
      <c r="AK4433" s="11"/>
      <c r="AL4433" s="12"/>
      <c r="AS4433" s="13"/>
      <c r="AT4433" s="13"/>
      <c r="AU4433" s="13"/>
      <c r="AV4433" s="18"/>
      <c r="AW4433" s="18"/>
    </row>
    <row r="4434" spans="1:49" x14ac:dyDescent="0.2">
      <c r="A4434" t="s">
        <v>29</v>
      </c>
      <c r="B4434" t="s">
        <v>1</v>
      </c>
      <c r="C4434" t="s">
        <v>20</v>
      </c>
      <c r="E4434" t="s">
        <v>6</v>
      </c>
      <c r="H4434" s="13">
        <v>56.416669090063102</v>
      </c>
      <c r="AB4434"/>
      <c r="AC4434"/>
      <c r="AD4434"/>
      <c r="AK4434" s="11"/>
      <c r="AL4434" s="12"/>
      <c r="AS4434" s="13"/>
      <c r="AT4434" s="13"/>
      <c r="AU4434" s="13"/>
      <c r="AV4434" s="18"/>
      <c r="AW4434" s="18"/>
    </row>
    <row r="4435" spans="1:49" x14ac:dyDescent="0.2">
      <c r="A4435" t="s">
        <v>29</v>
      </c>
      <c r="B4435" t="s">
        <v>1</v>
      </c>
      <c r="C4435" t="s">
        <v>20</v>
      </c>
      <c r="E4435" t="s">
        <v>7</v>
      </c>
      <c r="H4435" s="13">
        <v>23.760084419784185</v>
      </c>
      <c r="AB4435"/>
      <c r="AC4435"/>
      <c r="AD4435"/>
      <c r="AK4435" s="11"/>
      <c r="AL4435" s="12"/>
      <c r="AS4435" s="13"/>
      <c r="AT4435" s="13"/>
      <c r="AU4435" s="13"/>
      <c r="AV4435" s="18"/>
      <c r="AW4435" s="18"/>
    </row>
    <row r="4436" spans="1:49" x14ac:dyDescent="0.2">
      <c r="A4436" t="s">
        <v>29</v>
      </c>
      <c r="B4436" t="s">
        <v>1</v>
      </c>
      <c r="C4436" t="s">
        <v>20</v>
      </c>
      <c r="E4436" t="s">
        <v>8</v>
      </c>
      <c r="H4436" s="13">
        <v>4.8392022363691893</v>
      </c>
      <c r="AB4436"/>
      <c r="AC4436"/>
      <c r="AD4436"/>
      <c r="AK4436" s="11"/>
      <c r="AL4436" s="12"/>
      <c r="AS4436" s="13"/>
      <c r="AT4436" s="13"/>
      <c r="AU4436" s="13"/>
      <c r="AV4436" s="18"/>
      <c r="AW4436" s="18"/>
    </row>
    <row r="4437" spans="1:49" x14ac:dyDescent="0.2">
      <c r="A4437" t="s">
        <v>29</v>
      </c>
      <c r="B4437" t="s">
        <v>1</v>
      </c>
      <c r="C4437" t="s">
        <v>20</v>
      </c>
      <c r="E4437" t="s">
        <v>9</v>
      </c>
      <c r="H4437" s="13">
        <v>0.36329142026762468</v>
      </c>
      <c r="AB4437"/>
      <c r="AC4437"/>
      <c r="AD4437"/>
      <c r="AK4437" s="11"/>
      <c r="AL4437" s="12"/>
      <c r="AS4437" s="13"/>
      <c r="AT4437" s="13"/>
      <c r="AU4437" s="13"/>
      <c r="AV4437" s="18"/>
      <c r="AW4437" s="18"/>
    </row>
    <row r="4438" spans="1:49" x14ac:dyDescent="0.2">
      <c r="A4438" t="s">
        <v>29</v>
      </c>
      <c r="B4438" t="s">
        <v>1</v>
      </c>
      <c r="C4438" t="s">
        <v>21</v>
      </c>
      <c r="E4438" t="s">
        <v>3</v>
      </c>
      <c r="H4438" s="13">
        <v>65.489055365064928</v>
      </c>
      <c r="AB4438"/>
      <c r="AC4438"/>
      <c r="AD4438"/>
      <c r="AK4438" s="11"/>
      <c r="AL4438" s="12"/>
      <c r="AS4438" s="13"/>
      <c r="AT4438" s="13"/>
      <c r="AU4438" s="13"/>
      <c r="AV4438" s="18"/>
      <c r="AW4438" s="18"/>
    </row>
    <row r="4439" spans="1:49" x14ac:dyDescent="0.2">
      <c r="A4439" t="s">
        <v>29</v>
      </c>
      <c r="B4439" t="s">
        <v>1</v>
      </c>
      <c r="C4439" t="s">
        <v>21</v>
      </c>
      <c r="E4439" t="s">
        <v>4</v>
      </c>
      <c r="H4439" s="13">
        <v>97.734792568083478</v>
      </c>
      <c r="AB4439"/>
      <c r="AC4439"/>
      <c r="AD4439"/>
      <c r="AK4439" s="11"/>
      <c r="AL4439" s="12"/>
      <c r="AS4439" s="13"/>
      <c r="AT4439" s="13"/>
      <c r="AU4439" s="13"/>
      <c r="AV4439" s="18"/>
      <c r="AW4439" s="18"/>
    </row>
    <row r="4440" spans="1:49" x14ac:dyDescent="0.2">
      <c r="A4440" t="s">
        <v>29</v>
      </c>
      <c r="B4440" t="s">
        <v>1</v>
      </c>
      <c r="C4440" t="s">
        <v>21</v>
      </c>
      <c r="E4440" t="s">
        <v>5</v>
      </c>
      <c r="H4440" s="13">
        <v>86.7162160196646</v>
      </c>
      <c r="AB4440"/>
      <c r="AC4440"/>
      <c r="AD4440"/>
      <c r="AK4440" s="11"/>
      <c r="AL4440" s="12"/>
      <c r="AS4440" s="13"/>
      <c r="AT4440" s="13"/>
      <c r="AU4440" s="13"/>
      <c r="AV4440" s="18"/>
      <c r="AW4440" s="18"/>
    </row>
    <row r="4441" spans="1:49" x14ac:dyDescent="0.2">
      <c r="A4441" t="s">
        <v>29</v>
      </c>
      <c r="B4441" t="s">
        <v>1</v>
      </c>
      <c r="C4441" t="s">
        <v>21</v>
      </c>
      <c r="E4441" t="s">
        <v>6</v>
      </c>
      <c r="H4441" s="13">
        <v>53.176752093696869</v>
      </c>
      <c r="AB4441"/>
      <c r="AC4441"/>
      <c r="AD4441"/>
      <c r="AK4441" s="11"/>
      <c r="AL4441" s="12"/>
      <c r="AS4441" s="13"/>
      <c r="AT4441" s="13"/>
      <c r="AU4441" s="13"/>
      <c r="AV4441" s="18"/>
      <c r="AW4441" s="18"/>
    </row>
    <row r="4442" spans="1:49" x14ac:dyDescent="0.2">
      <c r="A4442" t="s">
        <v>29</v>
      </c>
      <c r="B4442" t="s">
        <v>1</v>
      </c>
      <c r="C4442" t="s">
        <v>21</v>
      </c>
      <c r="E4442" t="s">
        <v>7</v>
      </c>
      <c r="H4442" s="13">
        <v>23.22018568765343</v>
      </c>
      <c r="AB4442"/>
      <c r="AC4442"/>
      <c r="AD4442"/>
      <c r="AK4442" s="11"/>
      <c r="AL4442" s="12"/>
      <c r="AS4442" s="13"/>
      <c r="AT4442" s="13"/>
      <c r="AU4442" s="13"/>
      <c r="AV4442" s="18"/>
      <c r="AW4442" s="18"/>
    </row>
    <row r="4443" spans="1:49" x14ac:dyDescent="0.2">
      <c r="A4443" t="s">
        <v>29</v>
      </c>
      <c r="B4443" t="s">
        <v>1</v>
      </c>
      <c r="C4443" t="s">
        <v>21</v>
      </c>
      <c r="E4443" t="s">
        <v>8</v>
      </c>
      <c r="H4443" s="13">
        <v>4.9540812749748788</v>
      </c>
      <c r="AB4443"/>
      <c r="AC4443"/>
      <c r="AD4443"/>
      <c r="AK4443" s="11"/>
      <c r="AL4443" s="12"/>
      <c r="AS4443" s="13"/>
      <c r="AT4443" s="13"/>
      <c r="AU4443" s="13"/>
      <c r="AV4443" s="18"/>
      <c r="AW4443" s="18"/>
    </row>
    <row r="4444" spans="1:49" x14ac:dyDescent="0.2">
      <c r="A4444" t="s">
        <v>29</v>
      </c>
      <c r="B4444" t="s">
        <v>1</v>
      </c>
      <c r="C4444" t="s">
        <v>21</v>
      </c>
      <c r="E4444" t="s">
        <v>9</v>
      </c>
      <c r="H4444" s="13">
        <v>0.41620710465527644</v>
      </c>
      <c r="AB4444"/>
      <c r="AC4444"/>
      <c r="AD4444"/>
      <c r="AK4444" s="11"/>
      <c r="AL4444" s="12"/>
      <c r="AS4444" s="13"/>
      <c r="AT4444" s="13"/>
      <c r="AU4444" s="13"/>
      <c r="AV4444" s="18"/>
      <c r="AW4444" s="18"/>
    </row>
    <row r="4445" spans="1:49" x14ac:dyDescent="0.2">
      <c r="A4445" t="s">
        <v>29</v>
      </c>
      <c r="B4445" t="s">
        <v>1</v>
      </c>
      <c r="C4445" t="s">
        <v>22</v>
      </c>
      <c r="E4445" t="s">
        <v>3</v>
      </c>
      <c r="H4445" s="13">
        <v>66.604528331197329</v>
      </c>
      <c r="AB4445"/>
      <c r="AC4445"/>
      <c r="AD4445"/>
      <c r="AK4445" s="11"/>
      <c r="AL4445" s="12"/>
      <c r="AS4445" s="13"/>
      <c r="AT4445" s="13"/>
      <c r="AU4445" s="13"/>
      <c r="AV4445" s="18"/>
      <c r="AW4445" s="18"/>
    </row>
    <row r="4446" spans="1:49" x14ac:dyDescent="0.2">
      <c r="A4446" t="s">
        <v>29</v>
      </c>
      <c r="B4446" t="s">
        <v>1</v>
      </c>
      <c r="C4446" t="s">
        <v>22</v>
      </c>
      <c r="E4446" t="s">
        <v>4</v>
      </c>
      <c r="H4446" s="13">
        <v>109.39010593438239</v>
      </c>
      <c r="AB4446"/>
      <c r="AC4446"/>
      <c r="AD4446"/>
      <c r="AK4446" s="11"/>
      <c r="AL4446" s="12"/>
      <c r="AS4446" s="13"/>
      <c r="AT4446" s="13"/>
      <c r="AU4446" s="13"/>
      <c r="AV4446" s="18"/>
      <c r="AW4446" s="18"/>
    </row>
    <row r="4447" spans="1:49" x14ac:dyDescent="0.2">
      <c r="A4447" t="s">
        <v>29</v>
      </c>
      <c r="B4447" t="s">
        <v>1</v>
      </c>
      <c r="C4447" t="s">
        <v>22</v>
      </c>
      <c r="E4447" t="s">
        <v>5</v>
      </c>
      <c r="H4447" s="13">
        <v>89.494299503392313</v>
      </c>
      <c r="AB4447"/>
      <c r="AC4447"/>
      <c r="AD4447"/>
      <c r="AK4447" s="11"/>
      <c r="AL4447" s="12"/>
      <c r="AS4447" s="13"/>
      <c r="AT4447" s="13"/>
      <c r="AU4447" s="13"/>
      <c r="AV4447" s="18"/>
      <c r="AW4447" s="18"/>
    </row>
    <row r="4448" spans="1:49" x14ac:dyDescent="0.2">
      <c r="A4448" t="s">
        <v>29</v>
      </c>
      <c r="B4448" t="s">
        <v>1</v>
      </c>
      <c r="C4448" t="s">
        <v>22</v>
      </c>
      <c r="E4448" t="s">
        <v>6</v>
      </c>
      <c r="H4448" s="13">
        <v>55.592651239101819</v>
      </c>
      <c r="AB4448"/>
      <c r="AC4448"/>
      <c r="AD4448"/>
      <c r="AK4448" s="11"/>
      <c r="AL4448" s="12"/>
      <c r="AS4448" s="13"/>
      <c r="AT4448" s="13"/>
      <c r="AU4448" s="13"/>
      <c r="AV4448" s="18"/>
      <c r="AW4448" s="18"/>
    </row>
    <row r="4449" spans="1:49" x14ac:dyDescent="0.2">
      <c r="A4449" t="s">
        <v>29</v>
      </c>
      <c r="B4449" t="s">
        <v>1</v>
      </c>
      <c r="C4449" t="s">
        <v>22</v>
      </c>
      <c r="E4449" t="s">
        <v>7</v>
      </c>
      <c r="H4449" s="13">
        <v>24.461521809719667</v>
      </c>
      <c r="AB4449"/>
      <c r="AC4449"/>
      <c r="AD4449"/>
      <c r="AK4449" s="11"/>
      <c r="AL4449" s="12"/>
      <c r="AS4449" s="13"/>
      <c r="AT4449" s="13"/>
      <c r="AU4449" s="13"/>
      <c r="AV4449" s="18"/>
      <c r="AW4449" s="18"/>
    </row>
    <row r="4450" spans="1:49" x14ac:dyDescent="0.2">
      <c r="A4450" t="s">
        <v>29</v>
      </c>
      <c r="B4450" t="s">
        <v>1</v>
      </c>
      <c r="C4450" t="s">
        <v>22</v>
      </c>
      <c r="E4450" t="s">
        <v>8</v>
      </c>
      <c r="H4450" s="13">
        <v>4.1849886277482939</v>
      </c>
      <c r="AB4450"/>
      <c r="AC4450"/>
      <c r="AD4450"/>
      <c r="AK4450" s="11"/>
      <c r="AL4450" s="12"/>
      <c r="AS4450" s="13"/>
      <c r="AT4450" s="13"/>
      <c r="AU4450" s="13"/>
      <c r="AV4450" s="18"/>
      <c r="AW4450" s="18"/>
    </row>
    <row r="4451" spans="1:49" x14ac:dyDescent="0.2">
      <c r="A4451" t="s">
        <v>29</v>
      </c>
      <c r="B4451" t="s">
        <v>1</v>
      </c>
      <c r="C4451" t="s">
        <v>22</v>
      </c>
      <c r="E4451" t="s">
        <v>9</v>
      </c>
      <c r="H4451" s="13">
        <v>0.42789329410978139</v>
      </c>
      <c r="AB4451"/>
      <c r="AC4451"/>
      <c r="AD4451"/>
      <c r="AK4451" s="11"/>
      <c r="AL4451" s="12"/>
      <c r="AS4451" s="13"/>
      <c r="AT4451" s="13"/>
      <c r="AU4451" s="13"/>
      <c r="AV4451" s="18"/>
      <c r="AW4451" s="18"/>
    </row>
    <row r="4452" spans="1:49" x14ac:dyDescent="0.2">
      <c r="A4452" t="s">
        <v>29</v>
      </c>
      <c r="B4452" t="s">
        <v>1</v>
      </c>
      <c r="C4452" t="s">
        <v>23</v>
      </c>
      <c r="E4452" t="s">
        <v>3</v>
      </c>
      <c r="H4452" s="13">
        <v>59.85633222779358</v>
      </c>
      <c r="AB4452"/>
      <c r="AC4452"/>
      <c r="AD4452"/>
      <c r="AK4452" s="11"/>
      <c r="AL4452" s="12"/>
      <c r="AS4452" s="13"/>
      <c r="AT4452" s="13"/>
      <c r="AU4452" s="13"/>
      <c r="AV4452" s="18"/>
      <c r="AW4452" s="18"/>
    </row>
    <row r="4453" spans="1:49" x14ac:dyDescent="0.2">
      <c r="A4453" t="s">
        <v>29</v>
      </c>
      <c r="B4453" t="s">
        <v>1</v>
      </c>
      <c r="C4453" t="s">
        <v>23</v>
      </c>
      <c r="E4453" t="s">
        <v>4</v>
      </c>
      <c r="H4453" s="13">
        <v>103.47937532633978</v>
      </c>
      <c r="AB4453"/>
      <c r="AC4453"/>
      <c r="AD4453"/>
      <c r="AK4453" s="11"/>
      <c r="AL4453" s="12"/>
      <c r="AS4453" s="13"/>
      <c r="AT4453" s="13"/>
      <c r="AU4453" s="13"/>
      <c r="AV4453" s="18"/>
      <c r="AW4453" s="18"/>
    </row>
    <row r="4454" spans="1:49" x14ac:dyDescent="0.2">
      <c r="A4454" t="s">
        <v>29</v>
      </c>
      <c r="B4454" t="s">
        <v>1</v>
      </c>
      <c r="C4454" t="s">
        <v>23</v>
      </c>
      <c r="E4454" t="s">
        <v>5</v>
      </c>
      <c r="H4454" s="13">
        <v>93.777003762247247</v>
      </c>
      <c r="AB4454"/>
      <c r="AC4454"/>
      <c r="AD4454"/>
      <c r="AK4454" s="11"/>
      <c r="AL4454" s="12"/>
      <c r="AS4454" s="13"/>
      <c r="AT4454" s="13"/>
      <c r="AU4454" s="13"/>
      <c r="AV4454" s="18"/>
      <c r="AW4454" s="18"/>
    </row>
    <row r="4455" spans="1:49" x14ac:dyDescent="0.2">
      <c r="A4455" t="s">
        <v>29</v>
      </c>
      <c r="B4455" t="s">
        <v>1</v>
      </c>
      <c r="C4455" t="s">
        <v>23</v>
      </c>
      <c r="E4455" t="s">
        <v>6</v>
      </c>
      <c r="H4455" s="13">
        <v>64.920970614425642</v>
      </c>
      <c r="AB4455"/>
      <c r="AC4455"/>
      <c r="AD4455"/>
      <c r="AK4455" s="11"/>
      <c r="AL4455" s="12"/>
      <c r="AS4455" s="13"/>
      <c r="AT4455" s="13"/>
      <c r="AU4455" s="13"/>
      <c r="AV4455" s="18"/>
      <c r="AW4455" s="18"/>
    </row>
    <row r="4456" spans="1:49" x14ac:dyDescent="0.2">
      <c r="A4456" t="s">
        <v>29</v>
      </c>
      <c r="B4456" t="s">
        <v>1</v>
      </c>
      <c r="C4456" t="s">
        <v>23</v>
      </c>
      <c r="E4456" t="s">
        <v>7</v>
      </c>
      <c r="H4456" s="13">
        <v>31.148715499300604</v>
      </c>
      <c r="AB4456"/>
      <c r="AC4456"/>
      <c r="AD4456"/>
      <c r="AK4456" s="11"/>
      <c r="AL4456" s="12"/>
      <c r="AS4456" s="13"/>
      <c r="AT4456" s="13"/>
      <c r="AU4456" s="13"/>
      <c r="AV4456" s="18"/>
      <c r="AW4456" s="18"/>
    </row>
    <row r="4457" spans="1:49" x14ac:dyDescent="0.2">
      <c r="A4457" t="s">
        <v>29</v>
      </c>
      <c r="B4457" t="s">
        <v>1</v>
      </c>
      <c r="C4457" t="s">
        <v>23</v>
      </c>
      <c r="E4457" t="s">
        <v>8</v>
      </c>
      <c r="H4457" s="13">
        <v>7.1344800625488665</v>
      </c>
      <c r="AB4457"/>
      <c r="AC4457"/>
      <c r="AD4457"/>
      <c r="AK4457" s="11"/>
      <c r="AL4457" s="12"/>
      <c r="AS4457" s="13"/>
      <c r="AT4457" s="13"/>
      <c r="AU4457" s="13"/>
      <c r="AV4457" s="18"/>
      <c r="AW4457" s="18"/>
    </row>
    <row r="4458" spans="1:49" x14ac:dyDescent="0.2">
      <c r="A4458" t="s">
        <v>29</v>
      </c>
      <c r="B4458" t="s">
        <v>1</v>
      </c>
      <c r="C4458" t="s">
        <v>23</v>
      </c>
      <c r="E4458" t="s">
        <v>9</v>
      </c>
      <c r="H4458" s="13">
        <v>0.38023215285332546</v>
      </c>
      <c r="AB4458"/>
      <c r="AC4458"/>
      <c r="AD4458"/>
      <c r="AK4458" s="11"/>
      <c r="AL4458" s="12"/>
      <c r="AS4458" s="13"/>
      <c r="AT4458" s="13"/>
      <c r="AU4458" s="13"/>
      <c r="AV4458" s="18"/>
      <c r="AW4458" s="18"/>
    </row>
    <row r="4459" spans="1:49" x14ac:dyDescent="0.2">
      <c r="A4459" t="s">
        <v>29</v>
      </c>
      <c r="B4459" t="s">
        <v>1</v>
      </c>
      <c r="C4459" t="s">
        <v>24</v>
      </c>
      <c r="E4459" t="s">
        <v>3</v>
      </c>
      <c r="H4459" s="13">
        <v>64.617764156617881</v>
      </c>
      <c r="AB4459"/>
      <c r="AC4459"/>
      <c r="AD4459"/>
      <c r="AK4459" s="11"/>
      <c r="AL4459" s="12"/>
      <c r="AS4459" s="13"/>
      <c r="AT4459" s="13"/>
      <c r="AU4459" s="13"/>
      <c r="AV4459" s="18"/>
      <c r="AW4459" s="18"/>
    </row>
    <row r="4460" spans="1:49" x14ac:dyDescent="0.2">
      <c r="A4460" t="s">
        <v>29</v>
      </c>
      <c r="B4460" t="s">
        <v>1</v>
      </c>
      <c r="C4460" t="s">
        <v>24</v>
      </c>
      <c r="E4460" t="s">
        <v>4</v>
      </c>
      <c r="H4460" s="13">
        <v>115.7444296886528</v>
      </c>
      <c r="AB4460"/>
      <c r="AC4460"/>
      <c r="AD4460"/>
      <c r="AK4460" s="11"/>
      <c r="AL4460" s="12"/>
      <c r="AS4460" s="13"/>
      <c r="AT4460" s="13"/>
      <c r="AU4460" s="13"/>
      <c r="AV4460" s="18"/>
      <c r="AW4460" s="18"/>
    </row>
    <row r="4461" spans="1:49" x14ac:dyDescent="0.2">
      <c r="A4461" t="s">
        <v>29</v>
      </c>
      <c r="B4461" t="s">
        <v>1</v>
      </c>
      <c r="C4461" t="s">
        <v>24</v>
      </c>
      <c r="E4461" t="s">
        <v>5</v>
      </c>
      <c r="H4461" s="13">
        <v>95.30693652450941</v>
      </c>
      <c r="AB4461"/>
      <c r="AC4461"/>
      <c r="AD4461"/>
      <c r="AK4461" s="11"/>
      <c r="AL4461" s="12"/>
      <c r="AS4461" s="13"/>
      <c r="AT4461" s="13"/>
      <c r="AU4461" s="13"/>
      <c r="AV4461" s="18"/>
      <c r="AW4461" s="18"/>
    </row>
    <row r="4462" spans="1:49" x14ac:dyDescent="0.2">
      <c r="A4462" t="s">
        <v>29</v>
      </c>
      <c r="B4462" t="s">
        <v>1</v>
      </c>
      <c r="C4462" t="s">
        <v>24</v>
      </c>
      <c r="E4462" t="s">
        <v>6</v>
      </c>
      <c r="H4462" s="13">
        <v>65.261217671793105</v>
      </c>
      <c r="AB4462"/>
      <c r="AC4462"/>
      <c r="AD4462"/>
      <c r="AK4462" s="11"/>
      <c r="AL4462" s="12"/>
      <c r="AS4462" s="13"/>
      <c r="AT4462" s="13"/>
      <c r="AU4462" s="13"/>
      <c r="AV4462" s="18"/>
      <c r="AW4462" s="18"/>
    </row>
    <row r="4463" spans="1:49" x14ac:dyDescent="0.2">
      <c r="A4463" t="s">
        <v>29</v>
      </c>
      <c r="B4463" t="s">
        <v>1</v>
      </c>
      <c r="C4463" t="s">
        <v>24</v>
      </c>
      <c r="E4463" t="s">
        <v>7</v>
      </c>
      <c r="H4463" s="13">
        <v>32.604209657449445</v>
      </c>
      <c r="AB4463"/>
      <c r="AC4463"/>
      <c r="AD4463"/>
      <c r="AK4463" s="11"/>
      <c r="AL4463" s="12"/>
      <c r="AS4463" s="13"/>
      <c r="AT4463" s="13"/>
      <c r="AU4463" s="13"/>
      <c r="AV4463" s="18"/>
      <c r="AW4463" s="18"/>
    </row>
    <row r="4464" spans="1:49" x14ac:dyDescent="0.2">
      <c r="A4464" t="s">
        <v>29</v>
      </c>
      <c r="B4464" t="s">
        <v>1</v>
      </c>
      <c r="C4464" t="s">
        <v>24</v>
      </c>
      <c r="E4464" t="s">
        <v>8</v>
      </c>
      <c r="H4464" s="13">
        <v>6.5527732272408139</v>
      </c>
      <c r="AB4464"/>
      <c r="AC4464"/>
      <c r="AD4464"/>
      <c r="AK4464" s="11"/>
      <c r="AL4464" s="12"/>
      <c r="AS4464" s="13"/>
      <c r="AT4464" s="13"/>
      <c r="AU4464" s="13"/>
      <c r="AV4464" s="18"/>
      <c r="AW4464" s="18"/>
    </row>
    <row r="4465" spans="1:49" x14ac:dyDescent="0.2">
      <c r="A4465" t="s">
        <v>29</v>
      </c>
      <c r="B4465" t="s">
        <v>1</v>
      </c>
      <c r="C4465" t="s">
        <v>24</v>
      </c>
      <c r="E4465" t="s">
        <v>9</v>
      </c>
      <c r="H4465" s="13">
        <v>0.36233525069070155</v>
      </c>
      <c r="AB4465"/>
      <c r="AC4465"/>
      <c r="AD4465"/>
      <c r="AK4465" s="11"/>
      <c r="AL4465" s="12"/>
      <c r="AS4465" s="13"/>
      <c r="AT4465" s="13"/>
      <c r="AU4465" s="13"/>
      <c r="AV4465" s="18"/>
      <c r="AW4465" s="18"/>
    </row>
    <row r="4466" spans="1:49" x14ac:dyDescent="0.2">
      <c r="A4466" t="s">
        <v>29</v>
      </c>
      <c r="B4466" t="s">
        <v>1</v>
      </c>
      <c r="C4466" t="s">
        <v>25</v>
      </c>
      <c r="E4466" t="s">
        <v>3</v>
      </c>
      <c r="H4466" s="13">
        <v>42.865418034369569</v>
      </c>
      <c r="AB4466"/>
      <c r="AC4466"/>
      <c r="AD4466"/>
      <c r="AK4466" s="11"/>
      <c r="AL4466" s="12"/>
      <c r="AS4466" s="13"/>
      <c r="AT4466" s="13"/>
      <c r="AU4466" s="13"/>
      <c r="AV4466" s="18"/>
      <c r="AW4466" s="18"/>
    </row>
    <row r="4467" spans="1:49" x14ac:dyDescent="0.2">
      <c r="A4467" t="s">
        <v>29</v>
      </c>
      <c r="B4467" t="s">
        <v>1</v>
      </c>
      <c r="C4467" t="s">
        <v>25</v>
      </c>
      <c r="E4467" t="s">
        <v>4</v>
      </c>
      <c r="H4467" s="13">
        <v>93.494351382937282</v>
      </c>
      <c r="AB4467"/>
      <c r="AC4467"/>
      <c r="AD4467"/>
      <c r="AK4467" s="11"/>
      <c r="AL4467" s="12"/>
      <c r="AS4467" s="13"/>
      <c r="AT4467" s="13"/>
      <c r="AU4467" s="13"/>
      <c r="AV4467" s="18"/>
      <c r="AW4467" s="18"/>
    </row>
    <row r="4468" spans="1:49" x14ac:dyDescent="0.2">
      <c r="A4468" t="s">
        <v>29</v>
      </c>
      <c r="B4468" t="s">
        <v>1</v>
      </c>
      <c r="C4468" t="s">
        <v>25</v>
      </c>
      <c r="E4468" t="s">
        <v>5</v>
      </c>
      <c r="H4468" s="13">
        <v>83.990401097017482</v>
      </c>
      <c r="AB4468"/>
      <c r="AC4468"/>
      <c r="AD4468"/>
      <c r="AK4468" s="11"/>
      <c r="AL4468" s="12"/>
      <c r="AS4468" s="13"/>
      <c r="AT4468" s="13"/>
      <c r="AU4468" s="13"/>
      <c r="AV4468" s="18"/>
      <c r="AW4468" s="18"/>
    </row>
    <row r="4469" spans="1:49" x14ac:dyDescent="0.2">
      <c r="A4469" t="s">
        <v>29</v>
      </c>
      <c r="B4469" t="s">
        <v>1</v>
      </c>
      <c r="C4469" t="s">
        <v>25</v>
      </c>
      <c r="E4469" t="s">
        <v>6</v>
      </c>
      <c r="H4469" s="13">
        <v>62.452972159518438</v>
      </c>
      <c r="AB4469"/>
      <c r="AC4469"/>
      <c r="AD4469"/>
      <c r="AK4469" s="11"/>
      <c r="AL4469" s="12"/>
      <c r="AS4469" s="13"/>
      <c r="AT4469" s="13"/>
      <c r="AU4469" s="13"/>
      <c r="AV4469" s="18"/>
      <c r="AW4469" s="18"/>
    </row>
    <row r="4470" spans="1:49" x14ac:dyDescent="0.2">
      <c r="A4470" t="s">
        <v>29</v>
      </c>
      <c r="B4470" t="s">
        <v>1</v>
      </c>
      <c r="C4470" t="s">
        <v>25</v>
      </c>
      <c r="E4470" t="s">
        <v>7</v>
      </c>
      <c r="H4470" s="13">
        <v>30.199914929817101</v>
      </c>
      <c r="AB4470"/>
      <c r="AC4470"/>
      <c r="AD4470"/>
      <c r="AK4470" s="11"/>
      <c r="AL4470" s="12"/>
      <c r="AS4470" s="13"/>
      <c r="AT4470" s="13"/>
      <c r="AU4470" s="13"/>
      <c r="AV4470" s="18"/>
      <c r="AW4470" s="18"/>
    </row>
    <row r="4471" spans="1:49" x14ac:dyDescent="0.2">
      <c r="A4471" t="s">
        <v>29</v>
      </c>
      <c r="B4471" t="s">
        <v>1</v>
      </c>
      <c r="C4471" t="s">
        <v>25</v>
      </c>
      <c r="E4471" t="s">
        <v>8</v>
      </c>
      <c r="H4471" s="13">
        <v>4.1427660930528996</v>
      </c>
      <c r="AB4471"/>
      <c r="AC4471"/>
      <c r="AD4471"/>
      <c r="AK4471" s="11"/>
      <c r="AL4471" s="12"/>
      <c r="AS4471" s="13"/>
      <c r="AT4471" s="13"/>
      <c r="AU4471" s="13"/>
      <c r="AV4471" s="18"/>
      <c r="AW4471" s="18"/>
    </row>
    <row r="4472" spans="1:49" x14ac:dyDescent="0.2">
      <c r="A4472" t="s">
        <v>29</v>
      </c>
      <c r="B4472" t="s">
        <v>1</v>
      </c>
      <c r="C4472" t="s">
        <v>25</v>
      </c>
      <c r="E4472" t="s">
        <v>9</v>
      </c>
      <c r="H4472" s="13">
        <v>0.726304321510713</v>
      </c>
      <c r="AB4472"/>
      <c r="AC4472"/>
      <c r="AD4472"/>
      <c r="AK4472" s="11"/>
      <c r="AL4472" s="12"/>
      <c r="AS4472" s="13"/>
      <c r="AT4472" s="13"/>
      <c r="AU4472" s="13"/>
      <c r="AV4472" s="18"/>
      <c r="AW4472" s="18"/>
    </row>
    <row r="4473" spans="1:49" x14ac:dyDescent="0.2">
      <c r="A4473" t="s">
        <v>30</v>
      </c>
      <c r="B4473" t="s">
        <v>1</v>
      </c>
      <c r="C4473" t="s">
        <v>2</v>
      </c>
      <c r="E4473" t="s">
        <v>3</v>
      </c>
      <c r="H4473" s="13">
        <v>54.607325554554457</v>
      </c>
      <c r="AB4473"/>
      <c r="AC4473"/>
      <c r="AD4473"/>
      <c r="AK4473" s="11"/>
      <c r="AL4473" s="12"/>
      <c r="AS4473" s="13"/>
      <c r="AT4473" s="13"/>
      <c r="AU4473" s="13"/>
      <c r="AV4473" s="18"/>
      <c r="AW4473" s="18"/>
    </row>
    <row r="4474" spans="1:49" x14ac:dyDescent="0.2">
      <c r="A4474" t="s">
        <v>30</v>
      </c>
      <c r="B4474" t="s">
        <v>1</v>
      </c>
      <c r="C4474" t="s">
        <v>2</v>
      </c>
      <c r="E4474" t="s">
        <v>4</v>
      </c>
      <c r="H4474" s="13">
        <v>96.795292988800142</v>
      </c>
      <c r="AB4474"/>
      <c r="AC4474"/>
      <c r="AD4474"/>
      <c r="AK4474" s="11"/>
      <c r="AL4474" s="12"/>
      <c r="AS4474" s="13"/>
      <c r="AT4474" s="13"/>
      <c r="AU4474" s="13"/>
      <c r="AV4474" s="18"/>
      <c r="AW4474" s="18"/>
    </row>
    <row r="4475" spans="1:49" x14ac:dyDescent="0.2">
      <c r="A4475" t="s">
        <v>30</v>
      </c>
      <c r="B4475" t="s">
        <v>1</v>
      </c>
      <c r="C4475" t="s">
        <v>2</v>
      </c>
      <c r="E4475" t="s">
        <v>5</v>
      </c>
      <c r="H4475" s="13">
        <v>88.033086884021813</v>
      </c>
      <c r="AB4475"/>
      <c r="AC4475"/>
      <c r="AD4475"/>
      <c r="AK4475" s="11"/>
      <c r="AL4475" s="12"/>
      <c r="AS4475" s="13"/>
      <c r="AT4475" s="13"/>
      <c r="AU4475" s="13"/>
      <c r="AV4475" s="18"/>
      <c r="AW4475" s="18"/>
    </row>
    <row r="4476" spans="1:49" x14ac:dyDescent="0.2">
      <c r="A4476" t="s">
        <v>30</v>
      </c>
      <c r="B4476" t="s">
        <v>1</v>
      </c>
      <c r="C4476" t="s">
        <v>2</v>
      </c>
      <c r="E4476" t="s">
        <v>6</v>
      </c>
      <c r="H4476" s="13">
        <v>58.024603374740977</v>
      </c>
      <c r="AB4476"/>
      <c r="AC4476"/>
      <c r="AD4476"/>
      <c r="AK4476" s="11"/>
      <c r="AL4476" s="12"/>
      <c r="AS4476" s="13"/>
      <c r="AT4476" s="13"/>
      <c r="AU4476" s="13"/>
      <c r="AV4476" s="18"/>
      <c r="AW4476" s="18"/>
    </row>
    <row r="4477" spans="1:49" x14ac:dyDescent="0.2">
      <c r="A4477" t="s">
        <v>30</v>
      </c>
      <c r="B4477" t="s">
        <v>1</v>
      </c>
      <c r="C4477" t="s">
        <v>2</v>
      </c>
      <c r="E4477" t="s">
        <v>7</v>
      </c>
      <c r="H4477" s="13">
        <v>26.730139683257843</v>
      </c>
      <c r="AB4477"/>
      <c r="AC4477"/>
      <c r="AD4477"/>
      <c r="AK4477" s="11"/>
      <c r="AL4477" s="12"/>
      <c r="AS4477" s="13"/>
      <c r="AT4477" s="13"/>
      <c r="AU4477" s="13"/>
      <c r="AV4477" s="18"/>
      <c r="AW4477" s="18"/>
    </row>
    <row r="4478" spans="1:49" x14ac:dyDescent="0.2">
      <c r="A4478" t="s">
        <v>30</v>
      </c>
      <c r="B4478" t="s">
        <v>1</v>
      </c>
      <c r="C4478" t="s">
        <v>2</v>
      </c>
      <c r="E4478" t="s">
        <v>8</v>
      </c>
      <c r="H4478" s="13">
        <v>4.8280298731188687</v>
      </c>
      <c r="AB4478"/>
      <c r="AC4478"/>
      <c r="AD4478"/>
      <c r="AK4478" s="11"/>
      <c r="AL4478" s="12"/>
      <c r="AS4478" s="13"/>
      <c r="AT4478" s="13"/>
      <c r="AU4478" s="13"/>
      <c r="AV4478" s="18"/>
      <c r="AW4478" s="18"/>
    </row>
    <row r="4479" spans="1:49" x14ac:dyDescent="0.2">
      <c r="A4479" t="s">
        <v>30</v>
      </c>
      <c r="B4479" t="s">
        <v>1</v>
      </c>
      <c r="C4479" t="s">
        <v>2</v>
      </c>
      <c r="E4479" t="s">
        <v>9</v>
      </c>
      <c r="H4479" s="13">
        <v>0.3044894279479502</v>
      </c>
      <c r="AB4479"/>
      <c r="AC4479"/>
      <c r="AD4479"/>
      <c r="AK4479" s="11"/>
      <c r="AL4479" s="12"/>
      <c r="AS4479" s="13"/>
      <c r="AT4479" s="13"/>
      <c r="AU4479" s="13"/>
      <c r="AV4479" s="18"/>
      <c r="AW4479" s="18"/>
    </row>
    <row r="4480" spans="1:49" x14ac:dyDescent="0.2">
      <c r="A4480" t="s">
        <v>30</v>
      </c>
      <c r="B4480" t="s">
        <v>1</v>
      </c>
      <c r="C4480" t="s">
        <v>10</v>
      </c>
      <c r="E4480" t="s">
        <v>3</v>
      </c>
      <c r="H4480" s="13">
        <v>49.461595659717446</v>
      </c>
      <c r="AB4480"/>
      <c r="AC4480"/>
      <c r="AD4480"/>
      <c r="AK4480" s="11"/>
      <c r="AL4480" s="12"/>
      <c r="AS4480" s="13"/>
      <c r="AT4480" s="13"/>
      <c r="AU4480" s="13"/>
      <c r="AV4480" s="18"/>
      <c r="AW4480" s="18"/>
    </row>
    <row r="4481" spans="1:49" x14ac:dyDescent="0.2">
      <c r="A4481" t="s">
        <v>30</v>
      </c>
      <c r="B4481" t="s">
        <v>1</v>
      </c>
      <c r="C4481" t="s">
        <v>10</v>
      </c>
      <c r="E4481" t="s">
        <v>4</v>
      </c>
      <c r="H4481" s="13">
        <v>103.18442669067177</v>
      </c>
      <c r="AB4481"/>
      <c r="AC4481"/>
      <c r="AD4481"/>
      <c r="AK4481" s="11"/>
      <c r="AL4481" s="12"/>
      <c r="AS4481" s="13"/>
      <c r="AT4481" s="13"/>
      <c r="AU4481" s="13"/>
      <c r="AV4481" s="18"/>
      <c r="AW4481" s="18"/>
    </row>
    <row r="4482" spans="1:49" x14ac:dyDescent="0.2">
      <c r="A4482" t="s">
        <v>30</v>
      </c>
      <c r="B4482" t="s">
        <v>1</v>
      </c>
      <c r="C4482" t="s">
        <v>10</v>
      </c>
      <c r="E4482" t="s">
        <v>5</v>
      </c>
      <c r="H4482" s="13">
        <v>101.80184727199314</v>
      </c>
      <c r="AB4482"/>
      <c r="AC4482"/>
      <c r="AD4482"/>
      <c r="AK4482" s="11"/>
      <c r="AL4482" s="12"/>
      <c r="AS4482" s="13"/>
      <c r="AT4482" s="13"/>
      <c r="AU4482" s="13"/>
      <c r="AV4482" s="18"/>
      <c r="AW4482" s="18"/>
    </row>
    <row r="4483" spans="1:49" x14ac:dyDescent="0.2">
      <c r="A4483" t="s">
        <v>30</v>
      </c>
      <c r="B4483" t="s">
        <v>1</v>
      </c>
      <c r="C4483" t="s">
        <v>10</v>
      </c>
      <c r="E4483" t="s">
        <v>6</v>
      </c>
      <c r="H4483" s="13">
        <v>64.876636960197146</v>
      </c>
      <c r="AB4483"/>
      <c r="AC4483"/>
      <c r="AD4483"/>
      <c r="AK4483" s="11"/>
      <c r="AL4483" s="12"/>
      <c r="AS4483" s="13"/>
      <c r="AT4483" s="13"/>
      <c r="AU4483" s="13"/>
      <c r="AV4483" s="18"/>
      <c r="AW4483" s="18"/>
    </row>
    <row r="4484" spans="1:49" x14ac:dyDescent="0.2">
      <c r="A4484" t="s">
        <v>30</v>
      </c>
      <c r="B4484" t="s">
        <v>1</v>
      </c>
      <c r="C4484" t="s">
        <v>10</v>
      </c>
      <c r="E4484" t="s">
        <v>7</v>
      </c>
      <c r="H4484" s="13">
        <v>26.466867762965844</v>
      </c>
      <c r="AB4484"/>
      <c r="AC4484"/>
      <c r="AD4484"/>
      <c r="AK4484" s="11"/>
      <c r="AL4484" s="12"/>
      <c r="AS4484" s="13"/>
      <c r="AT4484" s="13"/>
      <c r="AU4484" s="13"/>
      <c r="AV4484" s="18"/>
      <c r="AW4484" s="18"/>
    </row>
    <row r="4485" spans="1:49" x14ac:dyDescent="0.2">
      <c r="A4485" t="s">
        <v>30</v>
      </c>
      <c r="B4485" t="s">
        <v>1</v>
      </c>
      <c r="C4485" t="s">
        <v>10</v>
      </c>
      <c r="E4485" t="s">
        <v>8</v>
      </c>
      <c r="H4485" s="13">
        <v>4.3296361159758705</v>
      </c>
      <c r="AB4485"/>
      <c r="AC4485"/>
      <c r="AD4485"/>
      <c r="AK4485" s="11"/>
      <c r="AL4485" s="12"/>
      <c r="AS4485" s="13"/>
      <c r="AT4485" s="13"/>
      <c r="AU4485" s="13"/>
      <c r="AV4485" s="18"/>
      <c r="AW4485" s="18"/>
    </row>
    <row r="4486" spans="1:49" x14ac:dyDescent="0.2">
      <c r="A4486" t="s">
        <v>30</v>
      </c>
      <c r="B4486" t="s">
        <v>1</v>
      </c>
      <c r="C4486" t="s">
        <v>10</v>
      </c>
      <c r="E4486" t="s">
        <v>9</v>
      </c>
      <c r="H4486" s="13">
        <v>0.15949917259804217</v>
      </c>
      <c r="AB4486"/>
      <c r="AC4486"/>
      <c r="AD4486"/>
      <c r="AK4486" s="11"/>
      <c r="AL4486" s="12"/>
      <c r="AS4486" s="13"/>
      <c r="AT4486" s="13"/>
      <c r="AU4486" s="13"/>
      <c r="AV4486" s="18"/>
      <c r="AW4486" s="18"/>
    </row>
    <row r="4487" spans="1:49" x14ac:dyDescent="0.2">
      <c r="A4487" t="s">
        <v>30</v>
      </c>
      <c r="B4487" t="s">
        <v>1</v>
      </c>
      <c r="C4487" t="s">
        <v>11</v>
      </c>
      <c r="E4487" t="s">
        <v>3</v>
      </c>
      <c r="H4487" s="13">
        <v>52.807689967755671</v>
      </c>
      <c r="AB4487"/>
      <c r="AC4487"/>
      <c r="AD4487"/>
      <c r="AK4487" s="11"/>
      <c r="AL4487" s="12"/>
      <c r="AS4487" s="13"/>
      <c r="AT4487" s="13"/>
      <c r="AU4487" s="13"/>
      <c r="AV4487" s="18"/>
      <c r="AW4487" s="18"/>
    </row>
    <row r="4488" spans="1:49" x14ac:dyDescent="0.2">
      <c r="A4488" t="s">
        <v>30</v>
      </c>
      <c r="B4488" t="s">
        <v>1</v>
      </c>
      <c r="C4488" t="s">
        <v>11</v>
      </c>
      <c r="E4488" t="s">
        <v>4</v>
      </c>
      <c r="H4488" s="13">
        <v>100.39897576371106</v>
      </c>
      <c r="AB4488"/>
      <c r="AC4488"/>
      <c r="AD4488"/>
      <c r="AK4488" s="11"/>
      <c r="AL4488" s="12"/>
      <c r="AS4488" s="13"/>
      <c r="AT4488" s="13"/>
      <c r="AU4488" s="13"/>
      <c r="AV4488" s="18"/>
      <c r="AW4488" s="18"/>
    </row>
    <row r="4489" spans="1:49" x14ac:dyDescent="0.2">
      <c r="A4489" t="s">
        <v>30</v>
      </c>
      <c r="B4489" t="s">
        <v>1</v>
      </c>
      <c r="C4489" t="s">
        <v>11</v>
      </c>
      <c r="E4489" t="s">
        <v>5</v>
      </c>
      <c r="H4489" s="13">
        <v>87.477916376679687</v>
      </c>
      <c r="AB4489"/>
      <c r="AC4489"/>
      <c r="AD4489"/>
      <c r="AK4489" s="11"/>
      <c r="AL4489" s="12"/>
      <c r="AS4489" s="13"/>
      <c r="AT4489" s="13"/>
      <c r="AU4489" s="13"/>
      <c r="AV4489" s="18"/>
      <c r="AW4489" s="18"/>
    </row>
    <row r="4490" spans="1:49" x14ac:dyDescent="0.2">
      <c r="A4490" t="s">
        <v>30</v>
      </c>
      <c r="B4490" t="s">
        <v>1</v>
      </c>
      <c r="C4490" t="s">
        <v>11</v>
      </c>
      <c r="E4490" t="s">
        <v>6</v>
      </c>
      <c r="H4490" s="13">
        <v>57.961458926484248</v>
      </c>
      <c r="AB4490"/>
      <c r="AC4490"/>
      <c r="AD4490"/>
      <c r="AK4490" s="11"/>
      <c r="AL4490" s="12"/>
      <c r="AS4490" s="13"/>
      <c r="AT4490" s="13"/>
      <c r="AU4490" s="13"/>
      <c r="AV4490" s="18"/>
      <c r="AW4490" s="18"/>
    </row>
    <row r="4491" spans="1:49" x14ac:dyDescent="0.2">
      <c r="A4491" t="s">
        <v>30</v>
      </c>
      <c r="B4491" t="s">
        <v>1</v>
      </c>
      <c r="C4491" t="s">
        <v>11</v>
      </c>
      <c r="E4491" t="s">
        <v>7</v>
      </c>
      <c r="H4491" s="13">
        <v>22.031314950810586</v>
      </c>
      <c r="AB4491"/>
      <c r="AC4491"/>
      <c r="AD4491"/>
      <c r="AK4491" s="11"/>
      <c r="AL4491" s="12"/>
      <c r="AS4491" s="13"/>
      <c r="AT4491" s="13"/>
      <c r="AU4491" s="13"/>
      <c r="AV4491" s="18"/>
      <c r="AW4491" s="18"/>
    </row>
    <row r="4492" spans="1:49" x14ac:dyDescent="0.2">
      <c r="A4492" t="s">
        <v>30</v>
      </c>
      <c r="B4492" t="s">
        <v>1</v>
      </c>
      <c r="C4492" t="s">
        <v>11</v>
      </c>
      <c r="E4492" t="s">
        <v>8</v>
      </c>
      <c r="H4492" s="13">
        <v>3.8735371941405932</v>
      </c>
      <c r="AB4492"/>
      <c r="AC4492"/>
      <c r="AD4492"/>
      <c r="AK4492" s="11"/>
      <c r="AL4492" s="12"/>
      <c r="AS4492" s="13"/>
      <c r="AT4492" s="13"/>
      <c r="AU4492" s="13"/>
      <c r="AV4492" s="18"/>
      <c r="AW4492" s="18"/>
    </row>
    <row r="4493" spans="1:49" x14ac:dyDescent="0.2">
      <c r="A4493" t="s">
        <v>30</v>
      </c>
      <c r="B4493" t="s">
        <v>1</v>
      </c>
      <c r="C4493" t="s">
        <v>11</v>
      </c>
      <c r="E4493" t="s">
        <v>9</v>
      </c>
      <c r="H4493" s="13">
        <v>0.18191740949608878</v>
      </c>
      <c r="AB4493"/>
      <c r="AC4493"/>
      <c r="AD4493"/>
      <c r="AK4493" s="11"/>
      <c r="AL4493" s="12"/>
      <c r="AS4493" s="13"/>
      <c r="AT4493" s="13"/>
      <c r="AU4493" s="13"/>
      <c r="AV4493" s="18"/>
      <c r="AW4493" s="18"/>
    </row>
    <row r="4494" spans="1:49" x14ac:dyDescent="0.2">
      <c r="A4494" t="s">
        <v>30</v>
      </c>
      <c r="B4494" t="s">
        <v>1</v>
      </c>
      <c r="C4494" t="s">
        <v>12</v>
      </c>
      <c r="E4494" t="s">
        <v>3</v>
      </c>
      <c r="H4494" s="13">
        <v>40.615065204697338</v>
      </c>
      <c r="AB4494"/>
      <c r="AC4494"/>
      <c r="AD4494"/>
      <c r="AK4494" s="11"/>
      <c r="AL4494" s="12"/>
      <c r="AS4494" s="13"/>
      <c r="AT4494" s="13"/>
      <c r="AU4494" s="13"/>
      <c r="AV4494" s="18"/>
      <c r="AW4494" s="18"/>
    </row>
    <row r="4495" spans="1:49" x14ac:dyDescent="0.2">
      <c r="A4495" t="s">
        <v>30</v>
      </c>
      <c r="B4495" t="s">
        <v>1</v>
      </c>
      <c r="C4495" t="s">
        <v>12</v>
      </c>
      <c r="E4495" t="s">
        <v>4</v>
      </c>
      <c r="H4495" s="13">
        <v>78.712706369066524</v>
      </c>
      <c r="AB4495"/>
      <c r="AC4495"/>
      <c r="AD4495"/>
      <c r="AK4495" s="11"/>
      <c r="AL4495" s="12"/>
      <c r="AS4495" s="13"/>
      <c r="AT4495" s="13"/>
      <c r="AU4495" s="13"/>
      <c r="AV4495" s="18"/>
      <c r="AW4495" s="18"/>
    </row>
    <row r="4496" spans="1:49" x14ac:dyDescent="0.2">
      <c r="A4496" t="s">
        <v>30</v>
      </c>
      <c r="B4496" t="s">
        <v>1</v>
      </c>
      <c r="C4496" t="s">
        <v>12</v>
      </c>
      <c r="E4496" t="s">
        <v>5</v>
      </c>
      <c r="H4496" s="13">
        <v>78.544690352663039</v>
      </c>
      <c r="AB4496"/>
      <c r="AC4496"/>
      <c r="AD4496"/>
      <c r="AK4496" s="11"/>
      <c r="AL4496" s="12"/>
      <c r="AS4496" s="13"/>
      <c r="AT4496" s="13"/>
      <c r="AU4496" s="13"/>
      <c r="AV4496" s="18"/>
      <c r="AW4496" s="18"/>
    </row>
    <row r="4497" spans="1:49" x14ac:dyDescent="0.2">
      <c r="A4497" t="s">
        <v>30</v>
      </c>
      <c r="B4497" t="s">
        <v>1</v>
      </c>
      <c r="C4497" t="s">
        <v>12</v>
      </c>
      <c r="E4497" t="s">
        <v>6</v>
      </c>
      <c r="H4497" s="13">
        <v>57.489839564837673</v>
      </c>
      <c r="AB4497"/>
      <c r="AC4497"/>
      <c r="AD4497"/>
      <c r="AK4497" s="11"/>
      <c r="AL4497" s="12"/>
      <c r="AS4497" s="13"/>
      <c r="AT4497" s="13"/>
      <c r="AU4497" s="13"/>
      <c r="AV4497" s="18"/>
      <c r="AW4497" s="18"/>
    </row>
    <row r="4498" spans="1:49" x14ac:dyDescent="0.2">
      <c r="A4498" t="s">
        <v>30</v>
      </c>
      <c r="B4498" t="s">
        <v>1</v>
      </c>
      <c r="C4498" t="s">
        <v>12</v>
      </c>
      <c r="E4498" t="s">
        <v>7</v>
      </c>
      <c r="H4498" s="13">
        <v>29.127143815272586</v>
      </c>
      <c r="AB4498"/>
      <c r="AC4498"/>
      <c r="AD4498"/>
      <c r="AK4498" s="11"/>
      <c r="AL4498" s="12"/>
      <c r="AS4498" s="13"/>
      <c r="AT4498" s="13"/>
      <c r="AU4498" s="13"/>
      <c r="AV4498" s="18"/>
      <c r="AW4498" s="18"/>
    </row>
    <row r="4499" spans="1:49" x14ac:dyDescent="0.2">
      <c r="A4499" t="s">
        <v>30</v>
      </c>
      <c r="B4499" t="s">
        <v>1</v>
      </c>
      <c r="C4499" t="s">
        <v>12</v>
      </c>
      <c r="E4499" t="s">
        <v>8</v>
      </c>
      <c r="H4499" s="13">
        <v>5.3543043587383918</v>
      </c>
      <c r="AB4499"/>
      <c r="AC4499"/>
      <c r="AD4499"/>
      <c r="AK4499" s="11"/>
      <c r="AL4499" s="12"/>
      <c r="AS4499" s="13"/>
      <c r="AT4499" s="13"/>
      <c r="AU4499" s="13"/>
      <c r="AV4499" s="18"/>
      <c r="AW4499" s="18"/>
    </row>
    <row r="4500" spans="1:49" x14ac:dyDescent="0.2">
      <c r="A4500" t="s">
        <v>30</v>
      </c>
      <c r="B4500" t="s">
        <v>1</v>
      </c>
      <c r="C4500" t="s">
        <v>12</v>
      </c>
      <c r="E4500" t="s">
        <v>9</v>
      </c>
      <c r="H4500" s="13">
        <v>0.2458381209416669</v>
      </c>
      <c r="AB4500"/>
      <c r="AC4500"/>
      <c r="AD4500"/>
      <c r="AK4500" s="11"/>
      <c r="AL4500" s="12"/>
      <c r="AS4500" s="13"/>
      <c r="AT4500" s="13"/>
      <c r="AU4500" s="13"/>
      <c r="AV4500" s="18"/>
      <c r="AW4500" s="18"/>
    </row>
    <row r="4501" spans="1:49" x14ac:dyDescent="0.2">
      <c r="A4501" t="s">
        <v>30</v>
      </c>
      <c r="B4501" t="s">
        <v>1</v>
      </c>
      <c r="C4501" t="s">
        <v>13</v>
      </c>
      <c r="E4501" t="s">
        <v>3</v>
      </c>
      <c r="H4501" s="13">
        <v>50.716941051513544</v>
      </c>
      <c r="AB4501"/>
      <c r="AC4501"/>
      <c r="AD4501"/>
      <c r="AK4501" s="11"/>
      <c r="AL4501" s="12"/>
      <c r="AS4501" s="13"/>
      <c r="AT4501" s="13"/>
      <c r="AU4501" s="13"/>
      <c r="AV4501" s="18"/>
      <c r="AW4501" s="18"/>
    </row>
    <row r="4502" spans="1:49" x14ac:dyDescent="0.2">
      <c r="A4502" t="s">
        <v>30</v>
      </c>
      <c r="B4502" t="s">
        <v>1</v>
      </c>
      <c r="C4502" t="s">
        <v>13</v>
      </c>
      <c r="E4502" t="s">
        <v>4</v>
      </c>
      <c r="H4502" s="13">
        <v>98.328749735561658</v>
      </c>
      <c r="AB4502"/>
      <c r="AC4502"/>
      <c r="AD4502"/>
      <c r="AK4502" s="11"/>
      <c r="AL4502" s="12"/>
      <c r="AS4502" s="13"/>
      <c r="AT4502" s="13"/>
      <c r="AU4502" s="13"/>
      <c r="AV4502" s="18"/>
      <c r="AW4502" s="18"/>
    </row>
    <row r="4503" spans="1:49" x14ac:dyDescent="0.2">
      <c r="A4503" t="s">
        <v>30</v>
      </c>
      <c r="B4503" t="s">
        <v>1</v>
      </c>
      <c r="C4503" t="s">
        <v>13</v>
      </c>
      <c r="E4503" t="s">
        <v>5</v>
      </c>
      <c r="H4503" s="13">
        <v>90.76284185715889</v>
      </c>
      <c r="AB4503"/>
      <c r="AC4503"/>
      <c r="AD4503"/>
      <c r="AK4503" s="11"/>
      <c r="AL4503" s="12"/>
      <c r="AS4503" s="13"/>
      <c r="AT4503" s="13"/>
      <c r="AU4503" s="13"/>
      <c r="AV4503" s="18"/>
      <c r="AW4503" s="18"/>
    </row>
    <row r="4504" spans="1:49" x14ac:dyDescent="0.2">
      <c r="A4504" t="s">
        <v>30</v>
      </c>
      <c r="B4504" t="s">
        <v>1</v>
      </c>
      <c r="C4504" t="s">
        <v>13</v>
      </c>
      <c r="E4504" t="s">
        <v>6</v>
      </c>
      <c r="H4504" s="13">
        <v>58.677354709418836</v>
      </c>
      <c r="AB4504"/>
      <c r="AC4504"/>
      <c r="AD4504"/>
      <c r="AK4504" s="11"/>
      <c r="AL4504" s="12"/>
      <c r="AS4504" s="13"/>
      <c r="AT4504" s="13"/>
      <c r="AU4504" s="13"/>
      <c r="AV4504" s="18"/>
      <c r="AW4504" s="18"/>
    </row>
    <row r="4505" spans="1:49" x14ac:dyDescent="0.2">
      <c r="A4505" t="s">
        <v>30</v>
      </c>
      <c r="B4505" t="s">
        <v>1</v>
      </c>
      <c r="C4505" t="s">
        <v>13</v>
      </c>
      <c r="E4505" t="s">
        <v>7</v>
      </c>
      <c r="H4505" s="13">
        <v>21.113243761996159</v>
      </c>
      <c r="AB4505"/>
      <c r="AC4505"/>
      <c r="AD4505"/>
      <c r="AK4505" s="11"/>
      <c r="AL4505" s="12"/>
      <c r="AS4505" s="13"/>
      <c r="AT4505" s="13"/>
      <c r="AU4505" s="13"/>
      <c r="AV4505" s="18"/>
      <c r="AW4505" s="18"/>
    </row>
    <row r="4506" spans="1:49" x14ac:dyDescent="0.2">
      <c r="A4506" t="s">
        <v>30</v>
      </c>
      <c r="B4506" t="s">
        <v>1</v>
      </c>
      <c r="C4506" t="s">
        <v>13</v>
      </c>
      <c r="E4506" t="s">
        <v>8</v>
      </c>
      <c r="H4506" s="13">
        <v>4.3837723514708706</v>
      </c>
      <c r="AB4506"/>
      <c r="AC4506"/>
      <c r="AD4506"/>
      <c r="AK4506" s="11"/>
      <c r="AL4506" s="12"/>
      <c r="AS4506" s="13"/>
      <c r="AT4506" s="13"/>
      <c r="AU4506" s="13"/>
      <c r="AV4506" s="18"/>
      <c r="AW4506" s="18"/>
    </row>
    <row r="4507" spans="1:49" x14ac:dyDescent="0.2">
      <c r="A4507" t="s">
        <v>30</v>
      </c>
      <c r="B4507" t="s">
        <v>1</v>
      </c>
      <c r="C4507" t="s">
        <v>13</v>
      </c>
      <c r="E4507" t="s">
        <v>9</v>
      </c>
      <c r="H4507" s="13">
        <v>0.18304960644334617</v>
      </c>
      <c r="AB4507"/>
      <c r="AC4507"/>
      <c r="AD4507"/>
      <c r="AK4507" s="11"/>
      <c r="AL4507" s="12"/>
      <c r="AS4507" s="13"/>
      <c r="AT4507" s="13"/>
      <c r="AU4507" s="13"/>
      <c r="AV4507" s="18"/>
      <c r="AW4507" s="18"/>
    </row>
    <row r="4508" spans="1:49" x14ac:dyDescent="0.2">
      <c r="A4508" t="s">
        <v>30</v>
      </c>
      <c r="B4508" t="s">
        <v>1</v>
      </c>
      <c r="C4508" t="s">
        <v>14</v>
      </c>
      <c r="E4508" t="s">
        <v>3</v>
      </c>
      <c r="H4508" s="13">
        <v>50.13848448263618</v>
      </c>
      <c r="AB4508"/>
      <c r="AC4508"/>
      <c r="AD4508"/>
      <c r="AK4508" s="11"/>
      <c r="AL4508" s="12"/>
      <c r="AS4508" s="13"/>
      <c r="AT4508" s="13"/>
      <c r="AU4508" s="13"/>
      <c r="AV4508" s="18"/>
      <c r="AW4508" s="18"/>
    </row>
    <row r="4509" spans="1:49" x14ac:dyDescent="0.2">
      <c r="A4509" t="s">
        <v>30</v>
      </c>
      <c r="B4509" t="s">
        <v>1</v>
      </c>
      <c r="C4509" t="s">
        <v>14</v>
      </c>
      <c r="E4509" t="s">
        <v>4</v>
      </c>
      <c r="H4509" s="13">
        <v>94.255077245468925</v>
      </c>
      <c r="AB4509"/>
      <c r="AC4509"/>
      <c r="AD4509"/>
      <c r="AK4509" s="11"/>
      <c r="AL4509" s="12"/>
      <c r="AS4509" s="13"/>
      <c r="AT4509" s="13"/>
      <c r="AU4509" s="13"/>
      <c r="AV4509" s="18"/>
      <c r="AW4509" s="18"/>
    </row>
    <row r="4510" spans="1:49" x14ac:dyDescent="0.2">
      <c r="A4510" t="s">
        <v>30</v>
      </c>
      <c r="B4510" t="s">
        <v>1</v>
      </c>
      <c r="C4510" t="s">
        <v>14</v>
      </c>
      <c r="E4510" t="s">
        <v>5</v>
      </c>
      <c r="H4510" s="13">
        <v>87.934722332250644</v>
      </c>
      <c r="AB4510"/>
      <c r="AC4510"/>
      <c r="AD4510"/>
      <c r="AK4510" s="11"/>
      <c r="AL4510" s="12"/>
      <c r="AS4510" s="13"/>
      <c r="AT4510" s="13"/>
      <c r="AU4510" s="13"/>
      <c r="AV4510" s="18"/>
      <c r="AW4510" s="18"/>
    </row>
    <row r="4511" spans="1:49" x14ac:dyDescent="0.2">
      <c r="A4511" t="s">
        <v>30</v>
      </c>
      <c r="B4511" t="s">
        <v>1</v>
      </c>
      <c r="C4511" t="s">
        <v>14</v>
      </c>
      <c r="E4511" t="s">
        <v>6</v>
      </c>
      <c r="H4511" s="13">
        <v>58.312921662154615</v>
      </c>
      <c r="AB4511"/>
      <c r="AC4511"/>
      <c r="AD4511"/>
      <c r="AK4511" s="11"/>
      <c r="AL4511" s="12"/>
      <c r="AS4511" s="13"/>
      <c r="AT4511" s="13"/>
      <c r="AU4511" s="13"/>
      <c r="AV4511" s="18"/>
      <c r="AW4511" s="18"/>
    </row>
    <row r="4512" spans="1:49" x14ac:dyDescent="0.2">
      <c r="A4512" t="s">
        <v>30</v>
      </c>
      <c r="B4512" t="s">
        <v>1</v>
      </c>
      <c r="C4512" t="s">
        <v>14</v>
      </c>
      <c r="E4512" t="s">
        <v>7</v>
      </c>
      <c r="H4512" s="13">
        <v>23.636410348637053</v>
      </c>
      <c r="AB4512"/>
      <c r="AC4512"/>
      <c r="AD4512"/>
      <c r="AK4512" s="11"/>
      <c r="AL4512" s="12"/>
      <c r="AS4512" s="13"/>
      <c r="AT4512" s="13"/>
      <c r="AU4512" s="13"/>
      <c r="AV4512" s="18"/>
      <c r="AW4512" s="18"/>
    </row>
    <row r="4513" spans="1:49" x14ac:dyDescent="0.2">
      <c r="A4513" t="s">
        <v>30</v>
      </c>
      <c r="B4513" t="s">
        <v>1</v>
      </c>
      <c r="C4513" t="s">
        <v>14</v>
      </c>
      <c r="E4513" t="s">
        <v>8</v>
      </c>
      <c r="H4513" s="13">
        <v>3.7553860141518758</v>
      </c>
      <c r="AB4513"/>
      <c r="AC4513"/>
      <c r="AD4513"/>
      <c r="AK4513" s="11"/>
      <c r="AL4513" s="12"/>
      <c r="AS4513" s="13"/>
      <c r="AT4513" s="13"/>
      <c r="AU4513" s="13"/>
      <c r="AV4513" s="18"/>
      <c r="AW4513" s="18"/>
    </row>
    <row r="4514" spans="1:49" x14ac:dyDescent="0.2">
      <c r="A4514" t="s">
        <v>30</v>
      </c>
      <c r="B4514" t="s">
        <v>1</v>
      </c>
      <c r="C4514" t="s">
        <v>14</v>
      </c>
      <c r="E4514" t="s">
        <v>9</v>
      </c>
      <c r="H4514" s="13">
        <v>0.37062202730248933</v>
      </c>
      <c r="AB4514"/>
      <c r="AC4514"/>
      <c r="AD4514"/>
      <c r="AK4514" s="11"/>
      <c r="AL4514" s="12"/>
      <c r="AS4514" s="13"/>
      <c r="AT4514" s="13"/>
      <c r="AU4514" s="13"/>
      <c r="AV4514" s="18"/>
      <c r="AW4514" s="18"/>
    </row>
    <row r="4515" spans="1:49" x14ac:dyDescent="0.2">
      <c r="A4515" t="s">
        <v>30</v>
      </c>
      <c r="B4515" t="s">
        <v>1</v>
      </c>
      <c r="C4515" t="s">
        <v>15</v>
      </c>
      <c r="E4515" t="s">
        <v>3</v>
      </c>
      <c r="H4515" s="13">
        <v>44.628865296753261</v>
      </c>
      <c r="AB4515"/>
      <c r="AC4515"/>
      <c r="AD4515"/>
      <c r="AK4515" s="11"/>
      <c r="AL4515" s="12"/>
      <c r="AS4515" s="13"/>
      <c r="AT4515" s="13"/>
      <c r="AU4515" s="13"/>
      <c r="AV4515" s="18"/>
      <c r="AW4515" s="18"/>
    </row>
    <row r="4516" spans="1:49" x14ac:dyDescent="0.2">
      <c r="A4516" t="s">
        <v>30</v>
      </c>
      <c r="B4516" t="s">
        <v>1</v>
      </c>
      <c r="C4516" t="s">
        <v>15</v>
      </c>
      <c r="E4516" t="s">
        <v>4</v>
      </c>
      <c r="H4516" s="13">
        <v>93.355686931968592</v>
      </c>
      <c r="AB4516"/>
      <c r="AC4516"/>
      <c r="AD4516"/>
      <c r="AK4516" s="11"/>
      <c r="AL4516" s="12"/>
      <c r="AS4516" s="13"/>
      <c r="AT4516" s="13"/>
      <c r="AU4516" s="13"/>
      <c r="AV4516" s="18"/>
      <c r="AW4516" s="18"/>
    </row>
    <row r="4517" spans="1:49" x14ac:dyDescent="0.2">
      <c r="A4517" t="s">
        <v>30</v>
      </c>
      <c r="B4517" t="s">
        <v>1</v>
      </c>
      <c r="C4517" t="s">
        <v>15</v>
      </c>
      <c r="E4517" t="s">
        <v>5</v>
      </c>
      <c r="H4517" s="13">
        <v>91.042641960315748</v>
      </c>
      <c r="AB4517"/>
      <c r="AC4517"/>
      <c r="AD4517"/>
      <c r="AK4517" s="11"/>
      <c r="AL4517" s="12"/>
      <c r="AS4517" s="13"/>
      <c r="AT4517" s="13"/>
      <c r="AU4517" s="13"/>
      <c r="AV4517" s="18"/>
      <c r="AW4517" s="18"/>
    </row>
    <row r="4518" spans="1:49" x14ac:dyDescent="0.2">
      <c r="A4518" t="s">
        <v>30</v>
      </c>
      <c r="B4518" t="s">
        <v>1</v>
      </c>
      <c r="C4518" t="s">
        <v>15</v>
      </c>
      <c r="E4518" t="s">
        <v>6</v>
      </c>
      <c r="H4518" s="13">
        <v>61.160469452670831</v>
      </c>
      <c r="AB4518"/>
      <c r="AC4518"/>
      <c r="AD4518"/>
      <c r="AK4518" s="11"/>
      <c r="AL4518" s="12"/>
      <c r="AS4518" s="13"/>
      <c r="AT4518" s="13"/>
      <c r="AU4518" s="13"/>
      <c r="AV4518" s="18"/>
      <c r="AW4518" s="18"/>
    </row>
    <row r="4519" spans="1:49" x14ac:dyDescent="0.2">
      <c r="A4519" t="s">
        <v>30</v>
      </c>
      <c r="B4519" t="s">
        <v>1</v>
      </c>
      <c r="C4519" t="s">
        <v>15</v>
      </c>
      <c r="E4519" t="s">
        <v>7</v>
      </c>
      <c r="H4519" s="13">
        <v>25.156266010861771</v>
      </c>
      <c r="AB4519"/>
      <c r="AC4519"/>
      <c r="AD4519"/>
      <c r="AK4519" s="11"/>
      <c r="AL4519" s="12"/>
      <c r="AS4519" s="13"/>
      <c r="AT4519" s="13"/>
      <c r="AU4519" s="13"/>
      <c r="AV4519" s="18"/>
      <c r="AW4519" s="18"/>
    </row>
    <row r="4520" spans="1:49" x14ac:dyDescent="0.2">
      <c r="A4520" t="s">
        <v>30</v>
      </c>
      <c r="B4520" t="s">
        <v>1</v>
      </c>
      <c r="C4520" t="s">
        <v>15</v>
      </c>
      <c r="E4520" t="s">
        <v>8</v>
      </c>
      <c r="H4520" s="13">
        <v>4.1232255404370619</v>
      </c>
      <c r="AB4520"/>
      <c r="AC4520"/>
      <c r="AD4520"/>
      <c r="AK4520" s="11"/>
      <c r="AL4520" s="12"/>
      <c r="AS4520" s="13"/>
      <c r="AT4520" s="13"/>
      <c r="AU4520" s="13"/>
      <c r="AV4520" s="18"/>
      <c r="AW4520" s="18"/>
    </row>
    <row r="4521" spans="1:49" x14ac:dyDescent="0.2">
      <c r="A4521" t="s">
        <v>30</v>
      </c>
      <c r="B4521" t="s">
        <v>1</v>
      </c>
      <c r="C4521" t="s">
        <v>15</v>
      </c>
      <c r="E4521" t="s">
        <v>9</v>
      </c>
      <c r="H4521" s="13">
        <v>0.42310730001128283</v>
      </c>
      <c r="AB4521"/>
      <c r="AC4521"/>
      <c r="AD4521"/>
      <c r="AK4521" s="11"/>
      <c r="AL4521" s="12"/>
      <c r="AS4521" s="13"/>
      <c r="AT4521" s="13"/>
      <c r="AU4521" s="13"/>
      <c r="AV4521" s="18"/>
      <c r="AW4521" s="18"/>
    </row>
    <row r="4522" spans="1:49" x14ac:dyDescent="0.2">
      <c r="A4522" t="s">
        <v>30</v>
      </c>
      <c r="B4522" t="s">
        <v>1</v>
      </c>
      <c r="C4522" t="s">
        <v>16</v>
      </c>
      <c r="E4522" t="s">
        <v>3</v>
      </c>
      <c r="H4522" s="13">
        <v>46.8022646257077</v>
      </c>
      <c r="AB4522"/>
      <c r="AC4522"/>
      <c r="AD4522"/>
      <c r="AK4522" s="11"/>
      <c r="AL4522" s="12"/>
      <c r="AS4522" s="13"/>
      <c r="AT4522" s="13"/>
      <c r="AU4522" s="13"/>
      <c r="AV4522" s="18"/>
      <c r="AW4522" s="18"/>
    </row>
    <row r="4523" spans="1:49" x14ac:dyDescent="0.2">
      <c r="A4523" t="s">
        <v>30</v>
      </c>
      <c r="B4523" t="s">
        <v>1</v>
      </c>
      <c r="C4523" t="s">
        <v>16</v>
      </c>
      <c r="E4523" t="s">
        <v>4</v>
      </c>
      <c r="H4523" s="13">
        <v>99.686469973470537</v>
      </c>
      <c r="AB4523"/>
      <c r="AC4523"/>
      <c r="AD4523"/>
      <c r="AK4523" s="11"/>
      <c r="AL4523" s="12"/>
      <c r="AS4523" s="13"/>
      <c r="AT4523" s="13"/>
      <c r="AU4523" s="13"/>
      <c r="AV4523" s="18"/>
      <c r="AW4523" s="18"/>
    </row>
    <row r="4524" spans="1:49" x14ac:dyDescent="0.2">
      <c r="A4524" t="s">
        <v>30</v>
      </c>
      <c r="B4524" t="s">
        <v>1</v>
      </c>
      <c r="C4524" t="s">
        <v>16</v>
      </c>
      <c r="E4524" t="s">
        <v>5</v>
      </c>
      <c r="H4524" s="13">
        <v>88.919239478129597</v>
      </c>
      <c r="AB4524"/>
      <c r="AC4524"/>
      <c r="AD4524"/>
      <c r="AK4524" s="11"/>
      <c r="AL4524" s="12"/>
      <c r="AS4524" s="13"/>
      <c r="AT4524" s="13"/>
      <c r="AU4524" s="13"/>
      <c r="AV4524" s="18"/>
      <c r="AW4524" s="18"/>
    </row>
    <row r="4525" spans="1:49" x14ac:dyDescent="0.2">
      <c r="A4525" t="s">
        <v>30</v>
      </c>
      <c r="B4525" t="s">
        <v>1</v>
      </c>
      <c r="C4525" t="s">
        <v>16</v>
      </c>
      <c r="E4525" t="s">
        <v>6</v>
      </c>
      <c r="H4525" s="13">
        <v>55.664652567975828</v>
      </c>
      <c r="AB4525"/>
      <c r="AC4525"/>
      <c r="AD4525"/>
      <c r="AK4525" s="11"/>
      <c r="AL4525" s="12"/>
      <c r="AS4525" s="13"/>
      <c r="AT4525" s="13"/>
      <c r="AU4525" s="13"/>
      <c r="AV4525" s="18"/>
      <c r="AW4525" s="18"/>
    </row>
    <row r="4526" spans="1:49" x14ac:dyDescent="0.2">
      <c r="A4526" t="s">
        <v>30</v>
      </c>
      <c r="B4526" t="s">
        <v>1</v>
      </c>
      <c r="C4526" t="s">
        <v>16</v>
      </c>
      <c r="E4526" t="s">
        <v>7</v>
      </c>
      <c r="H4526" s="13">
        <v>27.801100848959791</v>
      </c>
      <c r="AB4526"/>
      <c r="AC4526"/>
      <c r="AD4526"/>
      <c r="AK4526" s="11"/>
      <c r="AL4526" s="12"/>
      <c r="AS4526" s="13"/>
      <c r="AT4526" s="13"/>
      <c r="AU4526" s="13"/>
      <c r="AV4526" s="18"/>
      <c r="AW4526" s="18"/>
    </row>
    <row r="4527" spans="1:49" x14ac:dyDescent="0.2">
      <c r="A4527" t="s">
        <v>30</v>
      </c>
      <c r="B4527" t="s">
        <v>1</v>
      </c>
      <c r="C4527" t="s">
        <v>16</v>
      </c>
      <c r="E4527" t="s">
        <v>8</v>
      </c>
      <c r="H4527" s="13">
        <v>4.3206197854588799</v>
      </c>
      <c r="AB4527"/>
      <c r="AC4527"/>
      <c r="AD4527"/>
      <c r="AK4527" s="11"/>
      <c r="AL4527" s="12"/>
      <c r="AS4527" s="13"/>
      <c r="AT4527" s="13"/>
      <c r="AU4527" s="13"/>
      <c r="AV4527" s="18"/>
      <c r="AW4527" s="18"/>
    </row>
    <row r="4528" spans="1:49" x14ac:dyDescent="0.2">
      <c r="A4528" t="s">
        <v>30</v>
      </c>
      <c r="B4528" t="s">
        <v>1</v>
      </c>
      <c r="C4528" t="s">
        <v>16</v>
      </c>
      <c r="E4528" t="s">
        <v>9</v>
      </c>
      <c r="H4528" s="13">
        <v>0.27321657878200045</v>
      </c>
      <c r="AB4528"/>
      <c r="AC4528"/>
      <c r="AD4528"/>
      <c r="AK4528" s="11"/>
      <c r="AL4528" s="12"/>
      <c r="AS4528" s="13"/>
      <c r="AT4528" s="13"/>
      <c r="AU4528" s="13"/>
      <c r="AV4528" s="18"/>
      <c r="AW4528" s="18"/>
    </row>
    <row r="4529" spans="1:49" x14ac:dyDescent="0.2">
      <c r="A4529" t="s">
        <v>30</v>
      </c>
      <c r="B4529" t="s">
        <v>1</v>
      </c>
      <c r="C4529" t="s">
        <v>17</v>
      </c>
      <c r="E4529" t="s">
        <v>3</v>
      </c>
      <c r="H4529" s="13">
        <v>52.393100559722804</v>
      </c>
      <c r="AB4529"/>
      <c r="AC4529"/>
      <c r="AD4529"/>
      <c r="AK4529" s="11"/>
      <c r="AL4529" s="12"/>
      <c r="AS4529" s="13"/>
      <c r="AT4529" s="13"/>
      <c r="AU4529" s="13"/>
      <c r="AV4529" s="18"/>
      <c r="AW4529" s="18"/>
    </row>
    <row r="4530" spans="1:49" x14ac:dyDescent="0.2">
      <c r="A4530" t="s">
        <v>30</v>
      </c>
      <c r="B4530" t="s">
        <v>1</v>
      </c>
      <c r="C4530" t="s">
        <v>17</v>
      </c>
      <c r="E4530" t="s">
        <v>4</v>
      </c>
      <c r="H4530" s="13">
        <v>91.083305151617623</v>
      </c>
      <c r="AB4530"/>
      <c r="AC4530"/>
      <c r="AD4530"/>
      <c r="AK4530" s="11"/>
      <c r="AL4530" s="12"/>
      <c r="AS4530" s="13"/>
      <c r="AT4530" s="13"/>
      <c r="AU4530" s="13"/>
      <c r="AV4530" s="18"/>
      <c r="AW4530" s="18"/>
    </row>
    <row r="4531" spans="1:49" x14ac:dyDescent="0.2">
      <c r="A4531" t="s">
        <v>30</v>
      </c>
      <c r="B4531" t="s">
        <v>1</v>
      </c>
      <c r="C4531" t="s">
        <v>17</v>
      </c>
      <c r="E4531" t="s">
        <v>5</v>
      </c>
      <c r="H4531" s="13">
        <v>85.24825940574641</v>
      </c>
      <c r="AB4531"/>
      <c r="AC4531"/>
      <c r="AD4531"/>
      <c r="AK4531" s="11"/>
      <c r="AL4531" s="12"/>
      <c r="AS4531" s="13"/>
      <c r="AT4531" s="13"/>
      <c r="AU4531" s="13"/>
      <c r="AV4531" s="18"/>
      <c r="AW4531" s="18"/>
    </row>
    <row r="4532" spans="1:49" x14ac:dyDescent="0.2">
      <c r="A4532" t="s">
        <v>30</v>
      </c>
      <c r="B4532" t="s">
        <v>1</v>
      </c>
      <c r="C4532" t="s">
        <v>17</v>
      </c>
      <c r="E4532" t="s">
        <v>6</v>
      </c>
      <c r="H4532" s="13">
        <v>58.700654983182865</v>
      </c>
      <c r="AB4532"/>
      <c r="AC4532"/>
      <c r="AD4532"/>
      <c r="AK4532" s="11"/>
      <c r="AL4532" s="12"/>
      <c r="AS4532" s="13"/>
      <c r="AT4532" s="13"/>
      <c r="AU4532" s="13"/>
      <c r="AV4532" s="18"/>
      <c r="AW4532" s="18"/>
    </row>
    <row r="4533" spans="1:49" x14ac:dyDescent="0.2">
      <c r="A4533" t="s">
        <v>30</v>
      </c>
      <c r="B4533" t="s">
        <v>1</v>
      </c>
      <c r="C4533" t="s">
        <v>17</v>
      </c>
      <c r="E4533" t="s">
        <v>7</v>
      </c>
      <c r="H4533" s="13">
        <v>25.422712555462287</v>
      </c>
      <c r="AB4533"/>
      <c r="AC4533"/>
      <c r="AD4533"/>
      <c r="AK4533" s="11"/>
      <c r="AL4533" s="12"/>
      <c r="AS4533" s="13"/>
      <c r="AT4533" s="13"/>
      <c r="AU4533" s="13"/>
      <c r="AV4533" s="18"/>
      <c r="AW4533" s="18"/>
    </row>
    <row r="4534" spans="1:49" x14ac:dyDescent="0.2">
      <c r="A4534" t="s">
        <v>30</v>
      </c>
      <c r="B4534" t="s">
        <v>1</v>
      </c>
      <c r="C4534" t="s">
        <v>17</v>
      </c>
      <c r="E4534" t="s">
        <v>8</v>
      </c>
      <c r="H4534" s="13">
        <v>4.949133901567226</v>
      </c>
      <c r="AB4534"/>
      <c r="AC4534"/>
      <c r="AD4534"/>
      <c r="AK4534" s="11"/>
      <c r="AL4534" s="12"/>
      <c r="AS4534" s="13"/>
      <c r="AT4534" s="13"/>
      <c r="AU4534" s="13"/>
      <c r="AV4534" s="18"/>
      <c r="AW4534" s="18"/>
    </row>
    <row r="4535" spans="1:49" x14ac:dyDescent="0.2">
      <c r="A4535" t="s">
        <v>30</v>
      </c>
      <c r="B4535" t="s">
        <v>1</v>
      </c>
      <c r="C4535" t="s">
        <v>17</v>
      </c>
      <c r="E4535" t="s">
        <v>9</v>
      </c>
      <c r="H4535" s="13">
        <v>0.22093588440634529</v>
      </c>
      <c r="AB4535"/>
      <c r="AC4535"/>
      <c r="AD4535"/>
      <c r="AK4535" s="11"/>
      <c r="AL4535" s="12"/>
      <c r="AS4535" s="13"/>
      <c r="AT4535" s="13"/>
      <c r="AU4535" s="13"/>
      <c r="AV4535" s="18"/>
      <c r="AW4535" s="18"/>
    </row>
    <row r="4536" spans="1:49" x14ac:dyDescent="0.2">
      <c r="A4536" t="s">
        <v>30</v>
      </c>
      <c r="B4536" t="s">
        <v>1</v>
      </c>
      <c r="C4536" t="s">
        <v>18</v>
      </c>
      <c r="E4536" t="s">
        <v>3</v>
      </c>
      <c r="H4536" s="13">
        <v>60.689867096873314</v>
      </c>
      <c r="AB4536"/>
      <c r="AC4536"/>
      <c r="AD4536"/>
      <c r="AK4536" s="11"/>
      <c r="AL4536" s="12"/>
      <c r="AS4536" s="13"/>
      <c r="AT4536" s="13"/>
      <c r="AU4536" s="13"/>
      <c r="AV4536" s="18"/>
      <c r="AW4536" s="18"/>
    </row>
    <row r="4537" spans="1:49" x14ac:dyDescent="0.2">
      <c r="A4537" t="s">
        <v>30</v>
      </c>
      <c r="B4537" t="s">
        <v>1</v>
      </c>
      <c r="C4537" t="s">
        <v>18</v>
      </c>
      <c r="E4537" t="s">
        <v>4</v>
      </c>
      <c r="H4537" s="13">
        <v>99.91904706834741</v>
      </c>
      <c r="AB4537"/>
      <c r="AC4537"/>
      <c r="AD4537"/>
      <c r="AK4537" s="11"/>
      <c r="AL4537" s="12"/>
      <c r="AS4537" s="13"/>
      <c r="AT4537" s="13"/>
      <c r="AU4537" s="13"/>
      <c r="AV4537" s="18"/>
      <c r="AW4537" s="18"/>
    </row>
    <row r="4538" spans="1:49" x14ac:dyDescent="0.2">
      <c r="A4538" t="s">
        <v>30</v>
      </c>
      <c r="B4538" t="s">
        <v>1</v>
      </c>
      <c r="C4538" t="s">
        <v>18</v>
      </c>
      <c r="E4538" t="s">
        <v>5</v>
      </c>
      <c r="H4538" s="13">
        <v>90.146292772700335</v>
      </c>
      <c r="AB4538"/>
      <c r="AC4538"/>
      <c r="AD4538"/>
      <c r="AK4538" s="11"/>
      <c r="AL4538" s="12"/>
      <c r="AS4538" s="13"/>
      <c r="AT4538" s="13"/>
      <c r="AU4538" s="13"/>
      <c r="AV4538" s="18"/>
      <c r="AW4538" s="18"/>
    </row>
    <row r="4539" spans="1:49" x14ac:dyDescent="0.2">
      <c r="A4539" t="s">
        <v>30</v>
      </c>
      <c r="B4539" t="s">
        <v>1</v>
      </c>
      <c r="C4539" t="s">
        <v>18</v>
      </c>
      <c r="E4539" t="s">
        <v>6</v>
      </c>
      <c r="H4539" s="13">
        <v>57.851528384279476</v>
      </c>
      <c r="AB4539"/>
      <c r="AC4539"/>
      <c r="AD4539"/>
      <c r="AK4539" s="11"/>
      <c r="AL4539" s="12"/>
      <c r="AS4539" s="13"/>
      <c r="AT4539" s="13"/>
      <c r="AU4539" s="13"/>
      <c r="AV4539" s="18"/>
      <c r="AW4539" s="18"/>
    </row>
    <row r="4540" spans="1:49" x14ac:dyDescent="0.2">
      <c r="A4540" t="s">
        <v>30</v>
      </c>
      <c r="B4540" t="s">
        <v>1</v>
      </c>
      <c r="C4540" t="s">
        <v>18</v>
      </c>
      <c r="E4540" t="s">
        <v>7</v>
      </c>
      <c r="H4540" s="13">
        <v>29.619788206791451</v>
      </c>
      <c r="AB4540"/>
      <c r="AC4540"/>
      <c r="AD4540"/>
      <c r="AK4540" s="11"/>
      <c r="AL4540" s="12"/>
      <c r="AS4540" s="13"/>
      <c r="AT4540" s="13"/>
      <c r="AU4540" s="13"/>
      <c r="AV4540" s="18"/>
      <c r="AW4540" s="18"/>
    </row>
    <row r="4541" spans="1:49" x14ac:dyDescent="0.2">
      <c r="A4541" t="s">
        <v>30</v>
      </c>
      <c r="B4541" t="s">
        <v>1</v>
      </c>
      <c r="C4541" t="s">
        <v>18</v>
      </c>
      <c r="E4541" t="s">
        <v>8</v>
      </c>
      <c r="H4541" s="13">
        <v>5.1313755795981448</v>
      </c>
      <c r="AB4541"/>
      <c r="AC4541"/>
      <c r="AD4541"/>
      <c r="AK4541" s="11"/>
      <c r="AL4541" s="12"/>
      <c r="AS4541" s="13"/>
      <c r="AT4541" s="13"/>
      <c r="AU4541" s="13"/>
      <c r="AV4541" s="18"/>
      <c r="AW4541" s="18"/>
    </row>
    <row r="4542" spans="1:49" x14ac:dyDescent="0.2">
      <c r="A4542" t="s">
        <v>30</v>
      </c>
      <c r="B4542" t="s">
        <v>1</v>
      </c>
      <c r="C4542" t="s">
        <v>18</v>
      </c>
      <c r="E4542" t="s">
        <v>9</v>
      </c>
      <c r="H4542" s="13">
        <v>0.30735343083267169</v>
      </c>
      <c r="AB4542"/>
      <c r="AC4542"/>
      <c r="AD4542"/>
      <c r="AK4542" s="11"/>
      <c r="AL4542" s="12"/>
      <c r="AS4542" s="13"/>
      <c r="AT4542" s="13"/>
      <c r="AU4542" s="13"/>
      <c r="AV4542" s="18"/>
      <c r="AW4542" s="18"/>
    </row>
    <row r="4543" spans="1:49" x14ac:dyDescent="0.2">
      <c r="A4543" t="s">
        <v>30</v>
      </c>
      <c r="B4543" t="s">
        <v>1</v>
      </c>
      <c r="C4543" t="s">
        <v>19</v>
      </c>
      <c r="E4543" t="s">
        <v>3</v>
      </c>
      <c r="H4543" s="13">
        <v>62.033263575283627</v>
      </c>
      <c r="AB4543"/>
      <c r="AC4543"/>
      <c r="AD4543"/>
      <c r="AK4543" s="11"/>
      <c r="AL4543" s="12"/>
      <c r="AS4543" s="13"/>
      <c r="AT4543" s="13"/>
      <c r="AU4543" s="13"/>
      <c r="AV4543" s="18"/>
      <c r="AW4543" s="18"/>
    </row>
    <row r="4544" spans="1:49" x14ac:dyDescent="0.2">
      <c r="A4544" t="s">
        <v>30</v>
      </c>
      <c r="B4544" t="s">
        <v>1</v>
      </c>
      <c r="C4544" t="s">
        <v>19</v>
      </c>
      <c r="E4544" t="s">
        <v>4</v>
      </c>
      <c r="H4544" s="13">
        <v>96.752571362533217</v>
      </c>
      <c r="AB4544"/>
      <c r="AC4544"/>
      <c r="AD4544"/>
      <c r="AK4544" s="11"/>
      <c r="AL4544" s="12"/>
      <c r="AS4544" s="13"/>
      <c r="AT4544" s="13"/>
      <c r="AU4544" s="13"/>
      <c r="AV4544" s="18"/>
      <c r="AW4544" s="18"/>
    </row>
    <row r="4545" spans="1:49" x14ac:dyDescent="0.2">
      <c r="A4545" t="s">
        <v>30</v>
      </c>
      <c r="B4545" t="s">
        <v>1</v>
      </c>
      <c r="C4545" t="s">
        <v>19</v>
      </c>
      <c r="E4545" t="s">
        <v>5</v>
      </c>
      <c r="H4545" s="13">
        <v>85.898737572077167</v>
      </c>
      <c r="AB4545"/>
      <c r="AC4545"/>
      <c r="AD4545"/>
      <c r="AK4545" s="11"/>
      <c r="AL4545" s="12"/>
      <c r="AS4545" s="13"/>
      <c r="AT4545" s="13"/>
      <c r="AU4545" s="13"/>
      <c r="AV4545" s="18"/>
      <c r="AW4545" s="18"/>
    </row>
    <row r="4546" spans="1:49" x14ac:dyDescent="0.2">
      <c r="A4546" t="s">
        <v>30</v>
      </c>
      <c r="B4546" t="s">
        <v>1</v>
      </c>
      <c r="C4546" t="s">
        <v>19</v>
      </c>
      <c r="E4546" t="s">
        <v>6</v>
      </c>
      <c r="H4546" s="13">
        <v>56.422952521662737</v>
      </c>
      <c r="AB4546"/>
      <c r="AC4546"/>
      <c r="AD4546"/>
      <c r="AK4546" s="11"/>
      <c r="AL4546" s="12"/>
      <c r="AS4546" s="13"/>
      <c r="AT4546" s="13"/>
      <c r="AU4546" s="13"/>
      <c r="AV4546" s="18"/>
      <c r="AW4546" s="18"/>
    </row>
    <row r="4547" spans="1:49" x14ac:dyDescent="0.2">
      <c r="A4547" t="s">
        <v>30</v>
      </c>
      <c r="B4547" t="s">
        <v>1</v>
      </c>
      <c r="C4547" t="s">
        <v>19</v>
      </c>
      <c r="E4547" t="s">
        <v>7</v>
      </c>
      <c r="H4547" s="13">
        <v>24.632049923466383</v>
      </c>
      <c r="AB4547"/>
      <c r="AC4547"/>
      <c r="AD4547"/>
      <c r="AK4547" s="11"/>
      <c r="AL4547" s="12"/>
      <c r="AS4547" s="13"/>
      <c r="AT4547" s="13"/>
      <c r="AU4547" s="13"/>
      <c r="AV4547" s="18"/>
      <c r="AW4547" s="18"/>
    </row>
    <row r="4548" spans="1:49" x14ac:dyDescent="0.2">
      <c r="A4548" t="s">
        <v>30</v>
      </c>
      <c r="B4548" t="s">
        <v>1</v>
      </c>
      <c r="C4548" t="s">
        <v>19</v>
      </c>
      <c r="E4548" t="s">
        <v>8</v>
      </c>
      <c r="H4548" s="13">
        <v>4.4954869525515404</v>
      </c>
      <c r="AB4548"/>
      <c r="AC4548"/>
      <c r="AD4548"/>
      <c r="AK4548" s="11"/>
      <c r="AL4548" s="12"/>
      <c r="AS4548" s="13"/>
      <c r="AT4548" s="13"/>
      <c r="AU4548" s="13"/>
      <c r="AV4548" s="18"/>
      <c r="AW4548" s="18"/>
    </row>
    <row r="4549" spans="1:49" x14ac:dyDescent="0.2">
      <c r="A4549" t="s">
        <v>30</v>
      </c>
      <c r="B4549" t="s">
        <v>1</v>
      </c>
      <c r="C4549" t="s">
        <v>19</v>
      </c>
      <c r="E4549" t="s">
        <v>9</v>
      </c>
      <c r="H4549" s="13">
        <v>0.20113497593563681</v>
      </c>
      <c r="AB4549"/>
      <c r="AC4549"/>
      <c r="AD4549"/>
      <c r="AK4549" s="11"/>
      <c r="AL4549" s="12"/>
      <c r="AS4549" s="13"/>
      <c r="AT4549" s="13"/>
      <c r="AU4549" s="13"/>
      <c r="AV4549" s="18"/>
      <c r="AW4549" s="18"/>
    </row>
    <row r="4550" spans="1:49" x14ac:dyDescent="0.2">
      <c r="A4550" t="s">
        <v>30</v>
      </c>
      <c r="B4550" t="s">
        <v>1</v>
      </c>
      <c r="C4550" t="s">
        <v>20</v>
      </c>
      <c r="E4550" t="s">
        <v>3</v>
      </c>
      <c r="H4550" s="13">
        <v>69.346246973365609</v>
      </c>
      <c r="AB4550"/>
      <c r="AC4550"/>
      <c r="AD4550"/>
      <c r="AK4550" s="11"/>
      <c r="AL4550" s="12"/>
      <c r="AS4550" s="13"/>
      <c r="AT4550" s="13"/>
      <c r="AU4550" s="13"/>
      <c r="AV4550" s="18"/>
      <c r="AW4550" s="18"/>
    </row>
    <row r="4551" spans="1:49" x14ac:dyDescent="0.2">
      <c r="A4551" t="s">
        <v>30</v>
      </c>
      <c r="B4551" t="s">
        <v>1</v>
      </c>
      <c r="C4551" t="s">
        <v>20</v>
      </c>
      <c r="E4551" t="s">
        <v>4</v>
      </c>
      <c r="H4551" s="13">
        <v>103.24326024725535</v>
      </c>
      <c r="AB4551"/>
      <c r="AC4551"/>
      <c r="AD4551"/>
      <c r="AK4551" s="11"/>
      <c r="AL4551" s="12"/>
      <c r="AS4551" s="13"/>
      <c r="AT4551" s="13"/>
      <c r="AU4551" s="13"/>
      <c r="AV4551" s="18"/>
      <c r="AW4551" s="18"/>
    </row>
    <row r="4552" spans="1:49" x14ac:dyDescent="0.2">
      <c r="A4552" t="s">
        <v>30</v>
      </c>
      <c r="B4552" t="s">
        <v>1</v>
      </c>
      <c r="C4552" t="s">
        <v>20</v>
      </c>
      <c r="E4552" t="s">
        <v>5</v>
      </c>
      <c r="H4552" s="13">
        <v>91.672704827845308</v>
      </c>
      <c r="AB4552"/>
      <c r="AC4552"/>
      <c r="AD4552"/>
      <c r="AK4552" s="11"/>
      <c r="AL4552" s="12"/>
      <c r="AS4552" s="13"/>
      <c r="AT4552" s="13"/>
      <c r="AU4552" s="13"/>
      <c r="AV4552" s="18"/>
      <c r="AW4552" s="18"/>
    </row>
    <row r="4553" spans="1:49" x14ac:dyDescent="0.2">
      <c r="A4553" t="s">
        <v>30</v>
      </c>
      <c r="B4553" t="s">
        <v>1</v>
      </c>
      <c r="C4553" t="s">
        <v>20</v>
      </c>
      <c r="E4553" t="s">
        <v>6</v>
      </c>
      <c r="H4553" s="13">
        <v>51.653958608037605</v>
      </c>
      <c r="AB4553"/>
      <c r="AC4553"/>
      <c r="AD4553"/>
      <c r="AK4553" s="11"/>
      <c r="AL4553" s="12"/>
      <c r="AS4553" s="13"/>
      <c r="AT4553" s="13"/>
      <c r="AU4553" s="13"/>
      <c r="AV4553" s="18"/>
      <c r="AW4553" s="18"/>
    </row>
    <row r="4554" spans="1:49" x14ac:dyDescent="0.2">
      <c r="A4554" t="s">
        <v>30</v>
      </c>
      <c r="B4554" t="s">
        <v>1</v>
      </c>
      <c r="C4554" t="s">
        <v>20</v>
      </c>
      <c r="E4554" t="s">
        <v>7</v>
      </c>
      <c r="H4554" s="13">
        <v>25.078799506646568</v>
      </c>
      <c r="AB4554"/>
      <c r="AC4554"/>
      <c r="AD4554"/>
      <c r="AK4554" s="11"/>
      <c r="AL4554" s="12"/>
      <c r="AS4554" s="13"/>
      <c r="AT4554" s="13"/>
      <c r="AU4554" s="13"/>
      <c r="AV4554" s="18"/>
      <c r="AW4554" s="18"/>
    </row>
    <row r="4555" spans="1:49" x14ac:dyDescent="0.2">
      <c r="A4555" t="s">
        <v>30</v>
      </c>
      <c r="B4555" t="s">
        <v>1</v>
      </c>
      <c r="C4555" t="s">
        <v>20</v>
      </c>
      <c r="E4555" t="s">
        <v>8</v>
      </c>
      <c r="H4555" s="13">
        <v>4.0936420621721892</v>
      </c>
      <c r="AB4555"/>
      <c r="AC4555"/>
      <c r="AD4555"/>
      <c r="AK4555" s="11"/>
      <c r="AL4555" s="12"/>
      <c r="AS4555" s="13"/>
      <c r="AT4555" s="13"/>
      <c r="AU4555" s="13"/>
      <c r="AV4555" s="18"/>
      <c r="AW4555" s="18"/>
    </row>
    <row r="4556" spans="1:49" x14ac:dyDescent="0.2">
      <c r="A4556" t="s">
        <v>30</v>
      </c>
      <c r="B4556" t="s">
        <v>1</v>
      </c>
      <c r="C4556" t="s">
        <v>20</v>
      </c>
      <c r="E4556" t="s">
        <v>9</v>
      </c>
      <c r="H4556" s="13">
        <v>0.28375119074160399</v>
      </c>
      <c r="AB4556"/>
      <c r="AC4556"/>
      <c r="AD4556"/>
      <c r="AK4556" s="11"/>
      <c r="AL4556" s="12"/>
      <c r="AS4556" s="13"/>
      <c r="AT4556" s="13"/>
      <c r="AU4556" s="13"/>
      <c r="AV4556" s="18"/>
      <c r="AW4556" s="18"/>
    </row>
    <row r="4557" spans="1:49" x14ac:dyDescent="0.2">
      <c r="A4557" t="s">
        <v>30</v>
      </c>
      <c r="B4557" t="s">
        <v>1</v>
      </c>
      <c r="C4557" t="s">
        <v>21</v>
      </c>
      <c r="E4557" t="s">
        <v>3</v>
      </c>
      <c r="H4557" s="13">
        <v>66.407204155742633</v>
      </c>
      <c r="AB4557"/>
      <c r="AC4557"/>
      <c r="AD4557"/>
      <c r="AK4557" s="11"/>
      <c r="AL4557" s="12"/>
      <c r="AS4557" s="13"/>
      <c r="AT4557" s="13"/>
      <c r="AU4557" s="13"/>
      <c r="AV4557" s="18"/>
      <c r="AW4557" s="18"/>
    </row>
    <row r="4558" spans="1:49" x14ac:dyDescent="0.2">
      <c r="A4558" t="s">
        <v>30</v>
      </c>
      <c r="B4558" t="s">
        <v>1</v>
      </c>
      <c r="C4558" t="s">
        <v>21</v>
      </c>
      <c r="E4558" t="s">
        <v>4</v>
      </c>
      <c r="H4558" s="13">
        <v>104.59122717187233</v>
      </c>
      <c r="AB4558"/>
      <c r="AC4558"/>
      <c r="AD4558"/>
      <c r="AK4558" s="11"/>
      <c r="AL4558" s="12"/>
      <c r="AS4558" s="13"/>
      <c r="AT4558" s="13"/>
      <c r="AU4558" s="13"/>
      <c r="AV4558" s="18"/>
      <c r="AW4558" s="18"/>
    </row>
    <row r="4559" spans="1:49" x14ac:dyDescent="0.2">
      <c r="A4559" t="s">
        <v>30</v>
      </c>
      <c r="B4559" t="s">
        <v>1</v>
      </c>
      <c r="C4559" t="s">
        <v>21</v>
      </c>
      <c r="E4559" t="s">
        <v>5</v>
      </c>
      <c r="H4559" s="13">
        <v>89.485391367079473</v>
      </c>
      <c r="AB4559"/>
      <c r="AC4559"/>
      <c r="AD4559"/>
      <c r="AK4559" s="11"/>
      <c r="AL4559" s="12"/>
      <c r="AS4559" s="13"/>
      <c r="AT4559" s="13"/>
      <c r="AU4559" s="13"/>
      <c r="AV4559" s="18"/>
      <c r="AW4559" s="18"/>
    </row>
    <row r="4560" spans="1:49" x14ac:dyDescent="0.2">
      <c r="A4560" t="s">
        <v>30</v>
      </c>
      <c r="B4560" t="s">
        <v>1</v>
      </c>
      <c r="C4560" t="s">
        <v>21</v>
      </c>
      <c r="E4560" t="s">
        <v>6</v>
      </c>
      <c r="H4560" s="13">
        <v>54.049093828859824</v>
      </c>
      <c r="AB4560"/>
      <c r="AC4560"/>
      <c r="AD4560"/>
      <c r="AK4560" s="11"/>
      <c r="AL4560" s="12"/>
      <c r="AS4560" s="13"/>
      <c r="AT4560" s="13"/>
      <c r="AU4560" s="13"/>
      <c r="AV4560" s="18"/>
      <c r="AW4560" s="18"/>
    </row>
    <row r="4561" spans="1:49" x14ac:dyDescent="0.2">
      <c r="A4561" t="s">
        <v>30</v>
      </c>
      <c r="B4561" t="s">
        <v>1</v>
      </c>
      <c r="C4561" t="s">
        <v>21</v>
      </c>
      <c r="E4561" t="s">
        <v>7</v>
      </c>
      <c r="H4561" s="13">
        <v>25.638077719015865</v>
      </c>
      <c r="AB4561"/>
      <c r="AC4561"/>
      <c r="AD4561"/>
      <c r="AK4561" s="11"/>
      <c r="AL4561" s="12"/>
      <c r="AS4561" s="13"/>
      <c r="AT4561" s="13"/>
      <c r="AU4561" s="13"/>
      <c r="AV4561" s="18"/>
      <c r="AW4561" s="18"/>
    </row>
    <row r="4562" spans="1:49" x14ac:dyDescent="0.2">
      <c r="A4562" t="s">
        <v>30</v>
      </c>
      <c r="B4562" t="s">
        <v>1</v>
      </c>
      <c r="C4562" t="s">
        <v>21</v>
      </c>
      <c r="E4562" t="s">
        <v>8</v>
      </c>
      <c r="H4562" s="13">
        <v>4.7416674022976908</v>
      </c>
      <c r="AB4562"/>
      <c r="AC4562"/>
      <c r="AD4562"/>
      <c r="AK4562" s="11"/>
      <c r="AL4562" s="12"/>
      <c r="AS4562" s="13"/>
      <c r="AT4562" s="13"/>
      <c r="AU4562" s="13"/>
      <c r="AV4562" s="18"/>
      <c r="AW4562" s="18"/>
    </row>
    <row r="4563" spans="1:49" x14ac:dyDescent="0.2">
      <c r="A4563" t="s">
        <v>30</v>
      </c>
      <c r="B4563" t="s">
        <v>1</v>
      </c>
      <c r="C4563" t="s">
        <v>21</v>
      </c>
      <c r="E4563" t="s">
        <v>9</v>
      </c>
      <c r="H4563" s="13">
        <v>0.33557046979865768</v>
      </c>
      <c r="AB4563"/>
      <c r="AC4563"/>
      <c r="AD4563"/>
      <c r="AK4563" s="11"/>
      <c r="AL4563" s="12"/>
      <c r="AS4563" s="13"/>
      <c r="AT4563" s="13"/>
      <c r="AU4563" s="13"/>
      <c r="AV4563" s="18"/>
      <c r="AW4563" s="18"/>
    </row>
    <row r="4564" spans="1:49" x14ac:dyDescent="0.2">
      <c r="A4564" t="s">
        <v>30</v>
      </c>
      <c r="B4564" t="s">
        <v>1</v>
      </c>
      <c r="C4564" t="s">
        <v>22</v>
      </c>
      <c r="E4564" t="s">
        <v>3</v>
      </c>
      <c r="H4564" s="13">
        <v>68.849608809040859</v>
      </c>
      <c r="AB4564"/>
      <c r="AC4564"/>
      <c r="AD4564"/>
      <c r="AK4564" s="11"/>
      <c r="AL4564" s="12"/>
      <c r="AS4564" s="13"/>
      <c r="AT4564" s="13"/>
      <c r="AU4564" s="13"/>
      <c r="AV4564" s="18"/>
      <c r="AW4564" s="18"/>
    </row>
    <row r="4565" spans="1:49" x14ac:dyDescent="0.2">
      <c r="A4565" t="s">
        <v>30</v>
      </c>
      <c r="B4565" t="s">
        <v>1</v>
      </c>
      <c r="C4565" t="s">
        <v>22</v>
      </c>
      <c r="E4565" t="s">
        <v>4</v>
      </c>
      <c r="H4565" s="13">
        <v>109.95660156902019</v>
      </c>
      <c r="AB4565"/>
      <c r="AC4565"/>
      <c r="AD4565"/>
      <c r="AK4565" s="11"/>
      <c r="AL4565" s="12"/>
      <c r="AS4565" s="13"/>
      <c r="AT4565" s="13"/>
      <c r="AU4565" s="13"/>
      <c r="AV4565" s="18"/>
      <c r="AW4565" s="18"/>
    </row>
    <row r="4566" spans="1:49" x14ac:dyDescent="0.2">
      <c r="A4566" t="s">
        <v>30</v>
      </c>
      <c r="B4566" t="s">
        <v>1</v>
      </c>
      <c r="C4566" t="s">
        <v>22</v>
      </c>
      <c r="E4566" t="s">
        <v>5</v>
      </c>
      <c r="H4566" s="13">
        <v>89.063196363312244</v>
      </c>
      <c r="AB4566"/>
      <c r="AC4566"/>
      <c r="AD4566"/>
      <c r="AK4566" s="11"/>
      <c r="AL4566" s="12"/>
      <c r="AS4566" s="13"/>
      <c r="AT4566" s="13"/>
      <c r="AU4566" s="13"/>
      <c r="AV4566" s="18"/>
      <c r="AW4566" s="18"/>
    </row>
    <row r="4567" spans="1:49" x14ac:dyDescent="0.2">
      <c r="A4567" t="s">
        <v>30</v>
      </c>
      <c r="B4567" t="s">
        <v>1</v>
      </c>
      <c r="C4567" t="s">
        <v>22</v>
      </c>
      <c r="E4567" t="s">
        <v>6</v>
      </c>
      <c r="H4567" s="13">
        <v>56.500211108125747</v>
      </c>
      <c r="AB4567"/>
      <c r="AC4567"/>
      <c r="AD4567"/>
      <c r="AK4567" s="11"/>
      <c r="AL4567" s="12"/>
      <c r="AS4567" s="13"/>
      <c r="AT4567" s="13"/>
      <c r="AU4567" s="13"/>
      <c r="AV4567" s="18"/>
      <c r="AW4567" s="18"/>
    </row>
    <row r="4568" spans="1:49" x14ac:dyDescent="0.2">
      <c r="A4568" t="s">
        <v>30</v>
      </c>
      <c r="B4568" t="s">
        <v>1</v>
      </c>
      <c r="C4568" t="s">
        <v>22</v>
      </c>
      <c r="E4568" t="s">
        <v>7</v>
      </c>
      <c r="H4568" s="13">
        <v>24.537007505687736</v>
      </c>
      <c r="AB4568"/>
      <c r="AC4568"/>
      <c r="AD4568"/>
      <c r="AK4568" s="11"/>
      <c r="AL4568" s="12"/>
      <c r="AS4568" s="13"/>
      <c r="AT4568" s="13"/>
      <c r="AU4568" s="13"/>
      <c r="AV4568" s="18"/>
      <c r="AW4568" s="18"/>
    </row>
    <row r="4569" spans="1:49" x14ac:dyDescent="0.2">
      <c r="A4569" t="s">
        <v>30</v>
      </c>
      <c r="B4569" t="s">
        <v>1</v>
      </c>
      <c r="C4569" t="s">
        <v>22</v>
      </c>
      <c r="E4569" t="s">
        <v>8</v>
      </c>
      <c r="H4569" s="13">
        <v>3.8764262720577078</v>
      </c>
      <c r="AB4569"/>
      <c r="AC4569"/>
      <c r="AD4569"/>
      <c r="AK4569" s="11"/>
      <c r="AL4569" s="12"/>
      <c r="AS4569" s="13"/>
      <c r="AT4569" s="13"/>
      <c r="AU4569" s="13"/>
      <c r="AV4569" s="18"/>
      <c r="AW4569" s="18"/>
    </row>
    <row r="4570" spans="1:49" x14ac:dyDescent="0.2">
      <c r="A4570" t="s">
        <v>30</v>
      </c>
      <c r="B4570" t="s">
        <v>1</v>
      </c>
      <c r="C4570" t="s">
        <v>22</v>
      </c>
      <c r="E4570" t="s">
        <v>9</v>
      </c>
      <c r="H4570" s="13">
        <v>0.29536941315467963</v>
      </c>
      <c r="AB4570"/>
      <c r="AC4570"/>
      <c r="AD4570"/>
      <c r="AK4570" s="11"/>
      <c r="AL4570" s="12"/>
      <c r="AS4570" s="13"/>
      <c r="AT4570" s="13"/>
      <c r="AU4570" s="13"/>
      <c r="AV4570" s="18"/>
      <c r="AW4570" s="18"/>
    </row>
    <row r="4571" spans="1:49" x14ac:dyDescent="0.2">
      <c r="A4571" t="s">
        <v>30</v>
      </c>
      <c r="B4571" t="s">
        <v>1</v>
      </c>
      <c r="C4571" t="s">
        <v>23</v>
      </c>
      <c r="E4571" t="s">
        <v>3</v>
      </c>
      <c r="H4571" s="13">
        <v>60.631737513533871</v>
      </c>
      <c r="AB4571"/>
      <c r="AC4571"/>
      <c r="AD4571"/>
      <c r="AK4571" s="11"/>
      <c r="AL4571" s="12"/>
      <c r="AS4571" s="13"/>
      <c r="AT4571" s="13"/>
      <c r="AU4571" s="13"/>
      <c r="AV4571" s="18"/>
      <c r="AW4571" s="18"/>
    </row>
    <row r="4572" spans="1:49" x14ac:dyDescent="0.2">
      <c r="A4572" t="s">
        <v>30</v>
      </c>
      <c r="B4572" t="s">
        <v>1</v>
      </c>
      <c r="C4572" t="s">
        <v>23</v>
      </c>
      <c r="E4572" t="s">
        <v>4</v>
      </c>
      <c r="H4572" s="13">
        <v>106.0982138511705</v>
      </c>
      <c r="AB4572"/>
      <c r="AC4572"/>
      <c r="AD4572"/>
      <c r="AK4572" s="11"/>
      <c r="AL4572" s="12"/>
      <c r="AS4572" s="13"/>
      <c r="AT4572" s="13"/>
      <c r="AU4572" s="13"/>
      <c r="AV4572" s="18"/>
      <c r="AW4572" s="18"/>
    </row>
    <row r="4573" spans="1:49" x14ac:dyDescent="0.2">
      <c r="A4573" t="s">
        <v>30</v>
      </c>
      <c r="B4573" t="s">
        <v>1</v>
      </c>
      <c r="C4573" t="s">
        <v>23</v>
      </c>
      <c r="E4573" t="s">
        <v>5</v>
      </c>
      <c r="H4573" s="13">
        <v>92.868172563167022</v>
      </c>
      <c r="AB4573"/>
      <c r="AC4573"/>
      <c r="AD4573"/>
      <c r="AK4573" s="11"/>
      <c r="AL4573" s="12"/>
      <c r="AS4573" s="13"/>
      <c r="AT4573" s="13"/>
      <c r="AU4573" s="13"/>
      <c r="AV4573" s="18"/>
      <c r="AW4573" s="18"/>
    </row>
    <row r="4574" spans="1:49" x14ac:dyDescent="0.2">
      <c r="A4574" t="s">
        <v>30</v>
      </c>
      <c r="B4574" t="s">
        <v>1</v>
      </c>
      <c r="C4574" t="s">
        <v>23</v>
      </c>
      <c r="E4574" t="s">
        <v>6</v>
      </c>
      <c r="H4574" s="13">
        <v>62.461237371997186</v>
      </c>
      <c r="AB4574"/>
      <c r="AC4574"/>
      <c r="AD4574"/>
      <c r="AK4574" s="11"/>
      <c r="AL4574" s="12"/>
      <c r="AS4574" s="13"/>
      <c r="AT4574" s="13"/>
      <c r="AU4574" s="13"/>
      <c r="AV4574" s="18"/>
      <c r="AW4574" s="18"/>
    </row>
    <row r="4575" spans="1:49" x14ac:dyDescent="0.2">
      <c r="A4575" t="s">
        <v>30</v>
      </c>
      <c r="B4575" t="s">
        <v>1</v>
      </c>
      <c r="C4575" t="s">
        <v>23</v>
      </c>
      <c r="E4575" t="s">
        <v>7</v>
      </c>
      <c r="H4575" s="13">
        <v>31.451707546062671</v>
      </c>
      <c r="AB4575"/>
      <c r="AC4575"/>
      <c r="AD4575"/>
      <c r="AK4575" s="11"/>
      <c r="AL4575" s="12"/>
      <c r="AS4575" s="13"/>
      <c r="AT4575" s="13"/>
      <c r="AU4575" s="13"/>
      <c r="AV4575" s="18"/>
      <c r="AW4575" s="18"/>
    </row>
    <row r="4576" spans="1:49" x14ac:dyDescent="0.2">
      <c r="A4576" t="s">
        <v>30</v>
      </c>
      <c r="B4576" t="s">
        <v>1</v>
      </c>
      <c r="C4576" t="s">
        <v>23</v>
      </c>
      <c r="E4576" t="s">
        <v>8</v>
      </c>
      <c r="H4576" s="13">
        <v>6.5912866405873212</v>
      </c>
      <c r="AB4576"/>
      <c r="AC4576"/>
      <c r="AD4576"/>
      <c r="AK4576" s="11"/>
      <c r="AL4576" s="12"/>
      <c r="AS4576" s="13"/>
      <c r="AT4576" s="13"/>
      <c r="AU4576" s="13"/>
      <c r="AV4576" s="18"/>
      <c r="AW4576" s="18"/>
    </row>
    <row r="4577" spans="1:49" x14ac:dyDescent="0.2">
      <c r="A4577" t="s">
        <v>30</v>
      </c>
      <c r="B4577" t="s">
        <v>1</v>
      </c>
      <c r="C4577" t="s">
        <v>23</v>
      </c>
      <c r="E4577" t="s">
        <v>9</v>
      </c>
      <c r="H4577" s="13">
        <v>0.57343711837228806</v>
      </c>
      <c r="AB4577"/>
      <c r="AC4577"/>
      <c r="AD4577"/>
      <c r="AK4577" s="11"/>
      <c r="AL4577" s="12"/>
      <c r="AS4577" s="13"/>
      <c r="AT4577" s="13"/>
      <c r="AU4577" s="13"/>
      <c r="AV4577" s="18"/>
      <c r="AW4577" s="18"/>
    </row>
    <row r="4578" spans="1:49" x14ac:dyDescent="0.2">
      <c r="A4578" t="s">
        <v>30</v>
      </c>
      <c r="B4578" t="s">
        <v>1</v>
      </c>
      <c r="C4578" t="s">
        <v>24</v>
      </c>
      <c r="E4578" t="s">
        <v>3</v>
      </c>
      <c r="H4578" s="13">
        <v>59.67624325506781</v>
      </c>
      <c r="AB4578"/>
      <c r="AC4578"/>
      <c r="AD4578"/>
      <c r="AK4578" s="11"/>
      <c r="AL4578" s="12"/>
      <c r="AS4578" s="13"/>
      <c r="AT4578" s="13"/>
      <c r="AU4578" s="13"/>
      <c r="AV4578" s="18"/>
      <c r="AW4578" s="18"/>
    </row>
    <row r="4579" spans="1:49" x14ac:dyDescent="0.2">
      <c r="A4579" t="s">
        <v>30</v>
      </c>
      <c r="B4579" t="s">
        <v>1</v>
      </c>
      <c r="C4579" t="s">
        <v>24</v>
      </c>
      <c r="E4579" t="s">
        <v>4</v>
      </c>
      <c r="H4579" s="13">
        <v>105.04941921227866</v>
      </c>
      <c r="AB4579"/>
      <c r="AC4579"/>
      <c r="AD4579"/>
      <c r="AK4579" s="11"/>
      <c r="AL4579" s="12"/>
      <c r="AS4579" s="13"/>
      <c r="AT4579" s="13"/>
      <c r="AU4579" s="13"/>
      <c r="AV4579" s="18"/>
      <c r="AW4579" s="18"/>
    </row>
    <row r="4580" spans="1:49" x14ac:dyDescent="0.2">
      <c r="A4580" t="s">
        <v>30</v>
      </c>
      <c r="B4580" t="s">
        <v>1</v>
      </c>
      <c r="C4580" t="s">
        <v>24</v>
      </c>
      <c r="E4580" t="s">
        <v>5</v>
      </c>
      <c r="H4580" s="13">
        <v>91.049128018925018</v>
      </c>
      <c r="AB4580"/>
      <c r="AC4580"/>
      <c r="AD4580"/>
      <c r="AK4580" s="11"/>
      <c r="AL4580" s="12"/>
      <c r="AS4580" s="13"/>
      <c r="AT4580" s="13"/>
      <c r="AU4580" s="13"/>
      <c r="AV4580" s="18"/>
      <c r="AW4580" s="18"/>
    </row>
    <row r="4581" spans="1:49" x14ac:dyDescent="0.2">
      <c r="A4581" t="s">
        <v>30</v>
      </c>
      <c r="B4581" t="s">
        <v>1</v>
      </c>
      <c r="C4581" t="s">
        <v>24</v>
      </c>
      <c r="E4581" t="s">
        <v>6</v>
      </c>
      <c r="H4581" s="13">
        <v>58.661517930662427</v>
      </c>
      <c r="AB4581"/>
      <c r="AC4581"/>
      <c r="AD4581"/>
      <c r="AK4581" s="11"/>
      <c r="AL4581" s="12"/>
      <c r="AS4581" s="13"/>
      <c r="AT4581" s="13"/>
      <c r="AU4581" s="13"/>
      <c r="AV4581" s="18"/>
      <c r="AW4581" s="18"/>
    </row>
    <row r="4582" spans="1:49" x14ac:dyDescent="0.2">
      <c r="A4582" t="s">
        <v>30</v>
      </c>
      <c r="B4582" t="s">
        <v>1</v>
      </c>
      <c r="C4582" t="s">
        <v>24</v>
      </c>
      <c r="E4582" t="s">
        <v>7</v>
      </c>
      <c r="H4582" s="13">
        <v>29.481531684174858</v>
      </c>
      <c r="AB4582"/>
      <c r="AC4582"/>
      <c r="AD4582"/>
      <c r="AK4582" s="11"/>
      <c r="AL4582" s="12"/>
      <c r="AS4582" s="13"/>
      <c r="AT4582" s="13"/>
      <c r="AU4582" s="13"/>
      <c r="AV4582" s="18"/>
      <c r="AW4582" s="18"/>
    </row>
    <row r="4583" spans="1:49" x14ac:dyDescent="0.2">
      <c r="A4583" t="s">
        <v>30</v>
      </c>
      <c r="B4583" t="s">
        <v>1</v>
      </c>
      <c r="C4583" t="s">
        <v>24</v>
      </c>
      <c r="E4583" t="s">
        <v>8</v>
      </c>
      <c r="H4583" s="13">
        <v>6.3570644988889207</v>
      </c>
      <c r="AB4583"/>
      <c r="AC4583"/>
      <c r="AD4583"/>
      <c r="AK4583" s="11"/>
      <c r="AL4583" s="12"/>
      <c r="AS4583" s="13"/>
      <c r="AT4583" s="13"/>
      <c r="AU4583" s="13"/>
      <c r="AV4583" s="18"/>
      <c r="AW4583" s="18"/>
    </row>
    <row r="4584" spans="1:49" x14ac:dyDescent="0.2">
      <c r="A4584" t="s">
        <v>30</v>
      </c>
      <c r="B4584" t="s">
        <v>1</v>
      </c>
      <c r="C4584" t="s">
        <v>24</v>
      </c>
      <c r="E4584" t="s">
        <v>9</v>
      </c>
      <c r="H4584" s="13">
        <v>0.32298996424039683</v>
      </c>
      <c r="AB4584"/>
      <c r="AC4584"/>
      <c r="AD4584"/>
      <c r="AK4584" s="11"/>
      <c r="AL4584" s="12"/>
      <c r="AS4584" s="13"/>
      <c r="AT4584" s="13"/>
      <c r="AU4584" s="13"/>
      <c r="AV4584" s="18"/>
      <c r="AW4584" s="18"/>
    </row>
    <row r="4585" spans="1:49" x14ac:dyDescent="0.2">
      <c r="A4585" t="s">
        <v>30</v>
      </c>
      <c r="B4585" t="s">
        <v>1</v>
      </c>
      <c r="C4585" t="s">
        <v>25</v>
      </c>
      <c r="E4585" t="s">
        <v>3</v>
      </c>
      <c r="H4585" s="13">
        <v>49.320388349514566</v>
      </c>
      <c r="AB4585"/>
      <c r="AC4585"/>
      <c r="AD4585"/>
      <c r="AK4585" s="11"/>
      <c r="AL4585" s="12"/>
      <c r="AS4585" s="13"/>
      <c r="AT4585" s="13"/>
      <c r="AU4585" s="13"/>
      <c r="AV4585" s="18"/>
      <c r="AW4585" s="18"/>
    </row>
    <row r="4586" spans="1:49" x14ac:dyDescent="0.2">
      <c r="A4586" t="s">
        <v>30</v>
      </c>
      <c r="B4586" t="s">
        <v>1</v>
      </c>
      <c r="C4586" t="s">
        <v>25</v>
      </c>
      <c r="E4586" t="s">
        <v>4</v>
      </c>
      <c r="H4586" s="13">
        <v>112.4</v>
      </c>
      <c r="AB4586"/>
      <c r="AC4586"/>
      <c r="AD4586"/>
      <c r="AK4586" s="11"/>
      <c r="AL4586" s="12"/>
      <c r="AS4586" s="13"/>
      <c r="AT4586" s="13"/>
      <c r="AU4586" s="13"/>
      <c r="AV4586" s="18"/>
      <c r="AW4586" s="18"/>
    </row>
    <row r="4587" spans="1:49" x14ac:dyDescent="0.2">
      <c r="A4587" t="s">
        <v>30</v>
      </c>
      <c r="B4587" t="s">
        <v>1</v>
      </c>
      <c r="C4587" t="s">
        <v>25</v>
      </c>
      <c r="E4587" t="s">
        <v>5</v>
      </c>
      <c r="H4587" s="13">
        <v>96.506399169837422</v>
      </c>
      <c r="AB4587"/>
      <c r="AC4587"/>
      <c r="AD4587"/>
      <c r="AK4587" s="11"/>
      <c r="AL4587" s="12"/>
      <c r="AS4587" s="13"/>
      <c r="AT4587" s="13"/>
      <c r="AU4587" s="13"/>
      <c r="AV4587" s="18"/>
      <c r="AW4587" s="18"/>
    </row>
    <row r="4588" spans="1:49" x14ac:dyDescent="0.2">
      <c r="A4588" t="s">
        <v>30</v>
      </c>
      <c r="B4588" t="s">
        <v>1</v>
      </c>
      <c r="C4588" t="s">
        <v>25</v>
      </c>
      <c r="E4588" t="s">
        <v>6</v>
      </c>
      <c r="H4588" s="13">
        <v>60.651723488415897</v>
      </c>
      <c r="AB4588"/>
      <c r="AC4588"/>
      <c r="AD4588"/>
      <c r="AK4588" s="11"/>
      <c r="AL4588" s="12"/>
      <c r="AS4588" s="13"/>
      <c r="AT4588" s="13"/>
      <c r="AU4588" s="13"/>
      <c r="AV4588" s="18"/>
      <c r="AW4588" s="18"/>
    </row>
    <row r="4589" spans="1:49" x14ac:dyDescent="0.2">
      <c r="A4589" t="s">
        <v>30</v>
      </c>
      <c r="B4589" t="s">
        <v>1</v>
      </c>
      <c r="C4589" t="s">
        <v>25</v>
      </c>
      <c r="E4589" t="s">
        <v>7</v>
      </c>
      <c r="H4589" s="13">
        <v>34.89123411587336</v>
      </c>
      <c r="AB4589"/>
      <c r="AC4589"/>
      <c r="AD4589"/>
      <c r="AK4589" s="11"/>
      <c r="AL4589" s="12"/>
      <c r="AS4589" s="13"/>
      <c r="AT4589" s="13"/>
      <c r="AU4589" s="13"/>
      <c r="AV4589" s="18"/>
      <c r="AW4589" s="18"/>
    </row>
    <row r="4590" spans="1:49" x14ac:dyDescent="0.2">
      <c r="A4590" t="s">
        <v>30</v>
      </c>
      <c r="B4590" t="s">
        <v>1</v>
      </c>
      <c r="C4590" t="s">
        <v>25</v>
      </c>
      <c r="E4590" t="s">
        <v>8</v>
      </c>
      <c r="H4590" s="13">
        <v>5.9764457725435056</v>
      </c>
      <c r="AB4590"/>
      <c r="AC4590"/>
      <c r="AD4590"/>
      <c r="AK4590" s="11"/>
      <c r="AL4590" s="12"/>
      <c r="AS4590" s="13"/>
      <c r="AT4590" s="13"/>
      <c r="AU4590" s="13"/>
      <c r="AV4590" s="18"/>
      <c r="AW4590" s="18"/>
    </row>
    <row r="4591" spans="1:49" x14ac:dyDescent="0.2">
      <c r="A4591" t="s">
        <v>30</v>
      </c>
      <c r="B4591" t="s">
        <v>1</v>
      </c>
      <c r="C4591" t="s">
        <v>25</v>
      </c>
      <c r="E4591" t="s">
        <v>9</v>
      </c>
      <c r="H4591" s="13">
        <v>0.24789291026276647</v>
      </c>
      <c r="AB4591"/>
      <c r="AC4591"/>
      <c r="AD4591"/>
      <c r="AK4591" s="11"/>
      <c r="AL4591" s="12"/>
      <c r="AS4591" s="13"/>
      <c r="AT4591" s="13"/>
      <c r="AU4591" s="13"/>
      <c r="AV4591" s="18"/>
      <c r="AW4591" s="18"/>
    </row>
    <row r="4592" spans="1:49" x14ac:dyDescent="0.2">
      <c r="A4592" t="s">
        <v>31</v>
      </c>
      <c r="B4592" t="s">
        <v>1</v>
      </c>
      <c r="C4592" t="s">
        <v>2</v>
      </c>
      <c r="E4592" t="s">
        <v>3</v>
      </c>
      <c r="H4592" s="13">
        <v>52.31497498251138</v>
      </c>
      <c r="AB4592"/>
      <c r="AC4592"/>
      <c r="AD4592"/>
      <c r="AK4592" s="11"/>
      <c r="AL4592" s="12"/>
      <c r="AS4592" s="13"/>
      <c r="AT4592" s="13"/>
      <c r="AU4592" s="13"/>
      <c r="AV4592" s="18"/>
      <c r="AW4592" s="18"/>
    </row>
    <row r="4593" spans="1:49" x14ac:dyDescent="0.2">
      <c r="A4593" t="s">
        <v>31</v>
      </c>
      <c r="B4593" t="s">
        <v>1</v>
      </c>
      <c r="C4593" t="s">
        <v>2</v>
      </c>
      <c r="E4593" t="s">
        <v>4</v>
      </c>
      <c r="H4593" s="13">
        <v>93.032486019015323</v>
      </c>
      <c r="AB4593"/>
      <c r="AC4593"/>
      <c r="AD4593"/>
      <c r="AK4593" s="11"/>
      <c r="AL4593" s="12"/>
      <c r="AS4593" s="13"/>
      <c r="AT4593" s="13"/>
      <c r="AU4593" s="13"/>
      <c r="AV4593" s="18"/>
      <c r="AW4593" s="18"/>
    </row>
    <row r="4594" spans="1:49" x14ac:dyDescent="0.2">
      <c r="A4594" t="s">
        <v>31</v>
      </c>
      <c r="B4594" t="s">
        <v>1</v>
      </c>
      <c r="C4594" t="s">
        <v>2</v>
      </c>
      <c r="E4594" t="s">
        <v>5</v>
      </c>
      <c r="H4594" s="13">
        <v>81.380635047177748</v>
      </c>
      <c r="AB4594"/>
      <c r="AC4594"/>
      <c r="AD4594"/>
      <c r="AK4594" s="11"/>
      <c r="AL4594" s="12"/>
      <c r="AS4594" s="13"/>
      <c r="AT4594" s="13"/>
      <c r="AU4594" s="13"/>
      <c r="AV4594" s="18"/>
      <c r="AW4594" s="18"/>
    </row>
    <row r="4595" spans="1:49" x14ac:dyDescent="0.2">
      <c r="A4595" t="s">
        <v>31</v>
      </c>
      <c r="B4595" t="s">
        <v>1</v>
      </c>
      <c r="C4595" t="s">
        <v>2</v>
      </c>
      <c r="E4595" t="s">
        <v>6</v>
      </c>
      <c r="H4595" s="13">
        <v>56.222287356275686</v>
      </c>
      <c r="AB4595"/>
      <c r="AC4595"/>
      <c r="AD4595"/>
      <c r="AK4595" s="11"/>
      <c r="AL4595" s="12"/>
      <c r="AS4595" s="13"/>
      <c r="AT4595" s="13"/>
      <c r="AU4595" s="13"/>
      <c r="AV4595" s="18"/>
      <c r="AW4595" s="18"/>
    </row>
    <row r="4596" spans="1:49" x14ac:dyDescent="0.2">
      <c r="A4596" t="s">
        <v>31</v>
      </c>
      <c r="B4596" t="s">
        <v>1</v>
      </c>
      <c r="C4596" t="s">
        <v>2</v>
      </c>
      <c r="E4596" t="s">
        <v>7</v>
      </c>
      <c r="H4596" s="13">
        <v>25.649427979072524</v>
      </c>
      <c r="AB4596"/>
      <c r="AC4596"/>
      <c r="AD4596"/>
      <c r="AK4596" s="11"/>
      <c r="AL4596" s="12"/>
      <c r="AS4596" s="13"/>
      <c r="AT4596" s="13"/>
      <c r="AU4596" s="13"/>
      <c r="AV4596" s="18"/>
      <c r="AW4596" s="18"/>
    </row>
    <row r="4597" spans="1:49" x14ac:dyDescent="0.2">
      <c r="A4597" t="s">
        <v>31</v>
      </c>
      <c r="B4597" t="s">
        <v>1</v>
      </c>
      <c r="C4597" t="s">
        <v>2</v>
      </c>
      <c r="E4597" t="s">
        <v>8</v>
      </c>
      <c r="H4597" s="13">
        <v>4.6458694285002622</v>
      </c>
      <c r="AB4597"/>
      <c r="AC4597"/>
      <c r="AD4597"/>
      <c r="AK4597" s="11"/>
      <c r="AL4597" s="12"/>
      <c r="AS4597" s="13"/>
      <c r="AT4597" s="13"/>
      <c r="AU4597" s="13"/>
      <c r="AV4597" s="18"/>
      <c r="AW4597" s="18"/>
    </row>
    <row r="4598" spans="1:49" x14ac:dyDescent="0.2">
      <c r="A4598" t="s">
        <v>31</v>
      </c>
      <c r="B4598" t="s">
        <v>1</v>
      </c>
      <c r="C4598" t="s">
        <v>2</v>
      </c>
      <c r="E4598" t="s">
        <v>9</v>
      </c>
      <c r="H4598" s="13">
        <v>0.49221769390946435</v>
      </c>
      <c r="AB4598"/>
      <c r="AC4598"/>
      <c r="AD4598"/>
      <c r="AK4598" s="11"/>
      <c r="AL4598" s="12"/>
      <c r="AS4598" s="13"/>
      <c r="AT4598" s="13"/>
      <c r="AU4598" s="13"/>
      <c r="AV4598" s="18"/>
      <c r="AW4598" s="18"/>
    </row>
    <row r="4599" spans="1:49" x14ac:dyDescent="0.2">
      <c r="A4599" t="s">
        <v>31</v>
      </c>
      <c r="B4599" t="s">
        <v>1</v>
      </c>
      <c r="C4599" t="s">
        <v>10</v>
      </c>
      <c r="E4599" t="s">
        <v>3</v>
      </c>
      <c r="H4599" s="13">
        <v>47.931639409201516</v>
      </c>
      <c r="AB4599"/>
      <c r="AC4599"/>
      <c r="AD4599"/>
      <c r="AK4599" s="11"/>
      <c r="AL4599" s="12"/>
      <c r="AS4599" s="13"/>
      <c r="AT4599" s="13"/>
      <c r="AU4599" s="13"/>
      <c r="AV4599" s="18"/>
      <c r="AW4599" s="18"/>
    </row>
    <row r="4600" spans="1:49" x14ac:dyDescent="0.2">
      <c r="A4600" t="s">
        <v>31</v>
      </c>
      <c r="B4600" t="s">
        <v>1</v>
      </c>
      <c r="C4600" t="s">
        <v>10</v>
      </c>
      <c r="E4600" t="s">
        <v>4</v>
      </c>
      <c r="H4600" s="13">
        <v>103.51315678620574</v>
      </c>
      <c r="AB4600"/>
      <c r="AC4600"/>
      <c r="AD4600"/>
      <c r="AK4600" s="11"/>
      <c r="AL4600" s="12"/>
      <c r="AS4600" s="13"/>
      <c r="AT4600" s="13"/>
      <c r="AU4600" s="13"/>
      <c r="AV4600" s="18"/>
      <c r="AW4600" s="18"/>
    </row>
    <row r="4601" spans="1:49" x14ac:dyDescent="0.2">
      <c r="A4601" t="s">
        <v>31</v>
      </c>
      <c r="B4601" t="s">
        <v>1</v>
      </c>
      <c r="C4601" t="s">
        <v>10</v>
      </c>
      <c r="E4601" t="s">
        <v>5</v>
      </c>
      <c r="H4601" s="13">
        <v>96.383676208667822</v>
      </c>
      <c r="AB4601"/>
      <c r="AC4601"/>
      <c r="AD4601"/>
      <c r="AK4601" s="11"/>
      <c r="AL4601" s="12"/>
      <c r="AS4601" s="13"/>
      <c r="AT4601" s="13"/>
      <c r="AU4601" s="13"/>
      <c r="AV4601" s="18"/>
      <c r="AW4601" s="18"/>
    </row>
    <row r="4602" spans="1:49" x14ac:dyDescent="0.2">
      <c r="A4602" t="s">
        <v>31</v>
      </c>
      <c r="B4602" t="s">
        <v>1</v>
      </c>
      <c r="C4602" t="s">
        <v>10</v>
      </c>
      <c r="E4602" t="s">
        <v>6</v>
      </c>
      <c r="H4602" s="13">
        <v>66.464415931420305</v>
      </c>
      <c r="AB4602"/>
      <c r="AC4602"/>
      <c r="AD4602"/>
      <c r="AK4602" s="11"/>
      <c r="AL4602" s="12"/>
      <c r="AS4602" s="13"/>
      <c r="AT4602" s="13"/>
      <c r="AU4602" s="13"/>
      <c r="AV4602" s="18"/>
      <c r="AW4602" s="18"/>
    </row>
    <row r="4603" spans="1:49" x14ac:dyDescent="0.2">
      <c r="A4603" t="s">
        <v>31</v>
      </c>
      <c r="B4603" t="s">
        <v>1</v>
      </c>
      <c r="C4603" t="s">
        <v>10</v>
      </c>
      <c r="E4603" t="s">
        <v>7</v>
      </c>
      <c r="H4603" s="13">
        <v>28.024651313655529</v>
      </c>
      <c r="AB4603"/>
      <c r="AC4603"/>
      <c r="AD4603"/>
      <c r="AK4603" s="11"/>
      <c r="AL4603" s="12"/>
      <c r="AS4603" s="13"/>
      <c r="AT4603" s="13"/>
      <c r="AU4603" s="13"/>
      <c r="AV4603" s="18"/>
      <c r="AW4603" s="18"/>
    </row>
    <row r="4604" spans="1:49" x14ac:dyDescent="0.2">
      <c r="A4604" t="s">
        <v>31</v>
      </c>
      <c r="B4604" t="s">
        <v>1</v>
      </c>
      <c r="C4604" t="s">
        <v>10</v>
      </c>
      <c r="E4604" t="s">
        <v>8</v>
      </c>
      <c r="H4604" s="13">
        <v>5.0781352249823311</v>
      </c>
      <c r="AB4604"/>
      <c r="AC4604"/>
      <c r="AD4604"/>
      <c r="AK4604" s="11"/>
      <c r="AL4604" s="12"/>
      <c r="AS4604" s="13"/>
      <c r="AT4604" s="13"/>
      <c r="AU4604" s="13"/>
      <c r="AV4604" s="18"/>
      <c r="AW4604" s="18"/>
    </row>
    <row r="4605" spans="1:49" x14ac:dyDescent="0.2">
      <c r="A4605" t="s">
        <v>31</v>
      </c>
      <c r="B4605" t="s">
        <v>1</v>
      </c>
      <c r="C4605" t="s">
        <v>10</v>
      </c>
      <c r="E4605" t="s">
        <v>9</v>
      </c>
      <c r="H4605" s="13">
        <v>1.0988116555428944</v>
      </c>
      <c r="AB4605"/>
      <c r="AC4605"/>
      <c r="AD4605"/>
      <c r="AK4605" s="11"/>
      <c r="AL4605" s="12"/>
      <c r="AS4605" s="13"/>
      <c r="AT4605" s="13"/>
      <c r="AU4605" s="13"/>
      <c r="AV4605" s="18"/>
      <c r="AW4605" s="18"/>
    </row>
    <row r="4606" spans="1:49" x14ac:dyDescent="0.2">
      <c r="A4606" t="s">
        <v>31</v>
      </c>
      <c r="B4606" t="s">
        <v>1</v>
      </c>
      <c r="C4606" t="s">
        <v>11</v>
      </c>
      <c r="E4606" t="s">
        <v>3</v>
      </c>
      <c r="H4606" s="13">
        <v>54.481102262672231</v>
      </c>
      <c r="AB4606"/>
      <c r="AC4606"/>
      <c r="AD4606"/>
      <c r="AK4606" s="11"/>
      <c r="AL4606" s="12"/>
      <c r="AS4606" s="13"/>
      <c r="AT4606" s="13"/>
      <c r="AU4606" s="13"/>
      <c r="AV4606" s="18"/>
      <c r="AW4606" s="18"/>
    </row>
    <row r="4607" spans="1:49" x14ac:dyDescent="0.2">
      <c r="A4607" t="s">
        <v>31</v>
      </c>
      <c r="B4607" t="s">
        <v>1</v>
      </c>
      <c r="C4607" t="s">
        <v>11</v>
      </c>
      <c r="E4607" t="s">
        <v>4</v>
      </c>
      <c r="H4607" s="13">
        <v>100.68920637737746</v>
      </c>
      <c r="AB4607"/>
      <c r="AC4607"/>
      <c r="AD4607"/>
      <c r="AK4607" s="11"/>
      <c r="AL4607" s="12"/>
      <c r="AS4607" s="13"/>
      <c r="AT4607" s="13"/>
      <c r="AU4607" s="13"/>
      <c r="AV4607" s="18"/>
      <c r="AW4607" s="18"/>
    </row>
    <row r="4608" spans="1:49" x14ac:dyDescent="0.2">
      <c r="A4608" t="s">
        <v>31</v>
      </c>
      <c r="B4608" t="s">
        <v>1</v>
      </c>
      <c r="C4608" t="s">
        <v>11</v>
      </c>
      <c r="E4608" t="s">
        <v>5</v>
      </c>
      <c r="H4608" s="13">
        <v>82.881593792135604</v>
      </c>
      <c r="AB4608"/>
      <c r="AC4608"/>
      <c r="AD4608"/>
      <c r="AK4608" s="11"/>
      <c r="AL4608" s="12"/>
      <c r="AS4608" s="13"/>
      <c r="AT4608" s="13"/>
      <c r="AU4608" s="13"/>
      <c r="AV4608" s="18"/>
      <c r="AW4608" s="18"/>
    </row>
    <row r="4609" spans="1:49" x14ac:dyDescent="0.2">
      <c r="A4609" t="s">
        <v>31</v>
      </c>
      <c r="B4609" t="s">
        <v>1</v>
      </c>
      <c r="C4609" t="s">
        <v>11</v>
      </c>
      <c r="E4609" t="s">
        <v>6</v>
      </c>
      <c r="H4609" s="13">
        <v>55.19282667363106</v>
      </c>
      <c r="AB4609"/>
      <c r="AC4609"/>
      <c r="AD4609"/>
      <c r="AK4609" s="11"/>
      <c r="AL4609" s="12"/>
      <c r="AS4609" s="13"/>
      <c r="AT4609" s="13"/>
      <c r="AU4609" s="13"/>
      <c r="AV4609" s="18"/>
      <c r="AW4609" s="18"/>
    </row>
    <row r="4610" spans="1:49" x14ac:dyDescent="0.2">
      <c r="A4610" t="s">
        <v>31</v>
      </c>
      <c r="B4610" t="s">
        <v>1</v>
      </c>
      <c r="C4610" t="s">
        <v>11</v>
      </c>
      <c r="E4610" t="s">
        <v>7</v>
      </c>
      <c r="H4610" s="13">
        <v>24.919804153300692</v>
      </c>
      <c r="AB4610"/>
      <c r="AC4610"/>
      <c r="AD4610"/>
      <c r="AK4610" s="11"/>
      <c r="AL4610" s="12"/>
      <c r="AS4610" s="13"/>
      <c r="AT4610" s="13"/>
      <c r="AU4610" s="13"/>
      <c r="AV4610" s="18"/>
      <c r="AW4610" s="18"/>
    </row>
    <row r="4611" spans="1:49" x14ac:dyDescent="0.2">
      <c r="A4611" t="s">
        <v>31</v>
      </c>
      <c r="B4611" t="s">
        <v>1</v>
      </c>
      <c r="C4611" t="s">
        <v>11</v>
      </c>
      <c r="E4611" t="s">
        <v>8</v>
      </c>
      <c r="H4611" s="13">
        <v>3.2364363893138757</v>
      </c>
      <c r="AB4611"/>
      <c r="AC4611"/>
      <c r="AD4611"/>
      <c r="AK4611" s="11"/>
      <c r="AL4611" s="12"/>
      <c r="AS4611" s="13"/>
      <c r="AT4611" s="13"/>
      <c r="AU4611" s="13"/>
      <c r="AV4611" s="18"/>
      <c r="AW4611" s="18"/>
    </row>
    <row r="4612" spans="1:49" x14ac:dyDescent="0.2">
      <c r="A4612" t="s">
        <v>31</v>
      </c>
      <c r="B4612" t="s">
        <v>1</v>
      </c>
      <c r="C4612" t="s">
        <v>11</v>
      </c>
      <c r="E4612" t="s">
        <v>9</v>
      </c>
      <c r="H4612" s="13">
        <v>0.27500859401856309</v>
      </c>
      <c r="AB4612"/>
      <c r="AC4612"/>
      <c r="AD4612"/>
      <c r="AK4612" s="11"/>
      <c r="AL4612" s="12"/>
      <c r="AS4612" s="13"/>
      <c r="AT4612" s="13"/>
      <c r="AU4612" s="13"/>
      <c r="AV4612" s="18"/>
      <c r="AW4612" s="18"/>
    </row>
    <row r="4613" spans="1:49" x14ac:dyDescent="0.2">
      <c r="A4613" t="s">
        <v>31</v>
      </c>
      <c r="B4613" t="s">
        <v>1</v>
      </c>
      <c r="C4613" t="s">
        <v>12</v>
      </c>
      <c r="E4613" t="s">
        <v>3</v>
      </c>
      <c r="H4613" s="13">
        <v>38.010331611398101</v>
      </c>
      <c r="AB4613"/>
      <c r="AC4613"/>
      <c r="AD4613"/>
      <c r="AK4613" s="11"/>
      <c r="AL4613" s="12"/>
      <c r="AS4613" s="13"/>
      <c r="AT4613" s="13"/>
      <c r="AU4613" s="13"/>
      <c r="AV4613" s="18"/>
      <c r="AW4613" s="18"/>
    </row>
    <row r="4614" spans="1:49" x14ac:dyDescent="0.2">
      <c r="A4614" t="s">
        <v>31</v>
      </c>
      <c r="B4614" t="s">
        <v>1</v>
      </c>
      <c r="C4614" t="s">
        <v>12</v>
      </c>
      <c r="E4614" t="s">
        <v>4</v>
      </c>
      <c r="H4614" s="13">
        <v>77.027363959359221</v>
      </c>
      <c r="AB4614"/>
      <c r="AC4614"/>
      <c r="AD4614"/>
      <c r="AK4614" s="11"/>
      <c r="AL4614" s="12"/>
      <c r="AS4614" s="13"/>
      <c r="AT4614" s="13"/>
      <c r="AU4614" s="13"/>
      <c r="AV4614" s="18"/>
      <c r="AW4614" s="18"/>
    </row>
    <row r="4615" spans="1:49" x14ac:dyDescent="0.2">
      <c r="A4615" t="s">
        <v>31</v>
      </c>
      <c r="B4615" t="s">
        <v>1</v>
      </c>
      <c r="C4615" t="s">
        <v>12</v>
      </c>
      <c r="E4615" t="s">
        <v>5</v>
      </c>
      <c r="H4615" s="13">
        <v>74.896927691865159</v>
      </c>
      <c r="AB4615"/>
      <c r="AC4615"/>
      <c r="AD4615"/>
      <c r="AK4615" s="11"/>
      <c r="AL4615" s="12"/>
      <c r="AS4615" s="13"/>
      <c r="AT4615" s="13"/>
      <c r="AU4615" s="13"/>
      <c r="AV4615" s="18"/>
      <c r="AW4615" s="18"/>
    </row>
    <row r="4616" spans="1:49" x14ac:dyDescent="0.2">
      <c r="A4616" t="s">
        <v>31</v>
      </c>
      <c r="B4616" t="s">
        <v>1</v>
      </c>
      <c r="C4616" t="s">
        <v>12</v>
      </c>
      <c r="E4616" t="s">
        <v>6</v>
      </c>
      <c r="H4616" s="13">
        <v>57.326036804549595</v>
      </c>
      <c r="AB4616"/>
      <c r="AC4616"/>
      <c r="AD4616"/>
      <c r="AK4616" s="11"/>
      <c r="AL4616" s="12"/>
      <c r="AS4616" s="13"/>
      <c r="AT4616" s="13"/>
      <c r="AU4616" s="13"/>
      <c r="AV4616" s="18"/>
      <c r="AW4616" s="18"/>
    </row>
    <row r="4617" spans="1:49" x14ac:dyDescent="0.2">
      <c r="A4617" t="s">
        <v>31</v>
      </c>
      <c r="B4617" t="s">
        <v>1</v>
      </c>
      <c r="C4617" t="s">
        <v>12</v>
      </c>
      <c r="E4617" t="s">
        <v>7</v>
      </c>
      <c r="H4617" s="13">
        <v>29.430699898831968</v>
      </c>
      <c r="AB4617"/>
      <c r="AC4617"/>
      <c r="AD4617"/>
      <c r="AK4617" s="11"/>
      <c r="AL4617" s="12"/>
      <c r="AS4617" s="13"/>
      <c r="AT4617" s="13"/>
      <c r="AU4617" s="13"/>
      <c r="AV4617" s="18"/>
      <c r="AW4617" s="18"/>
    </row>
    <row r="4618" spans="1:49" x14ac:dyDescent="0.2">
      <c r="A4618" t="s">
        <v>31</v>
      </c>
      <c r="B4618" t="s">
        <v>1</v>
      </c>
      <c r="C4618" t="s">
        <v>12</v>
      </c>
      <c r="E4618" t="s">
        <v>8</v>
      </c>
      <c r="H4618" s="13">
        <v>5.75461536723334</v>
      </c>
      <c r="AB4618"/>
      <c r="AC4618"/>
      <c r="AD4618"/>
      <c r="AK4618" s="11"/>
      <c r="AL4618" s="12"/>
      <c r="AS4618" s="13"/>
      <c r="AT4618" s="13"/>
      <c r="AU4618" s="13"/>
      <c r="AV4618" s="18"/>
      <c r="AW4618" s="18"/>
    </row>
    <row r="4619" spans="1:49" x14ac:dyDescent="0.2">
      <c r="A4619" t="s">
        <v>31</v>
      </c>
      <c r="B4619" t="s">
        <v>1</v>
      </c>
      <c r="C4619" t="s">
        <v>12</v>
      </c>
      <c r="E4619" t="s">
        <v>9</v>
      </c>
      <c r="H4619" s="13">
        <v>0.49983157848985665</v>
      </c>
      <c r="AB4619"/>
      <c r="AC4619"/>
      <c r="AD4619"/>
      <c r="AK4619" s="11"/>
      <c r="AL4619" s="12"/>
      <c r="AS4619" s="13"/>
      <c r="AT4619" s="13"/>
      <c r="AU4619" s="13"/>
      <c r="AV4619" s="18"/>
      <c r="AW4619" s="18"/>
    </row>
    <row r="4620" spans="1:49" x14ac:dyDescent="0.2">
      <c r="A4620" t="s">
        <v>31</v>
      </c>
      <c r="B4620" t="s">
        <v>1</v>
      </c>
      <c r="C4620" t="s">
        <v>13</v>
      </c>
      <c r="E4620" t="s">
        <v>3</v>
      </c>
      <c r="H4620" s="13">
        <v>50.796858494465624</v>
      </c>
      <c r="AB4620"/>
      <c r="AC4620"/>
      <c r="AD4620"/>
      <c r="AK4620" s="11"/>
      <c r="AL4620" s="12"/>
      <c r="AS4620" s="13"/>
      <c r="AT4620" s="13"/>
      <c r="AU4620" s="13"/>
      <c r="AV4620" s="18"/>
      <c r="AW4620" s="18"/>
    </row>
    <row r="4621" spans="1:49" x14ac:dyDescent="0.2">
      <c r="A4621" t="s">
        <v>31</v>
      </c>
      <c r="B4621" t="s">
        <v>1</v>
      </c>
      <c r="C4621" t="s">
        <v>13</v>
      </c>
      <c r="E4621" t="s">
        <v>4</v>
      </c>
      <c r="H4621" s="13">
        <v>91.84279772515066</v>
      </c>
      <c r="AB4621"/>
      <c r="AC4621"/>
      <c r="AD4621"/>
      <c r="AK4621" s="11"/>
      <c r="AL4621" s="12"/>
      <c r="AS4621" s="13"/>
      <c r="AT4621" s="13"/>
      <c r="AU4621" s="13"/>
      <c r="AV4621" s="18"/>
      <c r="AW4621" s="18"/>
    </row>
    <row r="4622" spans="1:49" x14ac:dyDescent="0.2">
      <c r="A4622" t="s">
        <v>31</v>
      </c>
      <c r="B4622" t="s">
        <v>1</v>
      </c>
      <c r="C4622" t="s">
        <v>13</v>
      </c>
      <c r="E4622" t="s">
        <v>5</v>
      </c>
      <c r="H4622" s="13">
        <v>84.674462583458762</v>
      </c>
      <c r="AB4622"/>
      <c r="AC4622"/>
      <c r="AD4622"/>
      <c r="AK4622" s="11"/>
      <c r="AL4622" s="12"/>
      <c r="AS4622" s="13"/>
      <c r="AT4622" s="13"/>
      <c r="AU4622" s="13"/>
      <c r="AV4622" s="18"/>
      <c r="AW4622" s="18"/>
    </row>
    <row r="4623" spans="1:49" x14ac:dyDescent="0.2">
      <c r="A4623" t="s">
        <v>31</v>
      </c>
      <c r="B4623" t="s">
        <v>1</v>
      </c>
      <c r="C4623" t="s">
        <v>13</v>
      </c>
      <c r="E4623" t="s">
        <v>6</v>
      </c>
      <c r="H4623" s="13">
        <v>59.17667238421955</v>
      </c>
      <c r="AB4623"/>
      <c r="AC4623"/>
      <c r="AD4623"/>
      <c r="AK4623" s="11"/>
      <c r="AL4623" s="12"/>
      <c r="AS4623" s="13"/>
      <c r="AT4623" s="13"/>
      <c r="AU4623" s="13"/>
      <c r="AV4623" s="18"/>
      <c r="AW4623" s="18"/>
    </row>
    <row r="4624" spans="1:49" x14ac:dyDescent="0.2">
      <c r="A4624" t="s">
        <v>31</v>
      </c>
      <c r="B4624" t="s">
        <v>1</v>
      </c>
      <c r="C4624" t="s">
        <v>13</v>
      </c>
      <c r="E4624" t="s">
        <v>7</v>
      </c>
      <c r="H4624" s="13">
        <v>24.133290017171767</v>
      </c>
      <c r="AB4624"/>
      <c r="AC4624"/>
      <c r="AD4624"/>
      <c r="AK4624" s="11"/>
      <c r="AL4624" s="12"/>
      <c r="AS4624" s="13"/>
      <c r="AT4624" s="13"/>
      <c r="AU4624" s="13"/>
      <c r="AV4624" s="18"/>
      <c r="AW4624" s="18"/>
    </row>
    <row r="4625" spans="1:49" x14ac:dyDescent="0.2">
      <c r="A4625" t="s">
        <v>31</v>
      </c>
      <c r="B4625" t="s">
        <v>1</v>
      </c>
      <c r="C4625" t="s">
        <v>13</v>
      </c>
      <c r="E4625" t="s">
        <v>8</v>
      </c>
      <c r="H4625" s="13">
        <v>4.7238221522396726</v>
      </c>
      <c r="AB4625"/>
      <c r="AC4625"/>
      <c r="AD4625"/>
      <c r="AK4625" s="11"/>
      <c r="AL4625" s="12"/>
      <c r="AS4625" s="13"/>
      <c r="AT4625" s="13"/>
      <c r="AU4625" s="13"/>
      <c r="AV4625" s="18"/>
      <c r="AW4625" s="18"/>
    </row>
    <row r="4626" spans="1:49" x14ac:dyDescent="0.2">
      <c r="A4626" t="s">
        <v>31</v>
      </c>
      <c r="B4626" t="s">
        <v>1</v>
      </c>
      <c r="C4626" t="s">
        <v>13</v>
      </c>
      <c r="E4626" t="s">
        <v>9</v>
      </c>
      <c r="H4626" s="13">
        <v>0.4317522975390119</v>
      </c>
      <c r="AB4626"/>
      <c r="AC4626"/>
      <c r="AD4626"/>
      <c r="AK4626" s="11"/>
      <c r="AL4626" s="12"/>
      <c r="AS4626" s="13"/>
      <c r="AT4626" s="13"/>
      <c r="AU4626" s="13"/>
      <c r="AV4626" s="18"/>
      <c r="AW4626" s="18"/>
    </row>
    <row r="4627" spans="1:49" x14ac:dyDescent="0.2">
      <c r="A4627" t="s">
        <v>31</v>
      </c>
      <c r="B4627" t="s">
        <v>1</v>
      </c>
      <c r="C4627" t="s">
        <v>14</v>
      </c>
      <c r="E4627" t="s">
        <v>3</v>
      </c>
      <c r="H4627" s="13">
        <v>45.878171831896012</v>
      </c>
      <c r="AB4627"/>
      <c r="AC4627"/>
      <c r="AD4627"/>
      <c r="AK4627" s="11"/>
      <c r="AL4627" s="12"/>
      <c r="AS4627" s="13"/>
      <c r="AT4627" s="13"/>
      <c r="AU4627" s="13"/>
      <c r="AV4627" s="18"/>
      <c r="AW4627" s="18"/>
    </row>
    <row r="4628" spans="1:49" x14ac:dyDescent="0.2">
      <c r="A4628" t="s">
        <v>31</v>
      </c>
      <c r="B4628" t="s">
        <v>1</v>
      </c>
      <c r="C4628" t="s">
        <v>14</v>
      </c>
      <c r="E4628" t="s">
        <v>4</v>
      </c>
      <c r="H4628" s="13">
        <v>90.14307030632844</v>
      </c>
      <c r="AB4628"/>
      <c r="AC4628"/>
      <c r="AD4628"/>
      <c r="AK4628" s="11"/>
      <c r="AL4628" s="12"/>
      <c r="AS4628" s="13"/>
      <c r="AT4628" s="13"/>
      <c r="AU4628" s="13"/>
      <c r="AV4628" s="18"/>
      <c r="AW4628" s="18"/>
    </row>
    <row r="4629" spans="1:49" x14ac:dyDescent="0.2">
      <c r="A4629" t="s">
        <v>31</v>
      </c>
      <c r="B4629" t="s">
        <v>1</v>
      </c>
      <c r="C4629" t="s">
        <v>14</v>
      </c>
      <c r="E4629" t="s">
        <v>5</v>
      </c>
      <c r="H4629" s="13">
        <v>81.019946535060654</v>
      </c>
      <c r="AB4629"/>
      <c r="AC4629"/>
      <c r="AD4629"/>
      <c r="AK4629" s="11"/>
      <c r="AL4629" s="12"/>
      <c r="AS4629" s="13"/>
      <c r="AT4629" s="13"/>
      <c r="AU4629" s="13"/>
      <c r="AV4629" s="18"/>
      <c r="AW4629" s="18"/>
    </row>
    <row r="4630" spans="1:49" x14ac:dyDescent="0.2">
      <c r="A4630" t="s">
        <v>31</v>
      </c>
      <c r="B4630" t="s">
        <v>1</v>
      </c>
      <c r="C4630" t="s">
        <v>14</v>
      </c>
      <c r="E4630" t="s">
        <v>6</v>
      </c>
      <c r="H4630" s="13">
        <v>52.925022884247319</v>
      </c>
      <c r="AB4630"/>
      <c r="AC4630"/>
      <c r="AD4630"/>
      <c r="AK4630" s="11"/>
      <c r="AL4630" s="12"/>
      <c r="AS4630" s="13"/>
      <c r="AT4630" s="13"/>
      <c r="AU4630" s="13"/>
      <c r="AV4630" s="18"/>
      <c r="AW4630" s="18"/>
    </row>
    <row r="4631" spans="1:49" x14ac:dyDescent="0.2">
      <c r="A4631" t="s">
        <v>31</v>
      </c>
      <c r="B4631" t="s">
        <v>1</v>
      </c>
      <c r="C4631" t="s">
        <v>14</v>
      </c>
      <c r="E4631" t="s">
        <v>7</v>
      </c>
      <c r="H4631" s="13">
        <v>22.461792441031541</v>
      </c>
      <c r="AB4631"/>
      <c r="AC4631"/>
      <c r="AD4631"/>
      <c r="AK4631" s="11"/>
      <c r="AL4631" s="12"/>
      <c r="AS4631" s="13"/>
      <c r="AT4631" s="13"/>
      <c r="AU4631" s="13"/>
      <c r="AV4631" s="18"/>
      <c r="AW4631" s="18"/>
    </row>
    <row r="4632" spans="1:49" x14ac:dyDescent="0.2">
      <c r="A4632" t="s">
        <v>31</v>
      </c>
      <c r="B4632" t="s">
        <v>1</v>
      </c>
      <c r="C4632" t="s">
        <v>14</v>
      </c>
      <c r="E4632" t="s">
        <v>8</v>
      </c>
      <c r="H4632" s="13">
        <v>4.4399854846628388</v>
      </c>
      <c r="AB4632"/>
      <c r="AC4632"/>
      <c r="AD4632"/>
      <c r="AK4632" s="11"/>
      <c r="AL4632" s="12"/>
      <c r="AS4632" s="13"/>
      <c r="AT4632" s="13"/>
      <c r="AU4632" s="13"/>
      <c r="AV4632" s="18"/>
      <c r="AW4632" s="18"/>
    </row>
    <row r="4633" spans="1:49" x14ac:dyDescent="0.2">
      <c r="A4633" t="s">
        <v>31</v>
      </c>
      <c r="B4633" t="s">
        <v>1</v>
      </c>
      <c r="C4633" t="s">
        <v>14</v>
      </c>
      <c r="E4633" t="s">
        <v>9</v>
      </c>
      <c r="H4633" s="13">
        <v>0.34134458736094087</v>
      </c>
      <c r="AB4633"/>
      <c r="AC4633"/>
      <c r="AD4633"/>
      <c r="AK4633" s="11"/>
      <c r="AL4633" s="12"/>
      <c r="AS4633" s="13"/>
      <c r="AT4633" s="13"/>
      <c r="AU4633" s="13"/>
      <c r="AV4633" s="18"/>
      <c r="AW4633" s="18"/>
    </row>
    <row r="4634" spans="1:49" x14ac:dyDescent="0.2">
      <c r="A4634" t="s">
        <v>31</v>
      </c>
      <c r="B4634" t="s">
        <v>1</v>
      </c>
      <c r="C4634" t="s">
        <v>15</v>
      </c>
      <c r="E4634" t="s">
        <v>3</v>
      </c>
      <c r="H4634" s="13">
        <v>39.381087756909167</v>
      </c>
      <c r="AB4634"/>
      <c r="AC4634"/>
      <c r="AD4634"/>
      <c r="AK4634" s="11"/>
      <c r="AL4634" s="12"/>
      <c r="AS4634" s="13"/>
      <c r="AT4634" s="13"/>
      <c r="AU4634" s="13"/>
      <c r="AV4634" s="18"/>
      <c r="AW4634" s="18"/>
    </row>
    <row r="4635" spans="1:49" x14ac:dyDescent="0.2">
      <c r="A4635" t="s">
        <v>31</v>
      </c>
      <c r="B4635" t="s">
        <v>1</v>
      </c>
      <c r="C4635" t="s">
        <v>15</v>
      </c>
      <c r="E4635" t="s">
        <v>4</v>
      </c>
      <c r="H4635" s="13">
        <v>85.419734904270982</v>
      </c>
      <c r="AB4635"/>
      <c r="AC4635"/>
      <c r="AD4635"/>
      <c r="AK4635" s="11"/>
      <c r="AL4635" s="12"/>
      <c r="AS4635" s="13"/>
      <c r="AT4635" s="13"/>
      <c r="AU4635" s="13"/>
      <c r="AV4635" s="18"/>
      <c r="AW4635" s="18"/>
    </row>
    <row r="4636" spans="1:49" x14ac:dyDescent="0.2">
      <c r="A4636" t="s">
        <v>31</v>
      </c>
      <c r="B4636" t="s">
        <v>1</v>
      </c>
      <c r="C4636" t="s">
        <v>15</v>
      </c>
      <c r="E4636" t="s">
        <v>5</v>
      </c>
      <c r="H4636" s="13">
        <v>83.616324704638359</v>
      </c>
      <c r="AB4636"/>
      <c r="AC4636"/>
      <c r="AD4636"/>
      <c r="AK4636" s="11"/>
      <c r="AL4636" s="12"/>
      <c r="AS4636" s="13"/>
      <c r="AT4636" s="13"/>
      <c r="AU4636" s="13"/>
      <c r="AV4636" s="18"/>
      <c r="AW4636" s="18"/>
    </row>
    <row r="4637" spans="1:49" x14ac:dyDescent="0.2">
      <c r="A4637" t="s">
        <v>31</v>
      </c>
      <c r="B4637" t="s">
        <v>1</v>
      </c>
      <c r="C4637" t="s">
        <v>15</v>
      </c>
      <c r="E4637" t="s">
        <v>6</v>
      </c>
      <c r="H4637" s="13">
        <v>54.164017800381437</v>
      </c>
      <c r="AB4637"/>
      <c r="AC4637"/>
      <c r="AD4637"/>
      <c r="AK4637" s="11"/>
      <c r="AL4637" s="12"/>
      <c r="AS4637" s="13"/>
      <c r="AT4637" s="13"/>
      <c r="AU4637" s="13"/>
      <c r="AV4637" s="18"/>
      <c r="AW4637" s="18"/>
    </row>
    <row r="4638" spans="1:49" x14ac:dyDescent="0.2">
      <c r="A4638" t="s">
        <v>31</v>
      </c>
      <c r="B4638" t="s">
        <v>1</v>
      </c>
      <c r="C4638" t="s">
        <v>15</v>
      </c>
      <c r="E4638" t="s">
        <v>7</v>
      </c>
      <c r="H4638" s="13">
        <v>23.300577449093304</v>
      </c>
      <c r="AB4638"/>
      <c r="AC4638"/>
      <c r="AD4638"/>
      <c r="AK4638" s="11"/>
      <c r="AL4638" s="12"/>
      <c r="AS4638" s="13"/>
      <c r="AT4638" s="13"/>
      <c r="AU4638" s="13"/>
      <c r="AV4638" s="18"/>
      <c r="AW4638" s="18"/>
    </row>
    <row r="4639" spans="1:49" x14ac:dyDescent="0.2">
      <c r="A4639" t="s">
        <v>31</v>
      </c>
      <c r="B4639" t="s">
        <v>1</v>
      </c>
      <c r="C4639" t="s">
        <v>15</v>
      </c>
      <c r="E4639" t="s">
        <v>8</v>
      </c>
      <c r="H4639" s="13">
        <v>3.2298350630894452</v>
      </c>
      <c r="AB4639"/>
      <c r="AC4639"/>
      <c r="AD4639"/>
      <c r="AK4639" s="11"/>
      <c r="AL4639" s="12"/>
      <c r="AS4639" s="13"/>
      <c r="AT4639" s="13"/>
      <c r="AU4639" s="13"/>
      <c r="AV4639" s="18"/>
      <c r="AW4639" s="18"/>
    </row>
    <row r="4640" spans="1:49" x14ac:dyDescent="0.2">
      <c r="A4640" t="s">
        <v>31</v>
      </c>
      <c r="B4640" t="s">
        <v>1</v>
      </c>
      <c r="C4640" t="s">
        <v>15</v>
      </c>
      <c r="E4640" t="s">
        <v>9</v>
      </c>
      <c r="H4640" s="13">
        <v>0.25940711063713268</v>
      </c>
      <c r="AB4640"/>
      <c r="AC4640"/>
      <c r="AD4640"/>
      <c r="AK4640" s="11"/>
      <c r="AL4640" s="12"/>
      <c r="AS4640" s="13"/>
      <c r="AT4640" s="13"/>
      <c r="AU4640" s="13"/>
      <c r="AV4640" s="18"/>
      <c r="AW4640" s="18"/>
    </row>
    <row r="4641" spans="1:49" x14ac:dyDescent="0.2">
      <c r="A4641" t="s">
        <v>31</v>
      </c>
      <c r="B4641" t="s">
        <v>1</v>
      </c>
      <c r="C4641" t="s">
        <v>16</v>
      </c>
      <c r="E4641" t="s">
        <v>3</v>
      </c>
      <c r="H4641" s="13">
        <v>44.704675613300282</v>
      </c>
      <c r="AB4641"/>
      <c r="AC4641"/>
      <c r="AD4641"/>
      <c r="AK4641" s="11"/>
      <c r="AL4641" s="12"/>
      <c r="AS4641" s="13"/>
      <c r="AT4641" s="13"/>
      <c r="AU4641" s="13"/>
      <c r="AV4641" s="18"/>
      <c r="AW4641" s="18"/>
    </row>
    <row r="4642" spans="1:49" x14ac:dyDescent="0.2">
      <c r="A4642" t="s">
        <v>31</v>
      </c>
      <c r="B4642" t="s">
        <v>1</v>
      </c>
      <c r="C4642" t="s">
        <v>16</v>
      </c>
      <c r="E4642" t="s">
        <v>4</v>
      </c>
      <c r="H4642" s="13">
        <v>88.098605778945242</v>
      </c>
      <c r="AB4642"/>
      <c r="AC4642"/>
      <c r="AD4642"/>
      <c r="AK4642" s="11"/>
      <c r="AL4642" s="12"/>
      <c r="AS4642" s="13"/>
      <c r="AT4642" s="13"/>
      <c r="AU4642" s="13"/>
      <c r="AV4642" s="18"/>
      <c r="AW4642" s="18"/>
    </row>
    <row r="4643" spans="1:49" x14ac:dyDescent="0.2">
      <c r="A4643" t="s">
        <v>31</v>
      </c>
      <c r="B4643" t="s">
        <v>1</v>
      </c>
      <c r="C4643" t="s">
        <v>16</v>
      </c>
      <c r="E4643" t="s">
        <v>5</v>
      </c>
      <c r="H4643" s="13">
        <v>80.617749205645467</v>
      </c>
      <c r="AB4643"/>
      <c r="AC4643"/>
      <c r="AD4643"/>
      <c r="AK4643" s="11"/>
      <c r="AL4643" s="12"/>
      <c r="AS4643" s="13"/>
      <c r="AT4643" s="13"/>
      <c r="AU4643" s="13"/>
      <c r="AV4643" s="18"/>
      <c r="AW4643" s="18"/>
    </row>
    <row r="4644" spans="1:49" x14ac:dyDescent="0.2">
      <c r="A4644" t="s">
        <v>31</v>
      </c>
      <c r="B4644" t="s">
        <v>1</v>
      </c>
      <c r="C4644" t="s">
        <v>16</v>
      </c>
      <c r="E4644" t="s">
        <v>6</v>
      </c>
      <c r="H4644" s="13">
        <v>54.412200177672489</v>
      </c>
      <c r="AB4644"/>
      <c r="AC4644"/>
      <c r="AD4644"/>
      <c r="AK4644" s="11"/>
      <c r="AL4644" s="12"/>
      <c r="AS4644" s="13"/>
      <c r="AT4644" s="13"/>
      <c r="AU4644" s="13"/>
      <c r="AV4644" s="18"/>
      <c r="AW4644" s="18"/>
    </row>
    <row r="4645" spans="1:49" x14ac:dyDescent="0.2">
      <c r="A4645" t="s">
        <v>31</v>
      </c>
      <c r="B4645" t="s">
        <v>1</v>
      </c>
      <c r="C4645" t="s">
        <v>16</v>
      </c>
      <c r="E4645" t="s">
        <v>7</v>
      </c>
      <c r="H4645" s="13">
        <v>22.860228602286021</v>
      </c>
      <c r="AB4645"/>
      <c r="AC4645"/>
      <c r="AD4645"/>
      <c r="AK4645" s="11"/>
      <c r="AL4645" s="12"/>
      <c r="AS4645" s="13"/>
      <c r="AT4645" s="13"/>
      <c r="AU4645" s="13"/>
      <c r="AV4645" s="18"/>
      <c r="AW4645" s="18"/>
    </row>
    <row r="4646" spans="1:49" x14ac:dyDescent="0.2">
      <c r="A4646" t="s">
        <v>31</v>
      </c>
      <c r="B4646" t="s">
        <v>1</v>
      </c>
      <c r="C4646" t="s">
        <v>16</v>
      </c>
      <c r="E4646" t="s">
        <v>8</v>
      </c>
      <c r="H4646" s="13">
        <v>4.0188640557719904</v>
      </c>
      <c r="AB4646"/>
      <c r="AC4646"/>
      <c r="AD4646"/>
      <c r="AK4646" s="11"/>
      <c r="AL4646" s="12"/>
      <c r="AS4646" s="13"/>
      <c r="AT4646" s="13"/>
      <c r="AU4646" s="13"/>
      <c r="AV4646" s="18"/>
      <c r="AW4646" s="18"/>
    </row>
    <row r="4647" spans="1:49" x14ac:dyDescent="0.2">
      <c r="A4647" t="s">
        <v>31</v>
      </c>
      <c r="B4647" t="s">
        <v>1</v>
      </c>
      <c r="C4647" t="s">
        <v>16</v>
      </c>
      <c r="E4647" t="s">
        <v>9</v>
      </c>
      <c r="H4647" s="13">
        <v>0.2789400278940028</v>
      </c>
      <c r="AB4647"/>
      <c r="AC4647"/>
      <c r="AD4647"/>
      <c r="AK4647" s="11"/>
      <c r="AL4647" s="12"/>
      <c r="AS4647" s="13"/>
      <c r="AT4647" s="13"/>
      <c r="AU4647" s="13"/>
      <c r="AV4647" s="18"/>
      <c r="AW4647" s="18"/>
    </row>
    <row r="4648" spans="1:49" x14ac:dyDescent="0.2">
      <c r="A4648" t="s">
        <v>31</v>
      </c>
      <c r="B4648" t="s">
        <v>1</v>
      </c>
      <c r="C4648" t="s">
        <v>17</v>
      </c>
      <c r="E4648" t="s">
        <v>3</v>
      </c>
      <c r="H4648" s="13">
        <v>48.660301817061899</v>
      </c>
      <c r="AB4648"/>
      <c r="AC4648"/>
      <c r="AD4648"/>
      <c r="AK4648" s="11"/>
      <c r="AL4648" s="12"/>
      <c r="AS4648" s="13"/>
      <c r="AT4648" s="13"/>
      <c r="AU4648" s="13"/>
      <c r="AV4648" s="18"/>
      <c r="AW4648" s="18"/>
    </row>
    <row r="4649" spans="1:49" x14ac:dyDescent="0.2">
      <c r="A4649" t="s">
        <v>31</v>
      </c>
      <c r="B4649" t="s">
        <v>1</v>
      </c>
      <c r="C4649" t="s">
        <v>17</v>
      </c>
      <c r="E4649" t="s">
        <v>4</v>
      </c>
      <c r="H4649" s="13">
        <v>90.174813241818669</v>
      </c>
      <c r="AB4649"/>
      <c r="AC4649"/>
      <c r="AD4649"/>
      <c r="AK4649" s="11"/>
      <c r="AL4649" s="12"/>
      <c r="AS4649" s="13"/>
      <c r="AT4649" s="13"/>
      <c r="AU4649" s="13"/>
      <c r="AV4649" s="18"/>
      <c r="AW4649" s="18"/>
    </row>
    <row r="4650" spans="1:49" x14ac:dyDescent="0.2">
      <c r="A4650" t="s">
        <v>31</v>
      </c>
      <c r="B4650" t="s">
        <v>1</v>
      </c>
      <c r="C4650" t="s">
        <v>17</v>
      </c>
      <c r="E4650" t="s">
        <v>5</v>
      </c>
      <c r="H4650" s="13">
        <v>79.602997771926269</v>
      </c>
      <c r="AB4650"/>
      <c r="AC4650"/>
      <c r="AD4650"/>
      <c r="AK4650" s="11"/>
      <c r="AL4650" s="12"/>
      <c r="AS4650" s="13"/>
      <c r="AT4650" s="13"/>
      <c r="AU4650" s="13"/>
      <c r="AV4650" s="18"/>
      <c r="AW4650" s="18"/>
    </row>
    <row r="4651" spans="1:49" x14ac:dyDescent="0.2">
      <c r="A4651" t="s">
        <v>31</v>
      </c>
      <c r="B4651" t="s">
        <v>1</v>
      </c>
      <c r="C4651" t="s">
        <v>17</v>
      </c>
      <c r="E4651" t="s">
        <v>6</v>
      </c>
      <c r="H4651" s="13">
        <v>53.877890649377669</v>
      </c>
      <c r="AB4651"/>
      <c r="AC4651"/>
      <c r="AD4651"/>
      <c r="AK4651" s="11"/>
      <c r="AL4651" s="12"/>
      <c r="AS4651" s="13"/>
      <c r="AT4651" s="13"/>
      <c r="AU4651" s="13"/>
      <c r="AV4651" s="18"/>
      <c r="AW4651" s="18"/>
    </row>
    <row r="4652" spans="1:49" x14ac:dyDescent="0.2">
      <c r="A4652" t="s">
        <v>31</v>
      </c>
      <c r="B4652" t="s">
        <v>1</v>
      </c>
      <c r="C4652" t="s">
        <v>17</v>
      </c>
      <c r="E4652" t="s">
        <v>7</v>
      </c>
      <c r="H4652" s="13">
        <v>25.734287613907465</v>
      </c>
      <c r="AB4652"/>
      <c r="AC4652"/>
      <c r="AD4652"/>
      <c r="AK4652" s="11"/>
      <c r="AL4652" s="12"/>
      <c r="AS4652" s="13"/>
      <c r="AT4652" s="13"/>
      <c r="AU4652" s="13"/>
      <c r="AV4652" s="18"/>
      <c r="AW4652" s="18"/>
    </row>
    <row r="4653" spans="1:49" x14ac:dyDescent="0.2">
      <c r="A4653" t="s">
        <v>31</v>
      </c>
      <c r="B4653" t="s">
        <v>1</v>
      </c>
      <c r="C4653" t="s">
        <v>17</v>
      </c>
      <c r="E4653" t="s">
        <v>8</v>
      </c>
      <c r="H4653" s="13">
        <v>3.960794844253491</v>
      </c>
      <c r="AB4653"/>
      <c r="AC4653"/>
      <c r="AD4653"/>
      <c r="AK4653" s="11"/>
      <c r="AL4653" s="12"/>
      <c r="AS4653" s="13"/>
      <c r="AT4653" s="13"/>
      <c r="AU4653" s="13"/>
      <c r="AV4653" s="18"/>
      <c r="AW4653" s="18"/>
    </row>
    <row r="4654" spans="1:49" x14ac:dyDescent="0.2">
      <c r="A4654" t="s">
        <v>31</v>
      </c>
      <c r="B4654" t="s">
        <v>1</v>
      </c>
      <c r="C4654" t="s">
        <v>17</v>
      </c>
      <c r="E4654" t="s">
        <v>9</v>
      </c>
      <c r="H4654" s="13">
        <v>0.22600913076888304</v>
      </c>
      <c r="AB4654"/>
      <c r="AC4654"/>
      <c r="AD4654"/>
      <c r="AK4654" s="11"/>
      <c r="AL4654" s="12"/>
      <c r="AS4654" s="13"/>
      <c r="AT4654" s="13"/>
      <c r="AU4654" s="13"/>
      <c r="AV4654" s="18"/>
      <c r="AW4654" s="18"/>
    </row>
    <row r="4655" spans="1:49" x14ac:dyDescent="0.2">
      <c r="A4655" t="s">
        <v>31</v>
      </c>
      <c r="B4655" t="s">
        <v>1</v>
      </c>
      <c r="C4655" t="s">
        <v>18</v>
      </c>
      <c r="E4655" t="s">
        <v>3</v>
      </c>
      <c r="H4655" s="13">
        <v>50.210497856397971</v>
      </c>
      <c r="AB4655"/>
      <c r="AC4655"/>
      <c r="AD4655"/>
      <c r="AK4655" s="11"/>
      <c r="AL4655" s="12"/>
      <c r="AS4655" s="13"/>
      <c r="AT4655" s="13"/>
      <c r="AU4655" s="13"/>
      <c r="AV4655" s="18"/>
      <c r="AW4655" s="18"/>
    </row>
    <row r="4656" spans="1:49" x14ac:dyDescent="0.2">
      <c r="A4656" t="s">
        <v>31</v>
      </c>
      <c r="B4656" t="s">
        <v>1</v>
      </c>
      <c r="C4656" t="s">
        <v>18</v>
      </c>
      <c r="E4656" t="s">
        <v>4</v>
      </c>
      <c r="H4656" s="13">
        <v>89.36086529006883</v>
      </c>
      <c r="AB4656"/>
      <c r="AC4656"/>
      <c r="AD4656"/>
      <c r="AK4656" s="11"/>
      <c r="AL4656" s="12"/>
      <c r="AS4656" s="13"/>
      <c r="AT4656" s="13"/>
      <c r="AU4656" s="13"/>
      <c r="AV4656" s="18"/>
      <c r="AW4656" s="18"/>
    </row>
    <row r="4657" spans="1:49" x14ac:dyDescent="0.2">
      <c r="A4657" t="s">
        <v>31</v>
      </c>
      <c r="B4657" t="s">
        <v>1</v>
      </c>
      <c r="C4657" t="s">
        <v>18</v>
      </c>
      <c r="E4657" t="s">
        <v>5</v>
      </c>
      <c r="H4657" s="13">
        <v>75.665215287856796</v>
      </c>
      <c r="AB4657"/>
      <c r="AC4657"/>
      <c r="AD4657"/>
      <c r="AK4657" s="11"/>
      <c r="AL4657" s="12"/>
      <c r="AS4657" s="13"/>
      <c r="AT4657" s="13"/>
      <c r="AU4657" s="13"/>
      <c r="AV4657" s="18"/>
      <c r="AW4657" s="18"/>
    </row>
    <row r="4658" spans="1:49" x14ac:dyDescent="0.2">
      <c r="A4658" t="s">
        <v>31</v>
      </c>
      <c r="B4658" t="s">
        <v>1</v>
      </c>
      <c r="C4658" t="s">
        <v>18</v>
      </c>
      <c r="E4658" t="s">
        <v>6</v>
      </c>
      <c r="H4658" s="13">
        <v>53.046449473933492</v>
      </c>
      <c r="AB4658"/>
      <c r="AC4658"/>
      <c r="AD4658"/>
      <c r="AK4658" s="11"/>
      <c r="AL4658" s="12"/>
      <c r="AS4658" s="13"/>
      <c r="AT4658" s="13"/>
      <c r="AU4658" s="13"/>
      <c r="AV4658" s="18"/>
      <c r="AW4658" s="18"/>
    </row>
    <row r="4659" spans="1:49" x14ac:dyDescent="0.2">
      <c r="A4659" t="s">
        <v>31</v>
      </c>
      <c r="B4659" t="s">
        <v>1</v>
      </c>
      <c r="C4659" t="s">
        <v>18</v>
      </c>
      <c r="E4659" t="s">
        <v>7</v>
      </c>
      <c r="H4659" s="13">
        <v>22.667694680030838</v>
      </c>
      <c r="AB4659"/>
      <c r="AC4659"/>
      <c r="AD4659"/>
      <c r="AK4659" s="11"/>
      <c r="AL4659" s="12"/>
      <c r="AS4659" s="13"/>
      <c r="AT4659" s="13"/>
      <c r="AU4659" s="13"/>
      <c r="AV4659" s="18"/>
      <c r="AW4659" s="18"/>
    </row>
    <row r="4660" spans="1:49" x14ac:dyDescent="0.2">
      <c r="A4660" t="s">
        <v>31</v>
      </c>
      <c r="B4660" t="s">
        <v>1</v>
      </c>
      <c r="C4660" t="s">
        <v>18</v>
      </c>
      <c r="E4660" t="s">
        <v>8</v>
      </c>
      <c r="H4660" s="13">
        <v>4.5847176079734222</v>
      </c>
      <c r="AB4660"/>
      <c r="AC4660"/>
      <c r="AD4660"/>
      <c r="AK4660" s="11"/>
      <c r="AL4660" s="12"/>
      <c r="AS4660" s="13"/>
      <c r="AT4660" s="13"/>
      <c r="AU4660" s="13"/>
      <c r="AV4660" s="18"/>
      <c r="AW4660" s="18"/>
    </row>
    <row r="4661" spans="1:49" x14ac:dyDescent="0.2">
      <c r="A4661" t="s">
        <v>31</v>
      </c>
      <c r="B4661" t="s">
        <v>1</v>
      </c>
      <c r="C4661" t="s">
        <v>18</v>
      </c>
      <c r="E4661" t="s">
        <v>9</v>
      </c>
      <c r="H4661" s="13">
        <v>0.15581582569402966</v>
      </c>
      <c r="AB4661"/>
      <c r="AC4661"/>
      <c r="AD4661"/>
      <c r="AK4661" s="11"/>
      <c r="AL4661" s="12"/>
      <c r="AS4661" s="13"/>
      <c r="AT4661" s="13"/>
      <c r="AU4661" s="13"/>
      <c r="AV4661" s="18"/>
      <c r="AW4661" s="18"/>
    </row>
    <row r="4662" spans="1:49" x14ac:dyDescent="0.2">
      <c r="A4662" t="s">
        <v>31</v>
      </c>
      <c r="B4662" t="s">
        <v>1</v>
      </c>
      <c r="C4662" t="s">
        <v>19</v>
      </c>
      <c r="E4662" t="s">
        <v>3</v>
      </c>
      <c r="H4662" s="13">
        <v>54.17040358744395</v>
      </c>
      <c r="AB4662"/>
      <c r="AC4662"/>
      <c r="AD4662"/>
      <c r="AK4662" s="11"/>
      <c r="AL4662" s="12"/>
      <c r="AS4662" s="13"/>
      <c r="AT4662" s="13"/>
      <c r="AU4662" s="13"/>
      <c r="AV4662" s="18"/>
      <c r="AW4662" s="18"/>
    </row>
    <row r="4663" spans="1:49" x14ac:dyDescent="0.2">
      <c r="A4663" t="s">
        <v>31</v>
      </c>
      <c r="B4663" t="s">
        <v>1</v>
      </c>
      <c r="C4663" t="s">
        <v>19</v>
      </c>
      <c r="E4663" t="s">
        <v>4</v>
      </c>
      <c r="H4663" s="13">
        <v>91.966888189343592</v>
      </c>
      <c r="AB4663"/>
      <c r="AC4663"/>
      <c r="AD4663"/>
      <c r="AK4663" s="11"/>
      <c r="AL4663" s="12"/>
      <c r="AS4663" s="13"/>
      <c r="AT4663" s="13"/>
      <c r="AU4663" s="13"/>
      <c r="AV4663" s="18"/>
      <c r="AW4663" s="18"/>
    </row>
    <row r="4664" spans="1:49" x14ac:dyDescent="0.2">
      <c r="A4664" t="s">
        <v>31</v>
      </c>
      <c r="B4664" t="s">
        <v>1</v>
      </c>
      <c r="C4664" t="s">
        <v>19</v>
      </c>
      <c r="E4664" t="s">
        <v>5</v>
      </c>
      <c r="H4664" s="13">
        <v>74.240764711739516</v>
      </c>
      <c r="AB4664"/>
      <c r="AC4664"/>
      <c r="AD4664"/>
      <c r="AK4664" s="11"/>
      <c r="AL4664" s="12"/>
      <c r="AS4664" s="13"/>
      <c r="AT4664" s="13"/>
      <c r="AU4664" s="13"/>
      <c r="AV4664" s="18"/>
      <c r="AW4664" s="18"/>
    </row>
    <row r="4665" spans="1:49" x14ac:dyDescent="0.2">
      <c r="A4665" t="s">
        <v>31</v>
      </c>
      <c r="B4665" t="s">
        <v>1</v>
      </c>
      <c r="C4665" t="s">
        <v>19</v>
      </c>
      <c r="E4665" t="s">
        <v>6</v>
      </c>
      <c r="H4665" s="13">
        <v>49.895399534674567</v>
      </c>
      <c r="AB4665"/>
      <c r="AC4665"/>
      <c r="AD4665"/>
      <c r="AK4665" s="11"/>
      <c r="AL4665" s="12"/>
      <c r="AS4665" s="13"/>
      <c r="AT4665" s="13"/>
      <c r="AU4665" s="13"/>
      <c r="AV4665" s="18"/>
      <c r="AW4665" s="18"/>
    </row>
    <row r="4666" spans="1:49" x14ac:dyDescent="0.2">
      <c r="A4666" t="s">
        <v>31</v>
      </c>
      <c r="B4666" t="s">
        <v>1</v>
      </c>
      <c r="C4666" t="s">
        <v>19</v>
      </c>
      <c r="E4666" t="s">
        <v>7</v>
      </c>
      <c r="H4666" s="13">
        <v>22.294687666227247</v>
      </c>
      <c r="AB4666"/>
      <c r="AC4666"/>
      <c r="AD4666"/>
      <c r="AK4666" s="11"/>
      <c r="AL4666" s="12"/>
      <c r="AS4666" s="13"/>
      <c r="AT4666" s="13"/>
      <c r="AU4666" s="13"/>
      <c r="AV4666" s="18"/>
      <c r="AW4666" s="18"/>
    </row>
    <row r="4667" spans="1:49" x14ac:dyDescent="0.2">
      <c r="A4667" t="s">
        <v>31</v>
      </c>
      <c r="B4667" t="s">
        <v>1</v>
      </c>
      <c r="C4667" t="s">
        <v>19</v>
      </c>
      <c r="E4667" t="s">
        <v>8</v>
      </c>
      <c r="H4667" s="13">
        <v>4.0042712226374801</v>
      </c>
      <c r="AB4667"/>
      <c r="AC4667"/>
      <c r="AD4667"/>
      <c r="AK4667" s="11"/>
      <c r="AL4667" s="12"/>
      <c r="AS4667" s="13"/>
      <c r="AT4667" s="13"/>
      <c r="AU4667" s="13"/>
      <c r="AV4667" s="18"/>
      <c r="AW4667" s="18"/>
    </row>
    <row r="4668" spans="1:49" x14ac:dyDescent="0.2">
      <c r="A4668" t="s">
        <v>31</v>
      </c>
      <c r="B4668" t="s">
        <v>1</v>
      </c>
      <c r="C4668" t="s">
        <v>19</v>
      </c>
      <c r="E4668" t="s">
        <v>9</v>
      </c>
      <c r="H4668" s="13">
        <v>0.1757108970041292</v>
      </c>
      <c r="AB4668"/>
      <c r="AC4668"/>
      <c r="AD4668"/>
      <c r="AK4668" s="11"/>
      <c r="AL4668" s="12"/>
      <c r="AS4668" s="13"/>
      <c r="AT4668" s="13"/>
      <c r="AU4668" s="13"/>
      <c r="AV4668" s="18"/>
      <c r="AW4668" s="18"/>
    </row>
    <row r="4669" spans="1:49" x14ac:dyDescent="0.2">
      <c r="A4669" t="s">
        <v>31</v>
      </c>
      <c r="B4669" t="s">
        <v>1</v>
      </c>
      <c r="C4669" t="s">
        <v>20</v>
      </c>
      <c r="E4669" t="s">
        <v>3</v>
      </c>
      <c r="H4669" s="13">
        <v>62.603182988839727</v>
      </c>
      <c r="AB4669"/>
      <c r="AC4669"/>
      <c r="AD4669"/>
      <c r="AK4669" s="11"/>
      <c r="AL4669" s="12"/>
      <c r="AS4669" s="13"/>
      <c r="AT4669" s="13"/>
      <c r="AU4669" s="13"/>
      <c r="AV4669" s="18"/>
      <c r="AW4669" s="18"/>
    </row>
    <row r="4670" spans="1:49" x14ac:dyDescent="0.2">
      <c r="A4670" t="s">
        <v>31</v>
      </c>
      <c r="B4670" t="s">
        <v>1</v>
      </c>
      <c r="C4670" t="s">
        <v>20</v>
      </c>
      <c r="E4670" t="s">
        <v>4</v>
      </c>
      <c r="H4670" s="13">
        <v>97.026905541642591</v>
      </c>
      <c r="AB4670"/>
      <c r="AC4670"/>
      <c r="AD4670"/>
      <c r="AK4670" s="11"/>
      <c r="AL4670" s="12"/>
      <c r="AS4670" s="13"/>
      <c r="AT4670" s="13"/>
      <c r="AU4670" s="13"/>
      <c r="AV4670" s="18"/>
      <c r="AW4670" s="18"/>
    </row>
    <row r="4671" spans="1:49" x14ac:dyDescent="0.2">
      <c r="A4671" t="s">
        <v>31</v>
      </c>
      <c r="B4671" t="s">
        <v>1</v>
      </c>
      <c r="C4671" t="s">
        <v>20</v>
      </c>
      <c r="E4671" t="s">
        <v>5</v>
      </c>
      <c r="H4671" s="13">
        <v>78.462948052308633</v>
      </c>
      <c r="AB4671"/>
      <c r="AC4671"/>
      <c r="AD4671"/>
      <c r="AK4671" s="11"/>
      <c r="AL4671" s="12"/>
      <c r="AS4671" s="13"/>
      <c r="AT4671" s="13"/>
      <c r="AU4671" s="13"/>
      <c r="AV4671" s="18"/>
      <c r="AW4671" s="18"/>
    </row>
    <row r="4672" spans="1:49" x14ac:dyDescent="0.2">
      <c r="A4672" t="s">
        <v>31</v>
      </c>
      <c r="B4672" t="s">
        <v>1</v>
      </c>
      <c r="C4672" t="s">
        <v>20</v>
      </c>
      <c r="E4672" t="s">
        <v>6</v>
      </c>
      <c r="H4672" s="13">
        <v>52.346671131201518</v>
      </c>
      <c r="AB4672"/>
      <c r="AC4672"/>
      <c r="AD4672"/>
      <c r="AK4672" s="11"/>
      <c r="AL4672" s="12"/>
      <c r="AS4672" s="13"/>
      <c r="AT4672" s="13"/>
      <c r="AU4672" s="13"/>
      <c r="AV4672" s="18"/>
      <c r="AW4672" s="18"/>
    </row>
    <row r="4673" spans="1:49" x14ac:dyDescent="0.2">
      <c r="A4673" t="s">
        <v>31</v>
      </c>
      <c r="B4673" t="s">
        <v>1</v>
      </c>
      <c r="C4673" t="s">
        <v>20</v>
      </c>
      <c r="E4673" t="s">
        <v>7</v>
      </c>
      <c r="H4673" s="13">
        <v>23.261254637211323</v>
      </c>
      <c r="AB4673"/>
      <c r="AC4673"/>
      <c r="AD4673"/>
      <c r="AK4673" s="11"/>
      <c r="AL4673" s="12"/>
      <c r="AS4673" s="13"/>
      <c r="AT4673" s="13"/>
      <c r="AU4673" s="13"/>
      <c r="AV4673" s="18"/>
      <c r="AW4673" s="18"/>
    </row>
    <row r="4674" spans="1:49" x14ac:dyDescent="0.2">
      <c r="A4674" t="s">
        <v>31</v>
      </c>
      <c r="B4674" t="s">
        <v>1</v>
      </c>
      <c r="C4674" t="s">
        <v>20</v>
      </c>
      <c r="E4674" t="s">
        <v>8</v>
      </c>
      <c r="H4674" s="13">
        <v>4.0889486360835718</v>
      </c>
      <c r="AB4674"/>
      <c r="AC4674"/>
      <c r="AD4674"/>
      <c r="AK4674" s="11"/>
      <c r="AL4674" s="12"/>
      <c r="AS4674" s="13"/>
      <c r="AT4674" s="13"/>
      <c r="AU4674" s="13"/>
      <c r="AV4674" s="18"/>
      <c r="AW4674" s="18"/>
    </row>
    <row r="4675" spans="1:49" x14ac:dyDescent="0.2">
      <c r="A4675" t="s">
        <v>31</v>
      </c>
      <c r="B4675" t="s">
        <v>1</v>
      </c>
      <c r="C4675" t="s">
        <v>20</v>
      </c>
      <c r="E4675" t="s">
        <v>9</v>
      </c>
      <c r="H4675" s="13">
        <v>1.9058272740455326</v>
      </c>
      <c r="AB4675"/>
      <c r="AC4675"/>
      <c r="AD4675"/>
      <c r="AK4675" s="11"/>
      <c r="AL4675" s="12"/>
      <c r="AS4675" s="13"/>
      <c r="AT4675" s="13"/>
      <c r="AU4675" s="13"/>
      <c r="AV4675" s="18"/>
      <c r="AW4675" s="18"/>
    </row>
    <row r="4676" spans="1:49" x14ac:dyDescent="0.2">
      <c r="A4676" t="s">
        <v>31</v>
      </c>
      <c r="B4676" t="s">
        <v>1</v>
      </c>
      <c r="C4676" t="s">
        <v>21</v>
      </c>
      <c r="E4676" t="s">
        <v>3</v>
      </c>
      <c r="H4676" s="13">
        <v>66.372335012883852</v>
      </c>
      <c r="AB4676"/>
      <c r="AC4676"/>
      <c r="AD4676"/>
      <c r="AK4676" s="11"/>
      <c r="AL4676" s="12"/>
      <c r="AS4676" s="13"/>
      <c r="AT4676" s="13"/>
      <c r="AU4676" s="13"/>
      <c r="AV4676" s="18"/>
      <c r="AW4676" s="18"/>
    </row>
    <row r="4677" spans="1:49" x14ac:dyDescent="0.2">
      <c r="A4677" t="s">
        <v>31</v>
      </c>
      <c r="B4677" t="s">
        <v>1</v>
      </c>
      <c r="C4677" t="s">
        <v>21</v>
      </c>
      <c r="E4677" t="s">
        <v>4</v>
      </c>
      <c r="H4677" s="13">
        <v>99.721769815418028</v>
      </c>
      <c r="AB4677"/>
      <c r="AC4677"/>
      <c r="AD4677"/>
      <c r="AK4677" s="11"/>
      <c r="AL4677" s="12"/>
      <c r="AS4677" s="13"/>
      <c r="AT4677" s="13"/>
      <c r="AU4677" s="13"/>
      <c r="AV4677" s="18"/>
      <c r="AW4677" s="18"/>
    </row>
    <row r="4678" spans="1:49" x14ac:dyDescent="0.2">
      <c r="A4678" t="s">
        <v>31</v>
      </c>
      <c r="B4678" t="s">
        <v>1</v>
      </c>
      <c r="C4678" t="s">
        <v>21</v>
      </c>
      <c r="E4678" t="s">
        <v>5</v>
      </c>
      <c r="H4678" s="13">
        <v>82.587921986371114</v>
      </c>
      <c r="AB4678"/>
      <c r="AC4678"/>
      <c r="AD4678"/>
      <c r="AK4678" s="11"/>
      <c r="AL4678" s="12"/>
      <c r="AS4678" s="13"/>
      <c r="AT4678" s="13"/>
      <c r="AU4678" s="13"/>
      <c r="AV4678" s="18"/>
      <c r="AW4678" s="18"/>
    </row>
    <row r="4679" spans="1:49" x14ac:dyDescent="0.2">
      <c r="A4679" t="s">
        <v>31</v>
      </c>
      <c r="B4679" t="s">
        <v>1</v>
      </c>
      <c r="C4679" t="s">
        <v>21</v>
      </c>
      <c r="E4679" t="s">
        <v>6</v>
      </c>
      <c r="H4679" s="13">
        <v>52.301192990807124</v>
      </c>
      <c r="AB4679"/>
      <c r="AC4679"/>
      <c r="AD4679"/>
      <c r="AK4679" s="11"/>
      <c r="AL4679" s="12"/>
      <c r="AS4679" s="13"/>
      <c r="AT4679" s="13"/>
      <c r="AU4679" s="13"/>
      <c r="AV4679" s="18"/>
      <c r="AW4679" s="18"/>
    </row>
    <row r="4680" spans="1:49" x14ac:dyDescent="0.2">
      <c r="A4680" t="s">
        <v>31</v>
      </c>
      <c r="B4680" t="s">
        <v>1</v>
      </c>
      <c r="C4680" t="s">
        <v>21</v>
      </c>
      <c r="E4680" t="s">
        <v>7</v>
      </c>
      <c r="H4680" s="13">
        <v>23.341430089570366</v>
      </c>
      <c r="AB4680"/>
      <c r="AC4680"/>
      <c r="AD4680"/>
      <c r="AK4680" s="11"/>
      <c r="AL4680" s="12"/>
      <c r="AS4680" s="13"/>
      <c r="AT4680" s="13"/>
      <c r="AU4680" s="13"/>
      <c r="AV4680" s="18"/>
      <c r="AW4680" s="18"/>
    </row>
    <row r="4681" spans="1:49" x14ac:dyDescent="0.2">
      <c r="A4681" t="s">
        <v>31</v>
      </c>
      <c r="B4681" t="s">
        <v>1</v>
      </c>
      <c r="C4681" t="s">
        <v>21</v>
      </c>
      <c r="E4681" t="s">
        <v>8</v>
      </c>
      <c r="H4681" s="13">
        <v>4.288995268269737</v>
      </c>
      <c r="AB4681"/>
      <c r="AC4681"/>
      <c r="AD4681"/>
      <c r="AK4681" s="11"/>
      <c r="AL4681" s="12"/>
      <c r="AS4681" s="13"/>
      <c r="AT4681" s="13"/>
      <c r="AU4681" s="13"/>
      <c r="AV4681" s="18"/>
      <c r="AW4681" s="18"/>
    </row>
    <row r="4682" spans="1:49" x14ac:dyDescent="0.2">
      <c r="A4682" t="s">
        <v>31</v>
      </c>
      <c r="B4682" t="s">
        <v>1</v>
      </c>
      <c r="C4682" t="s">
        <v>21</v>
      </c>
      <c r="E4682" t="s">
        <v>9</v>
      </c>
      <c r="H4682" s="13">
        <v>0.36316638361051473</v>
      </c>
      <c r="AB4682"/>
      <c r="AC4682"/>
      <c r="AD4682"/>
      <c r="AK4682" s="11"/>
      <c r="AL4682" s="12"/>
      <c r="AS4682" s="13"/>
      <c r="AT4682" s="13"/>
      <c r="AU4682" s="13"/>
      <c r="AV4682" s="18"/>
      <c r="AW4682" s="18"/>
    </row>
    <row r="4683" spans="1:49" x14ac:dyDescent="0.2">
      <c r="A4683" t="s">
        <v>31</v>
      </c>
      <c r="B4683" t="s">
        <v>1</v>
      </c>
      <c r="C4683" t="s">
        <v>22</v>
      </c>
      <c r="E4683" t="s">
        <v>3</v>
      </c>
      <c r="H4683" s="13">
        <v>73.895081456076085</v>
      </c>
      <c r="AB4683"/>
      <c r="AC4683"/>
      <c r="AD4683"/>
      <c r="AK4683" s="11"/>
      <c r="AL4683" s="12"/>
      <c r="AS4683" s="13"/>
      <c r="AT4683" s="13"/>
      <c r="AU4683" s="13"/>
      <c r="AV4683" s="18"/>
      <c r="AW4683" s="18"/>
    </row>
    <row r="4684" spans="1:49" x14ac:dyDescent="0.2">
      <c r="A4684" t="s">
        <v>31</v>
      </c>
      <c r="B4684" t="s">
        <v>1</v>
      </c>
      <c r="C4684" t="s">
        <v>22</v>
      </c>
      <c r="E4684" t="s">
        <v>4</v>
      </c>
      <c r="H4684" s="13">
        <v>110.70949086027058</v>
      </c>
      <c r="AB4684"/>
      <c r="AC4684"/>
      <c r="AD4684"/>
      <c r="AK4684" s="11"/>
      <c r="AL4684" s="12"/>
      <c r="AS4684" s="13"/>
      <c r="AT4684" s="13"/>
      <c r="AU4684" s="13"/>
      <c r="AV4684" s="18"/>
      <c r="AW4684" s="18"/>
    </row>
    <row r="4685" spans="1:49" x14ac:dyDescent="0.2">
      <c r="A4685" t="s">
        <v>31</v>
      </c>
      <c r="B4685" t="s">
        <v>1</v>
      </c>
      <c r="C4685" t="s">
        <v>22</v>
      </c>
      <c r="E4685" t="s">
        <v>5</v>
      </c>
      <c r="H4685" s="13">
        <v>87.121423392269506</v>
      </c>
      <c r="AB4685"/>
      <c r="AC4685"/>
      <c r="AD4685"/>
      <c r="AK4685" s="11"/>
      <c r="AL4685" s="12"/>
      <c r="AS4685" s="13"/>
      <c r="AT4685" s="13"/>
      <c r="AU4685" s="13"/>
      <c r="AV4685" s="18"/>
      <c r="AW4685" s="18"/>
    </row>
    <row r="4686" spans="1:49" x14ac:dyDescent="0.2">
      <c r="A4686" t="s">
        <v>31</v>
      </c>
      <c r="B4686" t="s">
        <v>1</v>
      </c>
      <c r="C4686" t="s">
        <v>22</v>
      </c>
      <c r="E4686" t="s">
        <v>6</v>
      </c>
      <c r="H4686" s="13">
        <v>58.614564831261106</v>
      </c>
      <c r="AB4686"/>
      <c r="AC4686"/>
      <c r="AD4686"/>
      <c r="AK4686" s="11"/>
      <c r="AL4686" s="12"/>
      <c r="AS4686" s="13"/>
      <c r="AT4686" s="13"/>
      <c r="AU4686" s="13"/>
      <c r="AV4686" s="18"/>
      <c r="AW4686" s="18"/>
    </row>
    <row r="4687" spans="1:49" x14ac:dyDescent="0.2">
      <c r="A4687" t="s">
        <v>31</v>
      </c>
      <c r="B4687" t="s">
        <v>1</v>
      </c>
      <c r="C4687" t="s">
        <v>22</v>
      </c>
      <c r="E4687" t="s">
        <v>7</v>
      </c>
      <c r="H4687" s="13">
        <v>25.391275391275393</v>
      </c>
      <c r="AB4687"/>
      <c r="AC4687"/>
      <c r="AD4687"/>
      <c r="AK4687" s="11"/>
      <c r="AL4687" s="12"/>
      <c r="AS4687" s="13"/>
      <c r="AT4687" s="13"/>
      <c r="AU4687" s="13"/>
      <c r="AV4687" s="18"/>
      <c r="AW4687" s="18"/>
    </row>
    <row r="4688" spans="1:49" x14ac:dyDescent="0.2">
      <c r="A4688" t="s">
        <v>31</v>
      </c>
      <c r="B4688" t="s">
        <v>1</v>
      </c>
      <c r="C4688" t="s">
        <v>22</v>
      </c>
      <c r="E4688" t="s">
        <v>8</v>
      </c>
      <c r="H4688" s="13">
        <v>4.3143875445507405</v>
      </c>
      <c r="AB4688"/>
      <c r="AC4688"/>
      <c r="AD4688"/>
      <c r="AK4688" s="11"/>
      <c r="AL4688" s="12"/>
      <c r="AS4688" s="13"/>
      <c r="AT4688" s="13"/>
      <c r="AU4688" s="13"/>
      <c r="AV4688" s="18"/>
      <c r="AW4688" s="18"/>
    </row>
    <row r="4689" spans="1:49" x14ac:dyDescent="0.2">
      <c r="A4689" t="s">
        <v>31</v>
      </c>
      <c r="B4689" t="s">
        <v>1</v>
      </c>
      <c r="C4689" t="s">
        <v>22</v>
      </c>
      <c r="E4689" t="s">
        <v>9</v>
      </c>
      <c r="H4689" s="13">
        <v>0.68152388741225378</v>
      </c>
      <c r="AB4689"/>
      <c r="AC4689"/>
      <c r="AD4689"/>
      <c r="AK4689" s="11"/>
      <c r="AL4689" s="12"/>
      <c r="AS4689" s="13"/>
      <c r="AT4689" s="13"/>
      <c r="AU4689" s="13"/>
      <c r="AV4689" s="18"/>
      <c r="AW4689" s="18"/>
    </row>
    <row r="4690" spans="1:49" x14ac:dyDescent="0.2">
      <c r="A4690" t="s">
        <v>31</v>
      </c>
      <c r="B4690" t="s">
        <v>1</v>
      </c>
      <c r="C4690" t="s">
        <v>23</v>
      </c>
      <c r="E4690" t="s">
        <v>3</v>
      </c>
      <c r="H4690" s="13">
        <v>58.858934963727947</v>
      </c>
      <c r="AB4690"/>
      <c r="AC4690"/>
      <c r="AD4690"/>
      <c r="AK4690" s="11"/>
      <c r="AL4690" s="12"/>
      <c r="AS4690" s="13"/>
      <c r="AT4690" s="13"/>
      <c r="AU4690" s="13"/>
      <c r="AV4690" s="18"/>
      <c r="AW4690" s="18"/>
    </row>
    <row r="4691" spans="1:49" x14ac:dyDescent="0.2">
      <c r="A4691" t="s">
        <v>31</v>
      </c>
      <c r="B4691" t="s">
        <v>1</v>
      </c>
      <c r="C4691" t="s">
        <v>23</v>
      </c>
      <c r="E4691" t="s">
        <v>4</v>
      </c>
      <c r="H4691" s="13">
        <v>101.55980908330463</v>
      </c>
      <c r="AB4691"/>
      <c r="AC4691"/>
      <c r="AD4691"/>
      <c r="AK4691" s="11"/>
      <c r="AL4691" s="12"/>
      <c r="AS4691" s="13"/>
      <c r="AT4691" s="13"/>
      <c r="AU4691" s="13"/>
      <c r="AV4691" s="18"/>
      <c r="AW4691" s="18"/>
    </row>
    <row r="4692" spans="1:49" x14ac:dyDescent="0.2">
      <c r="A4692" t="s">
        <v>31</v>
      </c>
      <c r="B4692" t="s">
        <v>1</v>
      </c>
      <c r="C4692" t="s">
        <v>23</v>
      </c>
      <c r="E4692" t="s">
        <v>5</v>
      </c>
      <c r="H4692" s="13">
        <v>86.72440721283543</v>
      </c>
      <c r="AB4692"/>
      <c r="AC4692"/>
      <c r="AD4692"/>
      <c r="AK4692" s="11"/>
      <c r="AL4692" s="12"/>
      <c r="AS4692" s="13"/>
      <c r="AT4692" s="13"/>
      <c r="AU4692" s="13"/>
      <c r="AV4692" s="18"/>
      <c r="AW4692" s="18"/>
    </row>
    <row r="4693" spans="1:49" x14ac:dyDescent="0.2">
      <c r="A4693" t="s">
        <v>31</v>
      </c>
      <c r="B4693" t="s">
        <v>1</v>
      </c>
      <c r="C4693" t="s">
        <v>23</v>
      </c>
      <c r="E4693" t="s">
        <v>6</v>
      </c>
      <c r="H4693" s="13">
        <v>62.237312268116042</v>
      </c>
      <c r="AB4693"/>
      <c r="AC4693"/>
      <c r="AD4693"/>
      <c r="AK4693" s="11"/>
      <c r="AL4693" s="12"/>
      <c r="AS4693" s="13"/>
      <c r="AT4693" s="13"/>
      <c r="AU4693" s="13"/>
      <c r="AV4693" s="18"/>
      <c r="AW4693" s="18"/>
    </row>
    <row r="4694" spans="1:49" x14ac:dyDescent="0.2">
      <c r="A4694" t="s">
        <v>31</v>
      </c>
      <c r="B4694" t="s">
        <v>1</v>
      </c>
      <c r="C4694" t="s">
        <v>23</v>
      </c>
      <c r="E4694" t="s">
        <v>7</v>
      </c>
      <c r="H4694" s="13">
        <v>28.673024082754164</v>
      </c>
      <c r="AB4694"/>
      <c r="AC4694"/>
      <c r="AD4694"/>
      <c r="AK4694" s="11"/>
      <c r="AL4694" s="12"/>
      <c r="AS4694" s="13"/>
      <c r="AT4694" s="13"/>
      <c r="AU4694" s="13"/>
      <c r="AV4694" s="18"/>
      <c r="AW4694" s="18"/>
    </row>
    <row r="4695" spans="1:49" x14ac:dyDescent="0.2">
      <c r="A4695" t="s">
        <v>31</v>
      </c>
      <c r="B4695" t="s">
        <v>1</v>
      </c>
      <c r="C4695" t="s">
        <v>23</v>
      </c>
      <c r="E4695" t="s">
        <v>8</v>
      </c>
      <c r="H4695" s="13">
        <v>5.3909935249479943</v>
      </c>
      <c r="AB4695"/>
      <c r="AC4695"/>
      <c r="AD4695"/>
      <c r="AK4695" s="11"/>
      <c r="AL4695" s="12"/>
      <c r="AS4695" s="13"/>
      <c r="AT4695" s="13"/>
      <c r="AU4695" s="13"/>
      <c r="AV4695" s="18"/>
      <c r="AW4695" s="18"/>
    </row>
    <row r="4696" spans="1:49" x14ac:dyDescent="0.2">
      <c r="A4696" t="s">
        <v>31</v>
      </c>
      <c r="B4696" t="s">
        <v>1</v>
      </c>
      <c r="C4696" t="s">
        <v>23</v>
      </c>
      <c r="E4696" t="s">
        <v>9</v>
      </c>
      <c r="H4696" s="13">
        <v>0.30338490876782387</v>
      </c>
      <c r="AB4696"/>
      <c r="AC4696"/>
      <c r="AD4696"/>
      <c r="AK4696" s="11"/>
      <c r="AL4696" s="12"/>
      <c r="AS4696" s="13"/>
      <c r="AT4696" s="13"/>
      <c r="AU4696" s="13"/>
      <c r="AV4696" s="18"/>
      <c r="AW4696" s="18"/>
    </row>
    <row r="4697" spans="1:49" x14ac:dyDescent="0.2">
      <c r="A4697" t="s">
        <v>31</v>
      </c>
      <c r="B4697" t="s">
        <v>1</v>
      </c>
      <c r="C4697" t="s">
        <v>24</v>
      </c>
      <c r="E4697" t="s">
        <v>3</v>
      </c>
      <c r="H4697" s="13">
        <v>58.351177730192724</v>
      </c>
      <c r="AB4697"/>
      <c r="AC4697"/>
      <c r="AD4697"/>
      <c r="AK4697" s="11"/>
      <c r="AL4697" s="12"/>
      <c r="AS4697" s="13"/>
      <c r="AT4697" s="13"/>
      <c r="AU4697" s="13"/>
      <c r="AV4697" s="18"/>
      <c r="AW4697" s="18"/>
    </row>
    <row r="4698" spans="1:49" x14ac:dyDescent="0.2">
      <c r="A4698" t="s">
        <v>31</v>
      </c>
      <c r="B4698" t="s">
        <v>1</v>
      </c>
      <c r="C4698" t="s">
        <v>24</v>
      </c>
      <c r="E4698" t="s">
        <v>4</v>
      </c>
      <c r="H4698" s="13">
        <v>103.42447252318497</v>
      </c>
      <c r="AB4698"/>
      <c r="AC4698"/>
      <c r="AD4698"/>
      <c r="AK4698" s="11"/>
      <c r="AL4698" s="12"/>
      <c r="AS4698" s="13"/>
      <c r="AT4698" s="13"/>
      <c r="AU4698" s="13"/>
      <c r="AV4698" s="18"/>
      <c r="AW4698" s="18"/>
    </row>
    <row r="4699" spans="1:49" x14ac:dyDescent="0.2">
      <c r="A4699" t="s">
        <v>31</v>
      </c>
      <c r="B4699" t="s">
        <v>1</v>
      </c>
      <c r="C4699" t="s">
        <v>24</v>
      </c>
      <c r="E4699" t="s">
        <v>5</v>
      </c>
      <c r="H4699" s="13">
        <v>83.283556617458828</v>
      </c>
      <c r="AB4699"/>
      <c r="AC4699"/>
      <c r="AD4699"/>
      <c r="AK4699" s="11"/>
      <c r="AL4699" s="12"/>
      <c r="AS4699" s="13"/>
      <c r="AT4699" s="13"/>
      <c r="AU4699" s="13"/>
      <c r="AV4699" s="18"/>
      <c r="AW4699" s="18"/>
    </row>
    <row r="4700" spans="1:49" x14ac:dyDescent="0.2">
      <c r="A4700" t="s">
        <v>31</v>
      </c>
      <c r="B4700" t="s">
        <v>1</v>
      </c>
      <c r="C4700" t="s">
        <v>24</v>
      </c>
      <c r="E4700" t="s">
        <v>6</v>
      </c>
      <c r="H4700" s="13">
        <v>56.600614010605632</v>
      </c>
      <c r="AB4700"/>
      <c r="AC4700"/>
      <c r="AD4700"/>
      <c r="AK4700" s="11"/>
      <c r="AL4700" s="12"/>
      <c r="AS4700" s="13"/>
      <c r="AT4700" s="13"/>
      <c r="AU4700" s="13"/>
      <c r="AV4700" s="18"/>
      <c r="AW4700" s="18"/>
    </row>
    <row r="4701" spans="1:49" x14ac:dyDescent="0.2">
      <c r="A4701" t="s">
        <v>31</v>
      </c>
      <c r="B4701" t="s">
        <v>1</v>
      </c>
      <c r="C4701" t="s">
        <v>24</v>
      </c>
      <c r="E4701" t="s">
        <v>7</v>
      </c>
      <c r="H4701" s="13">
        <v>26.425911891660348</v>
      </c>
      <c r="AB4701"/>
      <c r="AC4701"/>
      <c r="AD4701"/>
      <c r="AK4701" s="11"/>
      <c r="AL4701" s="12"/>
      <c r="AS4701" s="13"/>
      <c r="AT4701" s="13"/>
      <c r="AU4701" s="13"/>
      <c r="AV4701" s="18"/>
      <c r="AW4701" s="18"/>
    </row>
    <row r="4702" spans="1:49" x14ac:dyDescent="0.2">
      <c r="A4702" t="s">
        <v>31</v>
      </c>
      <c r="B4702" t="s">
        <v>1</v>
      </c>
      <c r="C4702" t="s">
        <v>24</v>
      </c>
      <c r="E4702" t="s">
        <v>8</v>
      </c>
      <c r="H4702" s="13">
        <v>5.4941700750869913</v>
      </c>
      <c r="AB4702"/>
      <c r="AC4702"/>
      <c r="AD4702"/>
      <c r="AK4702" s="11"/>
      <c r="AL4702" s="12"/>
      <c r="AS4702" s="13"/>
      <c r="AT4702" s="13"/>
      <c r="AU4702" s="13"/>
      <c r="AV4702" s="18"/>
      <c r="AW4702" s="18"/>
    </row>
    <row r="4703" spans="1:49" x14ac:dyDescent="0.2">
      <c r="A4703" t="s">
        <v>31</v>
      </c>
      <c r="B4703" t="s">
        <v>1</v>
      </c>
      <c r="C4703" t="s">
        <v>24</v>
      </c>
      <c r="E4703" t="s">
        <v>9</v>
      </c>
      <c r="H4703" s="13">
        <v>0.66505154149446588</v>
      </c>
      <c r="AB4703"/>
      <c r="AC4703"/>
      <c r="AD4703"/>
      <c r="AK4703" s="11"/>
      <c r="AL4703" s="12"/>
      <c r="AS4703" s="13"/>
      <c r="AT4703" s="13"/>
      <c r="AU4703" s="13"/>
      <c r="AV4703" s="18"/>
      <c r="AW4703" s="18"/>
    </row>
    <row r="4704" spans="1:49" x14ac:dyDescent="0.2">
      <c r="A4704" t="s">
        <v>31</v>
      </c>
      <c r="B4704" t="s">
        <v>1</v>
      </c>
      <c r="C4704" t="s">
        <v>25</v>
      </c>
      <c r="E4704" t="s">
        <v>3</v>
      </c>
      <c r="H4704" s="13">
        <v>52.995847340320346</v>
      </c>
      <c r="AB4704"/>
      <c r="AC4704"/>
      <c r="AD4704"/>
      <c r="AK4704" s="11"/>
      <c r="AL4704" s="12"/>
      <c r="AS4704" s="13"/>
      <c r="AT4704" s="13"/>
      <c r="AU4704" s="13"/>
      <c r="AV4704" s="18"/>
      <c r="AW4704" s="18"/>
    </row>
    <row r="4705" spans="1:49" x14ac:dyDescent="0.2">
      <c r="A4705" t="s">
        <v>31</v>
      </c>
      <c r="B4705" t="s">
        <v>1</v>
      </c>
      <c r="C4705" t="s">
        <v>25</v>
      </c>
      <c r="E4705" t="s">
        <v>4</v>
      </c>
      <c r="H4705" s="13">
        <v>98.961514966401964</v>
      </c>
      <c r="AB4705"/>
      <c r="AC4705"/>
      <c r="AD4705"/>
      <c r="AK4705" s="11"/>
      <c r="AL4705" s="12"/>
      <c r="AS4705" s="13"/>
      <c r="AT4705" s="13"/>
      <c r="AU4705" s="13"/>
      <c r="AV4705" s="18"/>
      <c r="AW4705" s="18"/>
    </row>
    <row r="4706" spans="1:49" x14ac:dyDescent="0.2">
      <c r="A4706" t="s">
        <v>31</v>
      </c>
      <c r="B4706" t="s">
        <v>1</v>
      </c>
      <c r="C4706" t="s">
        <v>25</v>
      </c>
      <c r="E4706" t="s">
        <v>5</v>
      </c>
      <c r="H4706" s="13">
        <v>84.601769911504419</v>
      </c>
      <c r="AB4706"/>
      <c r="AC4706"/>
      <c r="AD4706"/>
      <c r="AK4706" s="11"/>
      <c r="AL4706" s="12"/>
      <c r="AS4706" s="13"/>
      <c r="AT4706" s="13"/>
      <c r="AU4706" s="13"/>
      <c r="AV4706" s="18"/>
      <c r="AW4706" s="18"/>
    </row>
    <row r="4707" spans="1:49" x14ac:dyDescent="0.2">
      <c r="A4707" t="s">
        <v>31</v>
      </c>
      <c r="B4707" t="s">
        <v>1</v>
      </c>
      <c r="C4707" t="s">
        <v>25</v>
      </c>
      <c r="E4707" t="s">
        <v>6</v>
      </c>
      <c r="H4707" s="13">
        <v>63.658490919303503</v>
      </c>
      <c r="AB4707"/>
      <c r="AC4707"/>
      <c r="AD4707"/>
      <c r="AK4707" s="11"/>
      <c r="AL4707" s="12"/>
      <c r="AS4707" s="13"/>
      <c r="AT4707" s="13"/>
      <c r="AU4707" s="13"/>
      <c r="AV4707" s="18"/>
      <c r="AW4707" s="18"/>
    </row>
    <row r="4708" spans="1:49" x14ac:dyDescent="0.2">
      <c r="A4708" t="s">
        <v>31</v>
      </c>
      <c r="B4708" t="s">
        <v>1</v>
      </c>
      <c r="C4708" t="s">
        <v>25</v>
      </c>
      <c r="E4708" t="s">
        <v>7</v>
      </c>
      <c r="H4708" s="13">
        <v>31.216591832371176</v>
      </c>
      <c r="AB4708"/>
      <c r="AC4708"/>
      <c r="AD4708"/>
      <c r="AK4708" s="11"/>
      <c r="AL4708" s="12"/>
      <c r="AS4708" s="13"/>
      <c r="AT4708" s="13"/>
      <c r="AU4708" s="13"/>
      <c r="AV4708" s="18"/>
      <c r="AW4708" s="18"/>
    </row>
    <row r="4709" spans="1:49" x14ac:dyDescent="0.2">
      <c r="A4709" t="s">
        <v>31</v>
      </c>
      <c r="B4709" t="s">
        <v>1</v>
      </c>
      <c r="C4709" t="s">
        <v>25</v>
      </c>
      <c r="E4709" t="s">
        <v>8</v>
      </c>
      <c r="H4709" s="13">
        <v>7.2353389185072352</v>
      </c>
      <c r="AB4709"/>
      <c r="AC4709"/>
      <c r="AD4709"/>
      <c r="AK4709" s="11"/>
      <c r="AL4709" s="12"/>
      <c r="AS4709" s="13"/>
      <c r="AT4709" s="13"/>
      <c r="AU4709" s="13"/>
      <c r="AV4709" s="18"/>
      <c r="AW4709" s="18"/>
    </row>
    <row r="4710" spans="1:49" x14ac:dyDescent="0.2">
      <c r="A4710" t="s">
        <v>31</v>
      </c>
      <c r="B4710" t="s">
        <v>1</v>
      </c>
      <c r="C4710" t="s">
        <v>25</v>
      </c>
      <c r="E4710" t="s">
        <v>9</v>
      </c>
      <c r="H4710" s="13">
        <v>0.51873946310465568</v>
      </c>
      <c r="AB4710"/>
      <c r="AC4710"/>
      <c r="AD4710"/>
      <c r="AK4710" s="11"/>
      <c r="AL4710" s="12"/>
      <c r="AS4710" s="13"/>
      <c r="AT4710" s="13"/>
      <c r="AU4710" s="13"/>
      <c r="AV4710" s="18"/>
      <c r="AW4710" s="18"/>
    </row>
    <row r="4711" spans="1:49" x14ac:dyDescent="0.2">
      <c r="A4711" t="s">
        <v>32</v>
      </c>
      <c r="B4711" t="s">
        <v>1</v>
      </c>
      <c r="C4711" t="s">
        <v>2</v>
      </c>
      <c r="E4711" t="s">
        <v>3</v>
      </c>
      <c r="H4711" s="13">
        <v>51.472685470438343</v>
      </c>
      <c r="AB4711"/>
      <c r="AC4711"/>
      <c r="AD4711"/>
      <c r="AK4711" s="11"/>
      <c r="AL4711" s="12"/>
      <c r="AS4711" s="13"/>
      <c r="AT4711" s="13"/>
      <c r="AU4711" s="13"/>
      <c r="AV4711" s="18"/>
      <c r="AW4711" s="18"/>
    </row>
    <row r="4712" spans="1:49" x14ac:dyDescent="0.2">
      <c r="A4712" t="s">
        <v>32</v>
      </c>
      <c r="B4712" t="s">
        <v>1</v>
      </c>
      <c r="C4712" t="s">
        <v>2</v>
      </c>
      <c r="E4712" t="s">
        <v>4</v>
      </c>
      <c r="H4712" s="13">
        <v>88.744097449386047</v>
      </c>
      <c r="AB4712"/>
      <c r="AC4712"/>
      <c r="AD4712"/>
      <c r="AK4712" s="11"/>
      <c r="AL4712" s="12"/>
      <c r="AS4712" s="13"/>
      <c r="AT4712" s="13"/>
      <c r="AU4712" s="13"/>
      <c r="AV4712" s="18"/>
      <c r="AW4712" s="18"/>
    </row>
    <row r="4713" spans="1:49" x14ac:dyDescent="0.2">
      <c r="A4713" t="s">
        <v>32</v>
      </c>
      <c r="B4713" t="s">
        <v>1</v>
      </c>
      <c r="C4713" t="s">
        <v>2</v>
      </c>
      <c r="E4713" t="s">
        <v>5</v>
      </c>
      <c r="H4713" s="13">
        <v>79.148598285006528</v>
      </c>
      <c r="AB4713"/>
      <c r="AC4713"/>
      <c r="AD4713"/>
      <c r="AK4713" s="11"/>
      <c r="AL4713" s="12"/>
      <c r="AS4713" s="13"/>
      <c r="AT4713" s="13"/>
      <c r="AU4713" s="13"/>
      <c r="AV4713" s="18"/>
      <c r="AW4713" s="18"/>
    </row>
    <row r="4714" spans="1:49" x14ac:dyDescent="0.2">
      <c r="A4714" t="s">
        <v>32</v>
      </c>
      <c r="B4714" t="s">
        <v>1</v>
      </c>
      <c r="C4714" t="s">
        <v>2</v>
      </c>
      <c r="E4714" t="s">
        <v>6</v>
      </c>
      <c r="H4714" s="13">
        <v>53.671879707915984</v>
      </c>
      <c r="AB4714"/>
      <c r="AC4714"/>
      <c r="AD4714"/>
      <c r="AK4714" s="11"/>
      <c r="AL4714" s="12"/>
      <c r="AS4714" s="13"/>
      <c r="AT4714" s="13"/>
      <c r="AU4714" s="13"/>
      <c r="AV4714" s="18"/>
      <c r="AW4714" s="18"/>
    </row>
    <row r="4715" spans="1:49" x14ac:dyDescent="0.2">
      <c r="A4715" t="s">
        <v>32</v>
      </c>
      <c r="B4715" t="s">
        <v>1</v>
      </c>
      <c r="C4715" t="s">
        <v>2</v>
      </c>
      <c r="E4715" t="s">
        <v>7</v>
      </c>
      <c r="H4715" s="13">
        <v>25.540913015308234</v>
      </c>
      <c r="AB4715"/>
      <c r="AC4715"/>
      <c r="AD4715"/>
      <c r="AK4715" s="11"/>
      <c r="AL4715" s="12"/>
      <c r="AS4715" s="13"/>
      <c r="AT4715" s="13"/>
      <c r="AU4715" s="13"/>
      <c r="AV4715" s="18"/>
      <c r="AW4715" s="18"/>
    </row>
    <row r="4716" spans="1:49" x14ac:dyDescent="0.2">
      <c r="A4716" t="s">
        <v>32</v>
      </c>
      <c r="B4716" t="s">
        <v>1</v>
      </c>
      <c r="C4716" t="s">
        <v>2</v>
      </c>
      <c r="E4716" t="s">
        <v>8</v>
      </c>
      <c r="H4716" s="13">
        <v>4.5725169842682938</v>
      </c>
      <c r="AB4716"/>
      <c r="AC4716"/>
      <c r="AD4716"/>
      <c r="AK4716" s="11"/>
      <c r="AL4716" s="12"/>
      <c r="AS4716" s="13"/>
      <c r="AT4716" s="13"/>
      <c r="AU4716" s="13"/>
      <c r="AV4716" s="18"/>
      <c r="AW4716" s="18"/>
    </row>
    <row r="4717" spans="1:49" x14ac:dyDescent="0.2">
      <c r="A4717" t="s">
        <v>32</v>
      </c>
      <c r="B4717" t="s">
        <v>1</v>
      </c>
      <c r="C4717" t="s">
        <v>2</v>
      </c>
      <c r="E4717" t="s">
        <v>9</v>
      </c>
      <c r="H4717" s="13">
        <v>0.33133622868071561</v>
      </c>
      <c r="AB4717"/>
      <c r="AC4717"/>
      <c r="AD4717"/>
      <c r="AK4717" s="11"/>
      <c r="AL4717" s="12"/>
      <c r="AS4717" s="13"/>
      <c r="AT4717" s="13"/>
      <c r="AU4717" s="13"/>
      <c r="AV4717" s="18"/>
      <c r="AW4717" s="18"/>
    </row>
    <row r="4718" spans="1:49" x14ac:dyDescent="0.2">
      <c r="A4718" t="s">
        <v>32</v>
      </c>
      <c r="B4718" t="s">
        <v>1</v>
      </c>
      <c r="C4718" t="s">
        <v>10</v>
      </c>
      <c r="E4718" t="s">
        <v>3</v>
      </c>
      <c r="H4718" s="13">
        <v>47.595175606735275</v>
      </c>
      <c r="AB4718"/>
      <c r="AC4718"/>
      <c r="AD4718"/>
      <c r="AK4718" s="11"/>
      <c r="AL4718" s="12"/>
      <c r="AS4718" s="13"/>
      <c r="AT4718" s="13"/>
      <c r="AU4718" s="13"/>
      <c r="AV4718" s="18"/>
      <c r="AW4718" s="18"/>
    </row>
    <row r="4719" spans="1:49" x14ac:dyDescent="0.2">
      <c r="A4719" t="s">
        <v>32</v>
      </c>
      <c r="B4719" t="s">
        <v>1</v>
      </c>
      <c r="C4719" t="s">
        <v>10</v>
      </c>
      <c r="E4719" t="s">
        <v>4</v>
      </c>
      <c r="H4719" s="13">
        <v>89.454545454545453</v>
      </c>
      <c r="AB4719"/>
      <c r="AC4719"/>
      <c r="AD4719"/>
      <c r="AK4719" s="11"/>
      <c r="AL4719" s="12"/>
      <c r="AS4719" s="13"/>
      <c r="AT4719" s="13"/>
      <c r="AU4719" s="13"/>
      <c r="AV4719" s="18"/>
      <c r="AW4719" s="18"/>
    </row>
    <row r="4720" spans="1:49" x14ac:dyDescent="0.2">
      <c r="A4720" t="s">
        <v>32</v>
      </c>
      <c r="B4720" t="s">
        <v>1</v>
      </c>
      <c r="C4720" t="s">
        <v>10</v>
      </c>
      <c r="E4720" t="s">
        <v>5</v>
      </c>
      <c r="H4720" s="13">
        <v>91.858808631878858</v>
      </c>
      <c r="AB4720"/>
      <c r="AC4720"/>
      <c r="AD4720"/>
      <c r="AK4720" s="11"/>
      <c r="AL4720" s="12"/>
      <c r="AS4720" s="13"/>
      <c r="AT4720" s="13"/>
      <c r="AU4720" s="13"/>
      <c r="AV4720" s="18"/>
      <c r="AW4720" s="18"/>
    </row>
    <row r="4721" spans="1:49" x14ac:dyDescent="0.2">
      <c r="A4721" t="s">
        <v>32</v>
      </c>
      <c r="B4721" t="s">
        <v>1</v>
      </c>
      <c r="C4721" t="s">
        <v>10</v>
      </c>
      <c r="E4721" t="s">
        <v>6</v>
      </c>
      <c r="H4721" s="13">
        <v>60.022711296166122</v>
      </c>
      <c r="AB4721"/>
      <c r="AC4721"/>
      <c r="AD4721"/>
      <c r="AK4721" s="11"/>
      <c r="AL4721" s="12"/>
      <c r="AS4721" s="13"/>
      <c r="AT4721" s="13"/>
      <c r="AU4721" s="13"/>
      <c r="AV4721" s="18"/>
      <c r="AW4721" s="18"/>
    </row>
    <row r="4722" spans="1:49" x14ac:dyDescent="0.2">
      <c r="A4722" t="s">
        <v>32</v>
      </c>
      <c r="B4722" t="s">
        <v>1</v>
      </c>
      <c r="C4722" t="s">
        <v>10</v>
      </c>
      <c r="E4722" t="s">
        <v>7</v>
      </c>
      <c r="H4722" s="13">
        <v>24.755159983411488</v>
      </c>
      <c r="AB4722"/>
      <c r="AC4722"/>
      <c r="AD4722"/>
      <c r="AK4722" s="11"/>
      <c r="AL4722" s="12"/>
      <c r="AS4722" s="13"/>
      <c r="AT4722" s="13"/>
      <c r="AU4722" s="13"/>
      <c r="AV4722" s="18"/>
      <c r="AW4722" s="18"/>
    </row>
    <row r="4723" spans="1:49" x14ac:dyDescent="0.2">
      <c r="A4723" t="s">
        <v>32</v>
      </c>
      <c r="B4723" t="s">
        <v>1</v>
      </c>
      <c r="C4723" t="s">
        <v>10</v>
      </c>
      <c r="E4723" t="s">
        <v>8</v>
      </c>
      <c r="H4723" s="13">
        <v>3.8647884168370346</v>
      </c>
      <c r="AB4723"/>
      <c r="AC4723"/>
      <c r="AD4723"/>
      <c r="AK4723" s="11"/>
      <c r="AL4723" s="12"/>
      <c r="AS4723" s="13"/>
      <c r="AT4723" s="13"/>
      <c r="AU4723" s="13"/>
      <c r="AV4723" s="18"/>
      <c r="AW4723" s="18"/>
    </row>
    <row r="4724" spans="1:49" x14ac:dyDescent="0.2">
      <c r="A4724" t="s">
        <v>32</v>
      </c>
      <c r="B4724" t="s">
        <v>1</v>
      </c>
      <c r="C4724" t="s">
        <v>10</v>
      </c>
      <c r="E4724" t="s">
        <v>9</v>
      </c>
      <c r="H4724" s="13">
        <v>0.16806722689075632</v>
      </c>
      <c r="AB4724"/>
      <c r="AC4724"/>
      <c r="AD4724"/>
      <c r="AK4724" s="11"/>
      <c r="AL4724" s="12"/>
      <c r="AS4724" s="13"/>
      <c r="AT4724" s="13"/>
      <c r="AU4724" s="13"/>
      <c r="AV4724" s="18"/>
      <c r="AW4724" s="18"/>
    </row>
    <row r="4725" spans="1:49" x14ac:dyDescent="0.2">
      <c r="A4725" t="s">
        <v>32</v>
      </c>
      <c r="B4725" t="s">
        <v>1</v>
      </c>
      <c r="C4725" t="s">
        <v>11</v>
      </c>
      <c r="E4725" t="s">
        <v>3</v>
      </c>
      <c r="H4725" s="13">
        <v>48.668503213957756</v>
      </c>
      <c r="AB4725"/>
      <c r="AC4725"/>
      <c r="AD4725"/>
      <c r="AK4725" s="11"/>
      <c r="AL4725" s="12"/>
      <c r="AS4725" s="13"/>
      <c r="AT4725" s="13"/>
      <c r="AU4725" s="13"/>
      <c r="AV4725" s="18"/>
      <c r="AW4725" s="18"/>
    </row>
    <row r="4726" spans="1:49" x14ac:dyDescent="0.2">
      <c r="A4726" t="s">
        <v>32</v>
      </c>
      <c r="B4726" t="s">
        <v>1</v>
      </c>
      <c r="C4726" t="s">
        <v>11</v>
      </c>
      <c r="E4726" t="s">
        <v>4</v>
      </c>
      <c r="H4726" s="13">
        <v>96.668728461606435</v>
      </c>
      <c r="AB4726"/>
      <c r="AC4726"/>
      <c r="AD4726"/>
      <c r="AK4726" s="11"/>
      <c r="AL4726" s="12"/>
      <c r="AS4726" s="13"/>
      <c r="AT4726" s="13"/>
      <c r="AU4726" s="13"/>
      <c r="AV4726" s="18"/>
      <c r="AW4726" s="18"/>
    </row>
    <row r="4727" spans="1:49" x14ac:dyDescent="0.2">
      <c r="A4727" t="s">
        <v>32</v>
      </c>
      <c r="B4727" t="s">
        <v>1</v>
      </c>
      <c r="C4727" t="s">
        <v>11</v>
      </c>
      <c r="E4727" t="s">
        <v>5</v>
      </c>
      <c r="H4727" s="13">
        <v>82.274342572850031</v>
      </c>
      <c r="AB4727"/>
      <c r="AC4727"/>
      <c r="AD4727"/>
      <c r="AK4727" s="11"/>
      <c r="AL4727" s="12"/>
      <c r="AS4727" s="13"/>
      <c r="AT4727" s="13"/>
      <c r="AU4727" s="13"/>
      <c r="AV4727" s="18"/>
      <c r="AW4727" s="18"/>
    </row>
    <row r="4728" spans="1:49" x14ac:dyDescent="0.2">
      <c r="A4728" t="s">
        <v>32</v>
      </c>
      <c r="B4728" t="s">
        <v>1</v>
      </c>
      <c r="C4728" t="s">
        <v>11</v>
      </c>
      <c r="E4728" t="s">
        <v>6</v>
      </c>
      <c r="H4728" s="13">
        <v>50.870747917776718</v>
      </c>
      <c r="AB4728"/>
      <c r="AC4728"/>
      <c r="AD4728"/>
      <c r="AK4728" s="11"/>
      <c r="AL4728" s="12"/>
      <c r="AS4728" s="13"/>
      <c r="AT4728" s="13"/>
      <c r="AU4728" s="13"/>
      <c r="AV4728" s="18"/>
      <c r="AW4728" s="18"/>
    </row>
    <row r="4729" spans="1:49" x14ac:dyDescent="0.2">
      <c r="A4729" t="s">
        <v>32</v>
      </c>
      <c r="B4729" t="s">
        <v>1</v>
      </c>
      <c r="C4729" t="s">
        <v>11</v>
      </c>
      <c r="E4729" t="s">
        <v>7</v>
      </c>
      <c r="H4729" s="13">
        <v>22.693829501978353</v>
      </c>
      <c r="AB4729"/>
      <c r="AC4729"/>
      <c r="AD4729"/>
      <c r="AK4729" s="11"/>
      <c r="AL4729" s="12"/>
      <c r="AS4729" s="13"/>
      <c r="AT4729" s="13"/>
      <c r="AU4729" s="13"/>
      <c r="AV4729" s="18"/>
      <c r="AW4729" s="18"/>
    </row>
    <row r="4730" spans="1:49" x14ac:dyDescent="0.2">
      <c r="A4730" t="s">
        <v>32</v>
      </c>
      <c r="B4730" t="s">
        <v>1</v>
      </c>
      <c r="C4730" t="s">
        <v>11</v>
      </c>
      <c r="E4730" t="s">
        <v>8</v>
      </c>
      <c r="H4730" s="13">
        <v>3.2119914346895073</v>
      </c>
      <c r="AB4730"/>
      <c r="AC4730"/>
      <c r="AD4730"/>
      <c r="AK4730" s="11"/>
      <c r="AL4730" s="12"/>
      <c r="AS4730" s="13"/>
      <c r="AT4730" s="13"/>
      <c r="AU4730" s="13"/>
      <c r="AV4730" s="18"/>
      <c r="AW4730" s="18"/>
    </row>
    <row r="4731" spans="1:49" x14ac:dyDescent="0.2">
      <c r="A4731" t="s">
        <v>32</v>
      </c>
      <c r="B4731" t="s">
        <v>1</v>
      </c>
      <c r="C4731" t="s">
        <v>11</v>
      </c>
      <c r="E4731" t="s">
        <v>9</v>
      </c>
      <c r="H4731" s="13">
        <v>0.18665857812828113</v>
      </c>
      <c r="AB4731"/>
      <c r="AC4731"/>
      <c r="AD4731"/>
      <c r="AK4731" s="11"/>
      <c r="AL4731" s="12"/>
      <c r="AS4731" s="13"/>
      <c r="AT4731" s="13"/>
      <c r="AU4731" s="13"/>
      <c r="AV4731" s="18"/>
      <c r="AW4731" s="18"/>
    </row>
    <row r="4732" spans="1:49" x14ac:dyDescent="0.2">
      <c r="A4732" t="s">
        <v>32</v>
      </c>
      <c r="B4732" t="s">
        <v>1</v>
      </c>
      <c r="C4732" t="s">
        <v>12</v>
      </c>
      <c r="E4732" t="s">
        <v>3</v>
      </c>
      <c r="H4732" s="13">
        <v>36.359869477391619</v>
      </c>
      <c r="AB4732"/>
      <c r="AC4732"/>
      <c r="AD4732"/>
      <c r="AK4732" s="11"/>
      <c r="AL4732" s="12"/>
      <c r="AS4732" s="13"/>
      <c r="AT4732" s="13"/>
      <c r="AU4732" s="13"/>
      <c r="AV4732" s="18"/>
      <c r="AW4732" s="18"/>
    </row>
    <row r="4733" spans="1:49" x14ac:dyDescent="0.2">
      <c r="A4733" t="s">
        <v>32</v>
      </c>
      <c r="B4733" t="s">
        <v>1</v>
      </c>
      <c r="C4733" t="s">
        <v>12</v>
      </c>
      <c r="E4733" t="s">
        <v>4</v>
      </c>
      <c r="H4733" s="13">
        <v>74.546875</v>
      </c>
      <c r="AB4733"/>
      <c r="AC4733"/>
      <c r="AD4733"/>
      <c r="AK4733" s="11"/>
      <c r="AL4733" s="12"/>
      <c r="AS4733" s="13"/>
      <c r="AT4733" s="13"/>
      <c r="AU4733" s="13"/>
      <c r="AV4733" s="18"/>
      <c r="AW4733" s="18"/>
    </row>
    <row r="4734" spans="1:49" x14ac:dyDescent="0.2">
      <c r="A4734" t="s">
        <v>32</v>
      </c>
      <c r="B4734" t="s">
        <v>1</v>
      </c>
      <c r="C4734" t="s">
        <v>12</v>
      </c>
      <c r="E4734" t="s">
        <v>5</v>
      </c>
      <c r="H4734" s="13">
        <v>71.484271600168839</v>
      </c>
      <c r="AB4734"/>
      <c r="AC4734"/>
      <c r="AD4734"/>
      <c r="AK4734" s="11"/>
      <c r="AL4734" s="12"/>
      <c r="AS4734" s="13"/>
      <c r="AT4734" s="13"/>
      <c r="AU4734" s="13"/>
      <c r="AV4734" s="18"/>
      <c r="AW4734" s="18"/>
    </row>
    <row r="4735" spans="1:49" x14ac:dyDescent="0.2">
      <c r="A4735" t="s">
        <v>32</v>
      </c>
      <c r="B4735" t="s">
        <v>1</v>
      </c>
      <c r="C4735" t="s">
        <v>12</v>
      </c>
      <c r="E4735" t="s">
        <v>6</v>
      </c>
      <c r="H4735" s="13">
        <v>53.26981662181457</v>
      </c>
      <c r="AB4735"/>
      <c r="AC4735"/>
      <c r="AD4735"/>
      <c r="AK4735" s="11"/>
      <c r="AL4735" s="12"/>
      <c r="AS4735" s="13"/>
      <c r="AT4735" s="13"/>
      <c r="AU4735" s="13"/>
      <c r="AV4735" s="18"/>
      <c r="AW4735" s="18"/>
    </row>
    <row r="4736" spans="1:49" x14ac:dyDescent="0.2">
      <c r="A4736" t="s">
        <v>32</v>
      </c>
      <c r="B4736" t="s">
        <v>1</v>
      </c>
      <c r="C4736" t="s">
        <v>12</v>
      </c>
      <c r="E4736" t="s">
        <v>7</v>
      </c>
      <c r="H4736" s="13">
        <v>29.472751159440936</v>
      </c>
      <c r="AB4736"/>
      <c r="AC4736"/>
      <c r="AD4736"/>
      <c r="AK4736" s="11"/>
      <c r="AL4736" s="12"/>
      <c r="AS4736" s="13"/>
      <c r="AT4736" s="13"/>
      <c r="AU4736" s="13"/>
      <c r="AV4736" s="18"/>
      <c r="AW4736" s="18"/>
    </row>
    <row r="4737" spans="1:49" x14ac:dyDescent="0.2">
      <c r="A4737" t="s">
        <v>32</v>
      </c>
      <c r="B4737" t="s">
        <v>1</v>
      </c>
      <c r="C4737" t="s">
        <v>12</v>
      </c>
      <c r="E4737" t="s">
        <v>8</v>
      </c>
      <c r="H4737" s="13">
        <v>5.7156541869561748</v>
      </c>
      <c r="AB4737"/>
      <c r="AC4737"/>
      <c r="AD4737"/>
      <c r="AK4737" s="11"/>
      <c r="AL4737" s="12"/>
      <c r="AS4737" s="13"/>
      <c r="AT4737" s="13"/>
      <c r="AU4737" s="13"/>
      <c r="AV4737" s="18"/>
      <c r="AW4737" s="18"/>
    </row>
    <row r="4738" spans="1:49" x14ac:dyDescent="0.2">
      <c r="A4738" t="s">
        <v>32</v>
      </c>
      <c r="B4738" t="s">
        <v>1</v>
      </c>
      <c r="C4738" t="s">
        <v>12</v>
      </c>
      <c r="E4738" t="s">
        <v>9</v>
      </c>
      <c r="H4738" s="13">
        <v>0.51819892079442154</v>
      </c>
      <c r="AB4738"/>
      <c r="AC4738"/>
      <c r="AD4738"/>
      <c r="AK4738" s="11"/>
      <c r="AL4738" s="12"/>
      <c r="AS4738" s="13"/>
      <c r="AT4738" s="13"/>
      <c r="AU4738" s="13"/>
      <c r="AV4738" s="18"/>
      <c r="AW4738" s="18"/>
    </row>
    <row r="4739" spans="1:49" x14ac:dyDescent="0.2">
      <c r="A4739" t="s">
        <v>32</v>
      </c>
      <c r="B4739" t="s">
        <v>1</v>
      </c>
      <c r="C4739" t="s">
        <v>13</v>
      </c>
      <c r="E4739" t="s">
        <v>3</v>
      </c>
      <c r="H4739" s="13">
        <v>50.73020753266718</v>
      </c>
      <c r="AB4739"/>
      <c r="AC4739"/>
      <c r="AD4739"/>
      <c r="AK4739" s="11"/>
      <c r="AL4739" s="12"/>
      <c r="AS4739" s="13"/>
      <c r="AT4739" s="13"/>
      <c r="AU4739" s="13"/>
      <c r="AV4739" s="18"/>
      <c r="AW4739" s="18"/>
    </row>
    <row r="4740" spans="1:49" x14ac:dyDescent="0.2">
      <c r="A4740" t="s">
        <v>32</v>
      </c>
      <c r="B4740" t="s">
        <v>1</v>
      </c>
      <c r="C4740" t="s">
        <v>13</v>
      </c>
      <c r="E4740" t="s">
        <v>4</v>
      </c>
      <c r="H4740" s="13">
        <v>97.608797578960832</v>
      </c>
      <c r="AB4740"/>
      <c r="AC4740"/>
      <c r="AD4740"/>
      <c r="AK4740" s="11"/>
      <c r="AL4740" s="12"/>
      <c r="AS4740" s="13"/>
      <c r="AT4740" s="13"/>
      <c r="AU4740" s="13"/>
      <c r="AV4740" s="18"/>
      <c r="AW4740" s="18"/>
    </row>
    <row r="4741" spans="1:49" x14ac:dyDescent="0.2">
      <c r="A4741" t="s">
        <v>32</v>
      </c>
      <c r="B4741" t="s">
        <v>1</v>
      </c>
      <c r="C4741" t="s">
        <v>13</v>
      </c>
      <c r="E4741" t="s">
        <v>5</v>
      </c>
      <c r="H4741" s="13">
        <v>85.441527446300725</v>
      </c>
      <c r="AB4741"/>
      <c r="AC4741"/>
      <c r="AD4741"/>
      <c r="AK4741" s="11"/>
      <c r="AL4741" s="12"/>
      <c r="AS4741" s="13"/>
      <c r="AT4741" s="13"/>
      <c r="AU4741" s="13"/>
      <c r="AV4741" s="18"/>
      <c r="AW4741" s="18"/>
    </row>
    <row r="4742" spans="1:49" x14ac:dyDescent="0.2">
      <c r="A4742" t="s">
        <v>32</v>
      </c>
      <c r="B4742" t="s">
        <v>1</v>
      </c>
      <c r="C4742" t="s">
        <v>13</v>
      </c>
      <c r="E4742" t="s">
        <v>6</v>
      </c>
      <c r="H4742" s="13">
        <v>53.531485764112674</v>
      </c>
      <c r="AB4742"/>
      <c r="AC4742"/>
      <c r="AD4742"/>
      <c r="AK4742" s="11"/>
      <c r="AL4742" s="12"/>
      <c r="AS4742" s="13"/>
      <c r="AT4742" s="13"/>
      <c r="AU4742" s="13"/>
      <c r="AV4742" s="18"/>
      <c r="AW4742" s="18"/>
    </row>
    <row r="4743" spans="1:49" x14ac:dyDescent="0.2">
      <c r="A4743" t="s">
        <v>32</v>
      </c>
      <c r="B4743" t="s">
        <v>1</v>
      </c>
      <c r="C4743" t="s">
        <v>13</v>
      </c>
      <c r="E4743" t="s">
        <v>7</v>
      </c>
      <c r="H4743" s="13">
        <v>23.268206039076379</v>
      </c>
      <c r="AB4743"/>
      <c r="AC4743"/>
      <c r="AD4743"/>
      <c r="AK4743" s="11"/>
      <c r="AL4743" s="12"/>
      <c r="AS4743" s="13"/>
      <c r="AT4743" s="13"/>
      <c r="AU4743" s="13"/>
      <c r="AV4743" s="18"/>
      <c r="AW4743" s="18"/>
    </row>
    <row r="4744" spans="1:49" x14ac:dyDescent="0.2">
      <c r="A4744" t="s">
        <v>32</v>
      </c>
      <c r="B4744" t="s">
        <v>1</v>
      </c>
      <c r="C4744" t="s">
        <v>13</v>
      </c>
      <c r="E4744" t="s">
        <v>8</v>
      </c>
      <c r="H4744" s="13">
        <v>3.4444689776992714</v>
      </c>
      <c r="AB4744"/>
      <c r="AC4744"/>
      <c r="AD4744"/>
      <c r="AK4744" s="11"/>
      <c r="AL4744" s="12"/>
      <c r="AS4744" s="13"/>
      <c r="AT4744" s="13"/>
      <c r="AU4744" s="13"/>
      <c r="AV4744" s="18"/>
      <c r="AW4744" s="18"/>
    </row>
    <row r="4745" spans="1:49" x14ac:dyDescent="0.2">
      <c r="A4745" t="s">
        <v>32</v>
      </c>
      <c r="B4745" t="s">
        <v>1</v>
      </c>
      <c r="C4745" t="s">
        <v>13</v>
      </c>
      <c r="E4745" t="s">
        <v>9</v>
      </c>
      <c r="H4745" s="13">
        <v>0.38112176840500545</v>
      </c>
      <c r="AB4745"/>
      <c r="AC4745"/>
      <c r="AD4745"/>
      <c r="AK4745" s="11"/>
      <c r="AL4745" s="12"/>
      <c r="AS4745" s="13"/>
      <c r="AT4745" s="13"/>
      <c r="AU4745" s="13"/>
      <c r="AV4745" s="18"/>
      <c r="AW4745" s="18"/>
    </row>
    <row r="4746" spans="1:49" x14ac:dyDescent="0.2">
      <c r="A4746" t="s">
        <v>32</v>
      </c>
      <c r="B4746" t="s">
        <v>1</v>
      </c>
      <c r="C4746" t="s">
        <v>14</v>
      </c>
      <c r="E4746" t="s">
        <v>3</v>
      </c>
      <c r="H4746" s="13">
        <v>41.57406196888482</v>
      </c>
      <c r="AB4746"/>
      <c r="AC4746"/>
      <c r="AD4746"/>
      <c r="AK4746" s="11"/>
      <c r="AL4746" s="12"/>
      <c r="AS4746" s="13"/>
      <c r="AT4746" s="13"/>
      <c r="AU4746" s="13"/>
      <c r="AV4746" s="18"/>
      <c r="AW4746" s="18"/>
    </row>
    <row r="4747" spans="1:49" x14ac:dyDescent="0.2">
      <c r="A4747" t="s">
        <v>32</v>
      </c>
      <c r="B4747" t="s">
        <v>1</v>
      </c>
      <c r="C4747" t="s">
        <v>14</v>
      </c>
      <c r="E4747" t="s">
        <v>4</v>
      </c>
      <c r="H4747" s="13">
        <v>83.116883116883116</v>
      </c>
      <c r="AB4747"/>
      <c r="AC4747"/>
      <c r="AD4747"/>
      <c r="AK4747" s="11"/>
      <c r="AL4747" s="12"/>
      <c r="AS4747" s="13"/>
      <c r="AT4747" s="13"/>
      <c r="AU4747" s="13"/>
      <c r="AV4747" s="18"/>
      <c r="AW4747" s="18"/>
    </row>
    <row r="4748" spans="1:49" x14ac:dyDescent="0.2">
      <c r="A4748" t="s">
        <v>32</v>
      </c>
      <c r="B4748" t="s">
        <v>1</v>
      </c>
      <c r="C4748" t="s">
        <v>14</v>
      </c>
      <c r="E4748" t="s">
        <v>5</v>
      </c>
      <c r="H4748" s="13">
        <v>76.394095846097812</v>
      </c>
      <c r="AB4748"/>
      <c r="AC4748"/>
      <c r="AD4748"/>
      <c r="AK4748" s="11"/>
      <c r="AL4748" s="12"/>
      <c r="AS4748" s="13"/>
      <c r="AT4748" s="13"/>
      <c r="AU4748" s="13"/>
      <c r="AV4748" s="18"/>
      <c r="AW4748" s="18"/>
    </row>
    <row r="4749" spans="1:49" x14ac:dyDescent="0.2">
      <c r="A4749" t="s">
        <v>32</v>
      </c>
      <c r="B4749" t="s">
        <v>1</v>
      </c>
      <c r="C4749" t="s">
        <v>14</v>
      </c>
      <c r="E4749" t="s">
        <v>6</v>
      </c>
      <c r="H4749" s="13">
        <v>51.021235208299565</v>
      </c>
      <c r="AB4749"/>
      <c r="AC4749"/>
      <c r="AD4749"/>
      <c r="AK4749" s="11"/>
      <c r="AL4749" s="12"/>
      <c r="AS4749" s="13"/>
      <c r="AT4749" s="13"/>
      <c r="AU4749" s="13"/>
      <c r="AV4749" s="18"/>
      <c r="AW4749" s="18"/>
    </row>
    <row r="4750" spans="1:49" x14ac:dyDescent="0.2">
      <c r="A4750" t="s">
        <v>32</v>
      </c>
      <c r="B4750" t="s">
        <v>1</v>
      </c>
      <c r="C4750" t="s">
        <v>14</v>
      </c>
      <c r="E4750" t="s">
        <v>7</v>
      </c>
      <c r="H4750" s="13">
        <v>22.36621070314375</v>
      </c>
      <c r="AB4750"/>
      <c r="AC4750"/>
      <c r="AD4750"/>
      <c r="AK4750" s="11"/>
      <c r="AL4750" s="12"/>
      <c r="AS4750" s="13"/>
      <c r="AT4750" s="13"/>
      <c r="AU4750" s="13"/>
      <c r="AV4750" s="18"/>
      <c r="AW4750" s="18"/>
    </row>
    <row r="4751" spans="1:49" x14ac:dyDescent="0.2">
      <c r="A4751" t="s">
        <v>32</v>
      </c>
      <c r="B4751" t="s">
        <v>1</v>
      </c>
      <c r="C4751" t="s">
        <v>14</v>
      </c>
      <c r="E4751" t="s">
        <v>8</v>
      </c>
      <c r="H4751" s="13">
        <v>3.2717606161815826</v>
      </c>
      <c r="AB4751"/>
      <c r="AC4751"/>
      <c r="AD4751"/>
      <c r="AK4751" s="11"/>
      <c r="AL4751" s="12"/>
      <c r="AS4751" s="13"/>
      <c r="AT4751" s="13"/>
      <c r="AU4751" s="13"/>
      <c r="AV4751" s="18"/>
      <c r="AW4751" s="18"/>
    </row>
    <row r="4752" spans="1:49" x14ac:dyDescent="0.2">
      <c r="A4752" t="s">
        <v>32</v>
      </c>
      <c r="B4752" t="s">
        <v>1</v>
      </c>
      <c r="C4752" t="s">
        <v>14</v>
      </c>
      <c r="E4752" t="s">
        <v>9</v>
      </c>
      <c r="H4752" s="13">
        <v>0.32048714045348931</v>
      </c>
      <c r="AB4752"/>
      <c r="AC4752"/>
      <c r="AD4752"/>
      <c r="AK4752" s="11"/>
      <c r="AL4752" s="12"/>
      <c r="AS4752" s="13"/>
      <c r="AT4752" s="13"/>
      <c r="AU4752" s="13"/>
      <c r="AV4752" s="18"/>
      <c r="AW4752" s="18"/>
    </row>
    <row r="4753" spans="1:49" x14ac:dyDescent="0.2">
      <c r="A4753" t="s">
        <v>32</v>
      </c>
      <c r="B4753" t="s">
        <v>1</v>
      </c>
      <c r="C4753" t="s">
        <v>15</v>
      </c>
      <c r="E4753" t="s">
        <v>3</v>
      </c>
      <c r="H4753" s="13">
        <v>39.175054272745214</v>
      </c>
      <c r="AB4753"/>
      <c r="AC4753"/>
      <c r="AD4753"/>
      <c r="AK4753" s="11"/>
      <c r="AL4753" s="12"/>
      <c r="AS4753" s="13"/>
      <c r="AT4753" s="13"/>
      <c r="AU4753" s="13"/>
      <c r="AV4753" s="18"/>
      <c r="AW4753" s="18"/>
    </row>
    <row r="4754" spans="1:49" x14ac:dyDescent="0.2">
      <c r="A4754" t="s">
        <v>32</v>
      </c>
      <c r="B4754" t="s">
        <v>1</v>
      </c>
      <c r="C4754" t="s">
        <v>15</v>
      </c>
      <c r="E4754" t="s">
        <v>4</v>
      </c>
      <c r="H4754" s="13">
        <v>78.858350951374206</v>
      </c>
      <c r="AB4754"/>
      <c r="AC4754"/>
      <c r="AD4754"/>
      <c r="AK4754" s="11"/>
      <c r="AL4754" s="12"/>
      <c r="AS4754" s="13"/>
      <c r="AT4754" s="13"/>
      <c r="AU4754" s="13"/>
      <c r="AV4754" s="18"/>
      <c r="AW4754" s="18"/>
    </row>
    <row r="4755" spans="1:49" x14ac:dyDescent="0.2">
      <c r="A4755" t="s">
        <v>32</v>
      </c>
      <c r="B4755" t="s">
        <v>1</v>
      </c>
      <c r="C4755" t="s">
        <v>15</v>
      </c>
      <c r="E4755" t="s">
        <v>5</v>
      </c>
      <c r="H4755" s="13">
        <v>79.663046266997341</v>
      </c>
      <c r="AB4755"/>
      <c r="AC4755"/>
      <c r="AD4755"/>
      <c r="AK4755" s="11"/>
      <c r="AL4755" s="12"/>
      <c r="AS4755" s="13"/>
      <c r="AT4755" s="13"/>
      <c r="AU4755" s="13"/>
      <c r="AV4755" s="18"/>
      <c r="AW4755" s="18"/>
    </row>
    <row r="4756" spans="1:49" x14ac:dyDescent="0.2">
      <c r="A4756" t="s">
        <v>32</v>
      </c>
      <c r="B4756" t="s">
        <v>1</v>
      </c>
      <c r="C4756" t="s">
        <v>15</v>
      </c>
      <c r="E4756" t="s">
        <v>6</v>
      </c>
      <c r="H4756" s="13">
        <v>54.683170145944949</v>
      </c>
      <c r="AB4756"/>
      <c r="AC4756"/>
      <c r="AD4756"/>
      <c r="AK4756" s="11"/>
      <c r="AL4756" s="12"/>
      <c r="AS4756" s="13"/>
      <c r="AT4756" s="13"/>
      <c r="AU4756" s="13"/>
      <c r="AV4756" s="18"/>
      <c r="AW4756" s="18"/>
    </row>
    <row r="4757" spans="1:49" x14ac:dyDescent="0.2">
      <c r="A4757" t="s">
        <v>32</v>
      </c>
      <c r="B4757" t="s">
        <v>1</v>
      </c>
      <c r="C4757" t="s">
        <v>15</v>
      </c>
      <c r="E4757" t="s">
        <v>7</v>
      </c>
      <c r="H4757" s="13">
        <v>23.192830411660427</v>
      </c>
      <c r="AB4757"/>
      <c r="AC4757"/>
      <c r="AD4757"/>
      <c r="AK4757" s="11"/>
      <c r="AL4757" s="12"/>
      <c r="AS4757" s="13"/>
      <c r="AT4757" s="13"/>
      <c r="AU4757" s="13"/>
      <c r="AV4757" s="18"/>
      <c r="AW4757" s="18"/>
    </row>
    <row r="4758" spans="1:49" x14ac:dyDescent="0.2">
      <c r="A4758" t="s">
        <v>32</v>
      </c>
      <c r="B4758" t="s">
        <v>1</v>
      </c>
      <c r="C4758" t="s">
        <v>15</v>
      </c>
      <c r="E4758" t="s">
        <v>8</v>
      </c>
      <c r="H4758" s="13">
        <v>3.4339873171401756</v>
      </c>
      <c r="AB4758"/>
      <c r="AC4758"/>
      <c r="AD4758"/>
      <c r="AK4758" s="11"/>
      <c r="AL4758" s="12"/>
      <c r="AS4758" s="13"/>
      <c r="AT4758" s="13"/>
      <c r="AU4758" s="13"/>
      <c r="AV4758" s="18"/>
      <c r="AW4758" s="18"/>
    </row>
    <row r="4759" spans="1:49" x14ac:dyDescent="0.2">
      <c r="A4759" t="s">
        <v>32</v>
      </c>
      <c r="B4759" t="s">
        <v>1</v>
      </c>
      <c r="C4759" t="s">
        <v>15</v>
      </c>
      <c r="E4759" t="s">
        <v>9</v>
      </c>
      <c r="H4759" s="13">
        <v>0.27389339460430012</v>
      </c>
      <c r="AB4759"/>
      <c r="AC4759"/>
      <c r="AD4759"/>
      <c r="AK4759" s="11"/>
      <c r="AL4759" s="12"/>
      <c r="AS4759" s="13"/>
      <c r="AT4759" s="13"/>
      <c r="AU4759" s="13"/>
      <c r="AV4759" s="18"/>
      <c r="AW4759" s="18"/>
    </row>
    <row r="4760" spans="1:49" x14ac:dyDescent="0.2">
      <c r="A4760" t="s">
        <v>32</v>
      </c>
      <c r="B4760" t="s">
        <v>1</v>
      </c>
      <c r="C4760" t="s">
        <v>16</v>
      </c>
      <c r="E4760" t="s">
        <v>3</v>
      </c>
      <c r="H4760" s="13">
        <v>47.311452513966479</v>
      </c>
      <c r="AB4760"/>
      <c r="AC4760"/>
      <c r="AD4760"/>
      <c r="AK4760" s="11"/>
      <c r="AL4760" s="12"/>
      <c r="AS4760" s="13"/>
      <c r="AT4760" s="13"/>
      <c r="AU4760" s="13"/>
      <c r="AV4760" s="18"/>
      <c r="AW4760" s="18"/>
    </row>
    <row r="4761" spans="1:49" x14ac:dyDescent="0.2">
      <c r="A4761" t="s">
        <v>32</v>
      </c>
      <c r="B4761" t="s">
        <v>1</v>
      </c>
      <c r="C4761" t="s">
        <v>16</v>
      </c>
      <c r="E4761" t="s">
        <v>4</v>
      </c>
      <c r="H4761" s="13">
        <v>81.548366198323691</v>
      </c>
      <c r="AB4761"/>
      <c r="AC4761"/>
      <c r="AD4761"/>
      <c r="AK4761" s="11"/>
      <c r="AL4761" s="12"/>
      <c r="AS4761" s="13"/>
      <c r="AT4761" s="13"/>
      <c r="AU4761" s="13"/>
      <c r="AV4761" s="18"/>
      <c r="AW4761" s="18"/>
    </row>
    <row r="4762" spans="1:49" x14ac:dyDescent="0.2">
      <c r="A4762" t="s">
        <v>32</v>
      </c>
      <c r="B4762" t="s">
        <v>1</v>
      </c>
      <c r="C4762" t="s">
        <v>16</v>
      </c>
      <c r="E4762" t="s">
        <v>5</v>
      </c>
      <c r="H4762" s="13">
        <v>72.108739056980497</v>
      </c>
      <c r="AB4762"/>
      <c r="AC4762"/>
      <c r="AD4762"/>
      <c r="AK4762" s="11"/>
      <c r="AL4762" s="12"/>
      <c r="AS4762" s="13"/>
      <c r="AT4762" s="13"/>
      <c r="AU4762" s="13"/>
      <c r="AV4762" s="18"/>
      <c r="AW4762" s="18"/>
    </row>
    <row r="4763" spans="1:49" x14ac:dyDescent="0.2">
      <c r="A4763" t="s">
        <v>32</v>
      </c>
      <c r="B4763" t="s">
        <v>1</v>
      </c>
      <c r="C4763" t="s">
        <v>16</v>
      </c>
      <c r="E4763" t="s">
        <v>6</v>
      </c>
      <c r="H4763" s="13">
        <v>52.89352272314455</v>
      </c>
      <c r="AB4763"/>
      <c r="AC4763"/>
      <c r="AD4763"/>
      <c r="AK4763" s="11"/>
      <c r="AL4763" s="12"/>
      <c r="AS4763" s="13"/>
      <c r="AT4763" s="13"/>
      <c r="AU4763" s="13"/>
      <c r="AV4763" s="18"/>
      <c r="AW4763" s="18"/>
    </row>
    <row r="4764" spans="1:49" x14ac:dyDescent="0.2">
      <c r="A4764" t="s">
        <v>32</v>
      </c>
      <c r="B4764" t="s">
        <v>1</v>
      </c>
      <c r="C4764" t="s">
        <v>16</v>
      </c>
      <c r="E4764" t="s">
        <v>7</v>
      </c>
      <c r="H4764" s="13">
        <v>21.527598381124601</v>
      </c>
      <c r="AB4764"/>
      <c r="AC4764"/>
      <c r="AD4764"/>
      <c r="AK4764" s="11"/>
      <c r="AL4764" s="12"/>
      <c r="AS4764" s="13"/>
      <c r="AT4764" s="13"/>
      <c r="AU4764" s="13"/>
      <c r="AV4764" s="18"/>
      <c r="AW4764" s="18"/>
    </row>
    <row r="4765" spans="1:49" x14ac:dyDescent="0.2">
      <c r="A4765" t="s">
        <v>32</v>
      </c>
      <c r="B4765" t="s">
        <v>1</v>
      </c>
      <c r="C4765" t="s">
        <v>16</v>
      </c>
      <c r="E4765" t="s">
        <v>8</v>
      </c>
      <c r="H4765" s="13">
        <v>4.0076668409130507</v>
      </c>
      <c r="AB4765"/>
      <c r="AC4765"/>
      <c r="AD4765"/>
      <c r="AK4765" s="11"/>
      <c r="AL4765" s="12"/>
      <c r="AS4765" s="13"/>
      <c r="AT4765" s="13"/>
      <c r="AU4765" s="13"/>
      <c r="AV4765" s="18"/>
      <c r="AW4765" s="18"/>
    </row>
    <row r="4766" spans="1:49" x14ac:dyDescent="0.2">
      <c r="A4766" t="s">
        <v>32</v>
      </c>
      <c r="B4766" t="s">
        <v>1</v>
      </c>
      <c r="C4766" t="s">
        <v>16</v>
      </c>
      <c r="E4766" t="s">
        <v>9</v>
      </c>
      <c r="H4766" s="13">
        <v>0.35001750087504374</v>
      </c>
      <c r="AB4766"/>
      <c r="AC4766"/>
      <c r="AD4766"/>
      <c r="AK4766" s="11"/>
      <c r="AL4766" s="12"/>
      <c r="AS4766" s="13"/>
      <c r="AT4766" s="13"/>
      <c r="AU4766" s="13"/>
      <c r="AV4766" s="18"/>
      <c r="AW4766" s="18"/>
    </row>
    <row r="4767" spans="1:49" x14ac:dyDescent="0.2">
      <c r="A4767" t="s">
        <v>32</v>
      </c>
      <c r="B4767" t="s">
        <v>1</v>
      </c>
      <c r="C4767" t="s">
        <v>17</v>
      </c>
      <c r="E4767" t="s">
        <v>3</v>
      </c>
      <c r="H4767" s="13">
        <v>46.463848281311734</v>
      </c>
      <c r="AB4767"/>
      <c r="AC4767"/>
      <c r="AD4767"/>
      <c r="AK4767" s="11"/>
      <c r="AL4767" s="12"/>
      <c r="AS4767" s="13"/>
      <c r="AT4767" s="13"/>
      <c r="AU4767" s="13"/>
      <c r="AV4767" s="18"/>
      <c r="AW4767" s="18"/>
    </row>
    <row r="4768" spans="1:49" x14ac:dyDescent="0.2">
      <c r="A4768" t="s">
        <v>32</v>
      </c>
      <c r="B4768" t="s">
        <v>1</v>
      </c>
      <c r="C4768" t="s">
        <v>17</v>
      </c>
      <c r="E4768" t="s">
        <v>4</v>
      </c>
      <c r="H4768" s="13">
        <v>86.818061189672818</v>
      </c>
      <c r="AB4768"/>
      <c r="AC4768"/>
      <c r="AD4768"/>
      <c r="AK4768" s="11"/>
      <c r="AL4768" s="12"/>
      <c r="AS4768" s="13"/>
      <c r="AT4768" s="13"/>
      <c r="AU4768" s="13"/>
      <c r="AV4768" s="18"/>
      <c r="AW4768" s="18"/>
    </row>
    <row r="4769" spans="1:49" x14ac:dyDescent="0.2">
      <c r="A4769" t="s">
        <v>32</v>
      </c>
      <c r="B4769" t="s">
        <v>1</v>
      </c>
      <c r="C4769" t="s">
        <v>17</v>
      </c>
      <c r="E4769" t="s">
        <v>5</v>
      </c>
      <c r="H4769" s="13">
        <v>73.707642839475625</v>
      </c>
      <c r="AB4769"/>
      <c r="AC4769"/>
      <c r="AD4769"/>
      <c r="AK4769" s="11"/>
      <c r="AL4769" s="12"/>
      <c r="AS4769" s="13"/>
      <c r="AT4769" s="13"/>
      <c r="AU4769" s="13"/>
      <c r="AV4769" s="18"/>
      <c r="AW4769" s="18"/>
    </row>
    <row r="4770" spans="1:49" x14ac:dyDescent="0.2">
      <c r="A4770" t="s">
        <v>32</v>
      </c>
      <c r="B4770" t="s">
        <v>1</v>
      </c>
      <c r="C4770" t="s">
        <v>17</v>
      </c>
      <c r="E4770" t="s">
        <v>6</v>
      </c>
      <c r="H4770" s="13">
        <v>49.364349472545314</v>
      </c>
      <c r="AB4770"/>
      <c r="AC4770"/>
      <c r="AD4770"/>
      <c r="AK4770" s="11"/>
      <c r="AL4770" s="12"/>
      <c r="AS4770" s="13"/>
      <c r="AT4770" s="13"/>
      <c r="AU4770" s="13"/>
      <c r="AV4770" s="18"/>
      <c r="AW4770" s="18"/>
    </row>
    <row r="4771" spans="1:49" x14ac:dyDescent="0.2">
      <c r="A4771" t="s">
        <v>32</v>
      </c>
      <c r="B4771" t="s">
        <v>1</v>
      </c>
      <c r="C4771" t="s">
        <v>17</v>
      </c>
      <c r="E4771" t="s">
        <v>7</v>
      </c>
      <c r="H4771" s="13">
        <v>20.340784030966567</v>
      </c>
      <c r="AB4771"/>
      <c r="AC4771"/>
      <c r="AD4771"/>
      <c r="AK4771" s="11"/>
      <c r="AL4771" s="12"/>
      <c r="AS4771" s="13"/>
      <c r="AT4771" s="13"/>
      <c r="AU4771" s="13"/>
      <c r="AV4771" s="18"/>
      <c r="AW4771" s="18"/>
    </row>
    <row r="4772" spans="1:49" x14ac:dyDescent="0.2">
      <c r="A4772" t="s">
        <v>32</v>
      </c>
      <c r="B4772" t="s">
        <v>1</v>
      </c>
      <c r="C4772" t="s">
        <v>17</v>
      </c>
      <c r="E4772" t="s">
        <v>8</v>
      </c>
      <c r="H4772" s="13">
        <v>4.3957627729336313</v>
      </c>
      <c r="AB4772"/>
      <c r="AC4772"/>
      <c r="AD4772"/>
      <c r="AK4772" s="11"/>
      <c r="AL4772" s="12"/>
      <c r="AS4772" s="13"/>
      <c r="AT4772" s="13"/>
      <c r="AU4772" s="13"/>
      <c r="AV4772" s="18"/>
      <c r="AW4772" s="18"/>
    </row>
    <row r="4773" spans="1:49" x14ac:dyDescent="0.2">
      <c r="A4773" t="s">
        <v>32</v>
      </c>
      <c r="B4773" t="s">
        <v>1</v>
      </c>
      <c r="C4773" t="s">
        <v>17</v>
      </c>
      <c r="E4773" t="s">
        <v>9</v>
      </c>
      <c r="H4773" s="13">
        <v>0.38229953168307373</v>
      </c>
      <c r="AB4773"/>
      <c r="AC4773"/>
      <c r="AD4773"/>
      <c r="AK4773" s="11"/>
      <c r="AL4773" s="12"/>
      <c r="AS4773" s="13"/>
      <c r="AT4773" s="13"/>
      <c r="AU4773" s="13"/>
      <c r="AV4773" s="18"/>
      <c r="AW4773" s="18"/>
    </row>
    <row r="4774" spans="1:49" x14ac:dyDescent="0.2">
      <c r="A4774" t="s">
        <v>32</v>
      </c>
      <c r="B4774" t="s">
        <v>1</v>
      </c>
      <c r="C4774" t="s">
        <v>18</v>
      </c>
      <c r="E4774" t="s">
        <v>3</v>
      </c>
      <c r="H4774" s="13">
        <v>49.267695708815282</v>
      </c>
      <c r="AB4774"/>
      <c r="AC4774"/>
      <c r="AD4774"/>
      <c r="AK4774" s="11"/>
      <c r="AL4774" s="12"/>
      <c r="AS4774" s="13"/>
      <c r="AT4774" s="13"/>
      <c r="AU4774" s="13"/>
      <c r="AV4774" s="18"/>
      <c r="AW4774" s="18"/>
    </row>
    <row r="4775" spans="1:49" x14ac:dyDescent="0.2">
      <c r="A4775" t="s">
        <v>32</v>
      </c>
      <c r="B4775" t="s">
        <v>1</v>
      </c>
      <c r="C4775" t="s">
        <v>18</v>
      </c>
      <c r="E4775" t="s">
        <v>4</v>
      </c>
      <c r="H4775" s="13">
        <v>76.93510555121189</v>
      </c>
      <c r="AB4775"/>
      <c r="AC4775"/>
      <c r="AD4775"/>
      <c r="AK4775" s="11"/>
      <c r="AL4775" s="12"/>
      <c r="AS4775" s="13"/>
      <c r="AT4775" s="13"/>
      <c r="AU4775" s="13"/>
      <c r="AV4775" s="18"/>
      <c r="AW4775" s="18"/>
    </row>
    <row r="4776" spans="1:49" x14ac:dyDescent="0.2">
      <c r="A4776" t="s">
        <v>32</v>
      </c>
      <c r="B4776" t="s">
        <v>1</v>
      </c>
      <c r="C4776" t="s">
        <v>18</v>
      </c>
      <c r="E4776" t="s">
        <v>5</v>
      </c>
      <c r="H4776" s="13">
        <v>73.447874597850642</v>
      </c>
      <c r="AB4776"/>
      <c r="AC4776"/>
      <c r="AD4776"/>
      <c r="AK4776" s="11"/>
      <c r="AL4776" s="12"/>
      <c r="AS4776" s="13"/>
      <c r="AT4776" s="13"/>
      <c r="AU4776" s="13"/>
      <c r="AV4776" s="18"/>
      <c r="AW4776" s="18"/>
    </row>
    <row r="4777" spans="1:49" x14ac:dyDescent="0.2">
      <c r="A4777" t="s">
        <v>32</v>
      </c>
      <c r="B4777" t="s">
        <v>1</v>
      </c>
      <c r="C4777" t="s">
        <v>18</v>
      </c>
      <c r="E4777" t="s">
        <v>6</v>
      </c>
      <c r="H4777" s="13">
        <v>49.616335024060348</v>
      </c>
      <c r="AB4777"/>
      <c r="AC4777"/>
      <c r="AD4777"/>
      <c r="AK4777" s="11"/>
      <c r="AL4777" s="12"/>
      <c r="AS4777" s="13"/>
      <c r="AT4777" s="13"/>
      <c r="AU4777" s="13"/>
      <c r="AV4777" s="18"/>
      <c r="AW4777" s="18"/>
    </row>
    <row r="4778" spans="1:49" x14ac:dyDescent="0.2">
      <c r="A4778" t="s">
        <v>32</v>
      </c>
      <c r="B4778" t="s">
        <v>1</v>
      </c>
      <c r="C4778" t="s">
        <v>18</v>
      </c>
      <c r="E4778" t="s">
        <v>7</v>
      </c>
      <c r="H4778" s="13">
        <v>21.81157225083308</v>
      </c>
      <c r="AB4778"/>
      <c r="AC4778"/>
      <c r="AD4778"/>
      <c r="AK4778" s="11"/>
      <c r="AL4778" s="12"/>
      <c r="AS4778" s="13"/>
      <c r="AT4778" s="13"/>
      <c r="AU4778" s="13"/>
      <c r="AV4778" s="18"/>
      <c r="AW4778" s="18"/>
    </row>
    <row r="4779" spans="1:49" x14ac:dyDescent="0.2">
      <c r="A4779" t="s">
        <v>32</v>
      </c>
      <c r="B4779" t="s">
        <v>1</v>
      </c>
      <c r="C4779" t="s">
        <v>18</v>
      </c>
      <c r="E4779" t="s">
        <v>8</v>
      </c>
      <c r="H4779" s="13">
        <v>3.4069131946908939</v>
      </c>
      <c r="AB4779"/>
      <c r="AC4779"/>
      <c r="AD4779"/>
      <c r="AK4779" s="11"/>
      <c r="AL4779" s="12"/>
      <c r="AS4779" s="13"/>
      <c r="AT4779" s="13"/>
      <c r="AU4779" s="13"/>
      <c r="AV4779" s="18"/>
      <c r="AW4779" s="18"/>
    </row>
    <row r="4780" spans="1:49" x14ac:dyDescent="0.2">
      <c r="A4780" t="s">
        <v>32</v>
      </c>
      <c r="B4780" t="s">
        <v>1</v>
      </c>
      <c r="C4780" t="s">
        <v>18</v>
      </c>
      <c r="E4780" t="s">
        <v>9</v>
      </c>
      <c r="H4780" s="13">
        <v>0.16002133617815709</v>
      </c>
      <c r="AB4780"/>
      <c r="AC4780"/>
      <c r="AD4780"/>
      <c r="AK4780" s="11"/>
      <c r="AL4780" s="12"/>
      <c r="AS4780" s="13"/>
      <c r="AT4780" s="13"/>
      <c r="AU4780" s="13"/>
      <c r="AV4780" s="18"/>
      <c r="AW4780" s="18"/>
    </row>
    <row r="4781" spans="1:49" x14ac:dyDescent="0.2">
      <c r="A4781" t="s">
        <v>32</v>
      </c>
      <c r="B4781" t="s">
        <v>1</v>
      </c>
      <c r="C4781" t="s">
        <v>19</v>
      </c>
      <c r="E4781" t="s">
        <v>3</v>
      </c>
      <c r="H4781" s="13">
        <v>57.340880212544761</v>
      </c>
      <c r="AB4781"/>
      <c r="AC4781"/>
      <c r="AD4781"/>
      <c r="AK4781" s="11"/>
      <c r="AL4781" s="12"/>
      <c r="AS4781" s="13"/>
      <c r="AT4781" s="13"/>
      <c r="AU4781" s="13"/>
      <c r="AV4781" s="18"/>
      <c r="AW4781" s="18"/>
    </row>
    <row r="4782" spans="1:49" x14ac:dyDescent="0.2">
      <c r="A4782" t="s">
        <v>32</v>
      </c>
      <c r="B4782" t="s">
        <v>1</v>
      </c>
      <c r="C4782" t="s">
        <v>19</v>
      </c>
      <c r="E4782" t="s">
        <v>4</v>
      </c>
      <c r="H4782" s="13">
        <v>87.292284354961041</v>
      </c>
      <c r="AB4782"/>
      <c r="AC4782"/>
      <c r="AD4782"/>
      <c r="AK4782" s="11"/>
      <c r="AL4782" s="12"/>
      <c r="AS4782" s="13"/>
      <c r="AT4782" s="13"/>
      <c r="AU4782" s="13"/>
      <c r="AV4782" s="18"/>
      <c r="AW4782" s="18"/>
    </row>
    <row r="4783" spans="1:49" x14ac:dyDescent="0.2">
      <c r="A4783" t="s">
        <v>32</v>
      </c>
      <c r="B4783" t="s">
        <v>1</v>
      </c>
      <c r="C4783" t="s">
        <v>19</v>
      </c>
      <c r="E4783" t="s">
        <v>5</v>
      </c>
      <c r="H4783" s="13">
        <v>70.258402296909296</v>
      </c>
      <c r="AB4783"/>
      <c r="AC4783"/>
      <c r="AD4783"/>
      <c r="AK4783" s="11"/>
      <c r="AL4783" s="12"/>
      <c r="AS4783" s="13"/>
      <c r="AT4783" s="13"/>
      <c r="AU4783" s="13"/>
      <c r="AV4783" s="18"/>
      <c r="AW4783" s="18"/>
    </row>
    <row r="4784" spans="1:49" x14ac:dyDescent="0.2">
      <c r="A4784" t="s">
        <v>32</v>
      </c>
      <c r="B4784" t="s">
        <v>1</v>
      </c>
      <c r="C4784" t="s">
        <v>19</v>
      </c>
      <c r="E4784" t="s">
        <v>6</v>
      </c>
      <c r="H4784" s="13">
        <v>47.982844122771745</v>
      </c>
      <c r="AB4784"/>
      <c r="AC4784"/>
      <c r="AD4784"/>
      <c r="AK4784" s="11"/>
      <c r="AL4784" s="12"/>
      <c r="AS4784" s="13"/>
      <c r="AT4784" s="13"/>
      <c r="AU4784" s="13"/>
      <c r="AV4784" s="18"/>
      <c r="AW4784" s="18"/>
    </row>
    <row r="4785" spans="1:49" x14ac:dyDescent="0.2">
      <c r="A4785" t="s">
        <v>32</v>
      </c>
      <c r="B4785" t="s">
        <v>1</v>
      </c>
      <c r="C4785" t="s">
        <v>19</v>
      </c>
      <c r="E4785" t="s">
        <v>7</v>
      </c>
      <c r="H4785" s="13">
        <v>19.982078853046595</v>
      </c>
      <c r="AB4785"/>
      <c r="AC4785"/>
      <c r="AD4785"/>
      <c r="AK4785" s="11"/>
      <c r="AL4785" s="12"/>
      <c r="AS4785" s="13"/>
      <c r="AT4785" s="13"/>
      <c r="AU4785" s="13"/>
      <c r="AV4785" s="18"/>
      <c r="AW4785" s="18"/>
    </row>
    <row r="4786" spans="1:49" x14ac:dyDescent="0.2">
      <c r="A4786" t="s">
        <v>32</v>
      </c>
      <c r="B4786" t="s">
        <v>1</v>
      </c>
      <c r="C4786" t="s">
        <v>19</v>
      </c>
      <c r="E4786" t="s">
        <v>8</v>
      </c>
      <c r="H4786" s="13">
        <v>3.089916572252549</v>
      </c>
      <c r="AB4786"/>
      <c r="AC4786"/>
      <c r="AD4786"/>
      <c r="AK4786" s="11"/>
      <c r="AL4786" s="12"/>
      <c r="AS4786" s="13"/>
      <c r="AT4786" s="13"/>
      <c r="AU4786" s="13"/>
      <c r="AV4786" s="18"/>
      <c r="AW4786" s="18"/>
    </row>
    <row r="4787" spans="1:49" x14ac:dyDescent="0.2">
      <c r="A4787" t="s">
        <v>32</v>
      </c>
      <c r="B4787" t="s">
        <v>1</v>
      </c>
      <c r="C4787" t="s">
        <v>19</v>
      </c>
      <c r="E4787" t="s">
        <v>9</v>
      </c>
      <c r="H4787" s="13">
        <v>0.21158583583961793</v>
      </c>
      <c r="AB4787"/>
      <c r="AC4787"/>
      <c r="AD4787"/>
      <c r="AK4787" s="11"/>
      <c r="AL4787" s="12"/>
      <c r="AS4787" s="13"/>
      <c r="AT4787" s="13"/>
      <c r="AU4787" s="13"/>
      <c r="AV4787" s="18"/>
      <c r="AW4787" s="18"/>
    </row>
    <row r="4788" spans="1:49" x14ac:dyDescent="0.2">
      <c r="A4788" t="s">
        <v>32</v>
      </c>
      <c r="B4788" t="s">
        <v>1</v>
      </c>
      <c r="C4788" t="s">
        <v>20</v>
      </c>
      <c r="E4788" t="s">
        <v>3</v>
      </c>
      <c r="H4788" s="13">
        <v>62.180055968875848</v>
      </c>
      <c r="AB4788"/>
      <c r="AC4788"/>
      <c r="AD4788"/>
      <c r="AK4788" s="11"/>
      <c r="AL4788" s="12"/>
      <c r="AS4788" s="13"/>
      <c r="AT4788" s="13"/>
      <c r="AU4788" s="13"/>
      <c r="AV4788" s="18"/>
      <c r="AW4788" s="18"/>
    </row>
    <row r="4789" spans="1:49" x14ac:dyDescent="0.2">
      <c r="A4789" t="s">
        <v>32</v>
      </c>
      <c r="B4789" t="s">
        <v>1</v>
      </c>
      <c r="C4789" t="s">
        <v>20</v>
      </c>
      <c r="E4789" t="s">
        <v>4</v>
      </c>
      <c r="H4789" s="13">
        <v>88.44324463298625</v>
      </c>
      <c r="AB4789"/>
      <c r="AC4789"/>
      <c r="AD4789"/>
      <c r="AK4789" s="11"/>
      <c r="AL4789" s="12"/>
      <c r="AS4789" s="13"/>
      <c r="AT4789" s="13"/>
      <c r="AU4789" s="13"/>
      <c r="AV4789" s="18"/>
      <c r="AW4789" s="18"/>
    </row>
    <row r="4790" spans="1:49" x14ac:dyDescent="0.2">
      <c r="A4790" t="s">
        <v>32</v>
      </c>
      <c r="B4790" t="s">
        <v>1</v>
      </c>
      <c r="C4790" t="s">
        <v>20</v>
      </c>
      <c r="E4790" t="s">
        <v>5</v>
      </c>
      <c r="H4790" s="13">
        <v>77.954785053297414</v>
      </c>
      <c r="AB4790"/>
      <c r="AC4790"/>
      <c r="AD4790"/>
      <c r="AK4790" s="11"/>
      <c r="AL4790" s="12"/>
      <c r="AS4790" s="13"/>
      <c r="AT4790" s="13"/>
      <c r="AU4790" s="13"/>
      <c r="AV4790" s="18"/>
      <c r="AW4790" s="18"/>
    </row>
    <row r="4791" spans="1:49" x14ac:dyDescent="0.2">
      <c r="A4791" t="s">
        <v>32</v>
      </c>
      <c r="B4791" t="s">
        <v>1</v>
      </c>
      <c r="C4791" t="s">
        <v>20</v>
      </c>
      <c r="E4791" t="s">
        <v>6</v>
      </c>
      <c r="H4791" s="13">
        <v>50.375776059252807</v>
      </c>
      <c r="AB4791"/>
      <c r="AC4791"/>
      <c r="AD4791"/>
      <c r="AK4791" s="11"/>
      <c r="AL4791" s="12"/>
      <c r="AS4791" s="13"/>
      <c r="AT4791" s="13"/>
      <c r="AU4791" s="13"/>
      <c r="AV4791" s="18"/>
      <c r="AW4791" s="18"/>
    </row>
    <row r="4792" spans="1:49" x14ac:dyDescent="0.2">
      <c r="A4792" t="s">
        <v>32</v>
      </c>
      <c r="B4792" t="s">
        <v>1</v>
      </c>
      <c r="C4792" t="s">
        <v>20</v>
      </c>
      <c r="E4792" t="s">
        <v>7</v>
      </c>
      <c r="H4792" s="13">
        <v>25.111303289452614</v>
      </c>
      <c r="AB4792"/>
      <c r="AC4792"/>
      <c r="AD4792"/>
      <c r="AK4792" s="11"/>
      <c r="AL4792" s="12"/>
      <c r="AS4792" s="13"/>
      <c r="AT4792" s="13"/>
      <c r="AU4792" s="13"/>
      <c r="AV4792" s="18"/>
      <c r="AW4792" s="18"/>
    </row>
    <row r="4793" spans="1:49" x14ac:dyDescent="0.2">
      <c r="A4793" t="s">
        <v>32</v>
      </c>
      <c r="B4793" t="s">
        <v>1</v>
      </c>
      <c r="C4793" t="s">
        <v>20</v>
      </c>
      <c r="E4793" t="s">
        <v>8</v>
      </c>
      <c r="H4793" s="13">
        <v>4.5613501596472563</v>
      </c>
      <c r="AB4793"/>
      <c r="AC4793"/>
      <c r="AD4793"/>
      <c r="AK4793" s="11"/>
      <c r="AL4793" s="12"/>
      <c r="AS4793" s="13"/>
      <c r="AT4793" s="13"/>
      <c r="AU4793" s="13"/>
      <c r="AV4793" s="18"/>
      <c r="AW4793" s="18"/>
    </row>
    <row r="4794" spans="1:49" x14ac:dyDescent="0.2">
      <c r="A4794" t="s">
        <v>32</v>
      </c>
      <c r="B4794" t="s">
        <v>1</v>
      </c>
      <c r="C4794" t="s">
        <v>20</v>
      </c>
      <c r="E4794" t="s">
        <v>9</v>
      </c>
      <c r="H4794" s="13">
        <v>0.51494410710837424</v>
      </c>
      <c r="AB4794"/>
      <c r="AC4794"/>
      <c r="AD4794"/>
      <c r="AK4794" s="11"/>
      <c r="AL4794" s="12"/>
      <c r="AS4794" s="13"/>
      <c r="AT4794" s="13"/>
      <c r="AU4794" s="13"/>
      <c r="AV4794" s="18"/>
      <c r="AW4794" s="18"/>
    </row>
    <row r="4795" spans="1:49" x14ac:dyDescent="0.2">
      <c r="A4795" t="s">
        <v>32</v>
      </c>
      <c r="B4795" t="s">
        <v>1</v>
      </c>
      <c r="C4795" t="s">
        <v>21</v>
      </c>
      <c r="E4795" t="s">
        <v>3</v>
      </c>
      <c r="H4795" s="13">
        <v>62.859524802000827</v>
      </c>
      <c r="AB4795"/>
      <c r="AC4795"/>
      <c r="AD4795"/>
      <c r="AK4795" s="11"/>
      <c r="AL4795" s="12"/>
      <c r="AS4795" s="13"/>
      <c r="AT4795" s="13"/>
      <c r="AU4795" s="13"/>
      <c r="AV4795" s="18"/>
      <c r="AW4795" s="18"/>
    </row>
    <row r="4796" spans="1:49" x14ac:dyDescent="0.2">
      <c r="A4796" t="s">
        <v>32</v>
      </c>
      <c r="B4796" t="s">
        <v>1</v>
      </c>
      <c r="C4796" t="s">
        <v>21</v>
      </c>
      <c r="E4796" t="s">
        <v>4</v>
      </c>
      <c r="H4796" s="13">
        <v>92.95236819186708</v>
      </c>
      <c r="AB4796"/>
      <c r="AC4796"/>
      <c r="AD4796"/>
      <c r="AK4796" s="11"/>
      <c r="AL4796" s="12"/>
      <c r="AS4796" s="13"/>
      <c r="AT4796" s="13"/>
      <c r="AU4796" s="13"/>
      <c r="AV4796" s="18"/>
      <c r="AW4796" s="18"/>
    </row>
    <row r="4797" spans="1:49" x14ac:dyDescent="0.2">
      <c r="A4797" t="s">
        <v>32</v>
      </c>
      <c r="B4797" t="s">
        <v>1</v>
      </c>
      <c r="C4797" t="s">
        <v>21</v>
      </c>
      <c r="E4797" t="s">
        <v>5</v>
      </c>
      <c r="H4797" s="13">
        <v>80.799133943509503</v>
      </c>
      <c r="AB4797"/>
      <c r="AC4797"/>
      <c r="AD4797"/>
      <c r="AK4797" s="11"/>
      <c r="AL4797" s="12"/>
      <c r="AS4797" s="13"/>
      <c r="AT4797" s="13"/>
      <c r="AU4797" s="13"/>
      <c r="AV4797" s="18"/>
      <c r="AW4797" s="18"/>
    </row>
    <row r="4798" spans="1:49" x14ac:dyDescent="0.2">
      <c r="A4798" t="s">
        <v>32</v>
      </c>
      <c r="B4798" t="s">
        <v>1</v>
      </c>
      <c r="C4798" t="s">
        <v>21</v>
      </c>
      <c r="E4798" t="s">
        <v>6</v>
      </c>
      <c r="H4798" s="13">
        <v>48.22342447726276</v>
      </c>
      <c r="AB4798"/>
      <c r="AC4798"/>
      <c r="AD4798"/>
      <c r="AK4798" s="11"/>
      <c r="AL4798" s="12"/>
      <c r="AS4798" s="13"/>
      <c r="AT4798" s="13"/>
      <c r="AU4798" s="13"/>
      <c r="AV4798" s="18"/>
      <c r="AW4798" s="18"/>
    </row>
    <row r="4799" spans="1:49" x14ac:dyDescent="0.2">
      <c r="A4799" t="s">
        <v>32</v>
      </c>
      <c r="B4799" t="s">
        <v>1</v>
      </c>
      <c r="C4799" t="s">
        <v>21</v>
      </c>
      <c r="E4799" t="s">
        <v>7</v>
      </c>
      <c r="H4799" s="13">
        <v>25.427268929693604</v>
      </c>
      <c r="AB4799"/>
      <c r="AC4799"/>
      <c r="AD4799"/>
      <c r="AK4799" s="11"/>
      <c r="AL4799" s="12"/>
      <c r="AS4799" s="13"/>
      <c r="AT4799" s="13"/>
      <c r="AU4799" s="13"/>
      <c r="AV4799" s="18"/>
      <c r="AW4799" s="18"/>
    </row>
    <row r="4800" spans="1:49" x14ac:dyDescent="0.2">
      <c r="A4800" t="s">
        <v>32</v>
      </c>
      <c r="B4800" t="s">
        <v>1</v>
      </c>
      <c r="C4800" t="s">
        <v>21</v>
      </c>
      <c r="E4800" t="s">
        <v>8</v>
      </c>
      <c r="H4800" s="13">
        <v>4.9330514446793519</v>
      </c>
      <c r="AB4800"/>
      <c r="AC4800"/>
      <c r="AD4800"/>
      <c r="AK4800" s="11"/>
      <c r="AL4800" s="12"/>
      <c r="AS4800" s="13"/>
      <c r="AT4800" s="13"/>
      <c r="AU4800" s="13"/>
      <c r="AV4800" s="18"/>
      <c r="AW4800" s="18"/>
    </row>
    <row r="4801" spans="1:49" x14ac:dyDescent="0.2">
      <c r="A4801" t="s">
        <v>32</v>
      </c>
      <c r="B4801" t="s">
        <v>1</v>
      </c>
      <c r="C4801" t="s">
        <v>21</v>
      </c>
      <c r="E4801" t="s">
        <v>9</v>
      </c>
      <c r="H4801" s="13">
        <v>0.19742903523011451</v>
      </c>
      <c r="AB4801"/>
      <c r="AC4801"/>
      <c r="AD4801"/>
      <c r="AK4801" s="11"/>
      <c r="AL4801" s="12"/>
      <c r="AS4801" s="13"/>
      <c r="AT4801" s="13"/>
      <c r="AU4801" s="13"/>
      <c r="AV4801" s="18"/>
      <c r="AW4801" s="18"/>
    </row>
    <row r="4802" spans="1:49" x14ac:dyDescent="0.2">
      <c r="A4802" t="s">
        <v>32</v>
      </c>
      <c r="B4802" t="s">
        <v>1</v>
      </c>
      <c r="C4802" t="s">
        <v>22</v>
      </c>
      <c r="E4802" t="s">
        <v>3</v>
      </c>
      <c r="H4802" s="13">
        <v>72.97687861271676</v>
      </c>
      <c r="AB4802"/>
      <c r="AC4802"/>
      <c r="AD4802"/>
      <c r="AK4802" s="11"/>
      <c r="AL4802" s="12"/>
      <c r="AS4802" s="13"/>
      <c r="AT4802" s="13"/>
      <c r="AU4802" s="13"/>
      <c r="AV4802" s="18"/>
      <c r="AW4802" s="18"/>
    </row>
    <row r="4803" spans="1:49" x14ac:dyDescent="0.2">
      <c r="A4803" t="s">
        <v>32</v>
      </c>
      <c r="B4803" t="s">
        <v>1</v>
      </c>
      <c r="C4803" t="s">
        <v>22</v>
      </c>
      <c r="E4803" t="s">
        <v>4</v>
      </c>
      <c r="H4803" s="13">
        <v>108.72308381161722</v>
      </c>
      <c r="AB4803"/>
      <c r="AC4803"/>
      <c r="AD4803"/>
      <c r="AK4803" s="11"/>
      <c r="AL4803" s="12"/>
      <c r="AS4803" s="13"/>
      <c r="AT4803" s="13"/>
      <c r="AU4803" s="13"/>
      <c r="AV4803" s="18"/>
      <c r="AW4803" s="18"/>
    </row>
    <row r="4804" spans="1:49" x14ac:dyDescent="0.2">
      <c r="A4804" t="s">
        <v>32</v>
      </c>
      <c r="B4804" t="s">
        <v>1</v>
      </c>
      <c r="C4804" t="s">
        <v>22</v>
      </c>
      <c r="E4804" t="s">
        <v>5</v>
      </c>
      <c r="H4804" s="13">
        <v>88.451412629179927</v>
      </c>
      <c r="AB4804"/>
      <c r="AC4804"/>
      <c r="AD4804"/>
      <c r="AK4804" s="11"/>
      <c r="AL4804" s="12"/>
      <c r="AS4804" s="13"/>
      <c r="AT4804" s="13"/>
      <c r="AU4804" s="13"/>
      <c r="AV4804" s="18"/>
      <c r="AW4804" s="18"/>
    </row>
    <row r="4805" spans="1:49" x14ac:dyDescent="0.2">
      <c r="A4805" t="s">
        <v>32</v>
      </c>
      <c r="B4805" t="s">
        <v>1</v>
      </c>
      <c r="C4805" t="s">
        <v>22</v>
      </c>
      <c r="E4805" t="s">
        <v>6</v>
      </c>
      <c r="H4805" s="13">
        <v>56.842961156077912</v>
      </c>
      <c r="AB4805"/>
      <c r="AC4805"/>
      <c r="AD4805"/>
      <c r="AK4805" s="11"/>
      <c r="AL4805" s="12"/>
      <c r="AS4805" s="13"/>
      <c r="AT4805" s="13"/>
      <c r="AU4805" s="13"/>
      <c r="AV4805" s="18"/>
      <c r="AW4805" s="18"/>
    </row>
    <row r="4806" spans="1:49" x14ac:dyDescent="0.2">
      <c r="A4806" t="s">
        <v>32</v>
      </c>
      <c r="B4806" t="s">
        <v>1</v>
      </c>
      <c r="C4806" t="s">
        <v>22</v>
      </c>
      <c r="E4806" t="s">
        <v>7</v>
      </c>
      <c r="H4806" s="13">
        <v>25.966614352974744</v>
      </c>
      <c r="AB4806"/>
      <c r="AC4806"/>
      <c r="AD4806"/>
      <c r="AK4806" s="11"/>
      <c r="AL4806" s="12"/>
      <c r="AS4806" s="13"/>
      <c r="AT4806" s="13"/>
      <c r="AU4806" s="13"/>
      <c r="AV4806" s="18"/>
      <c r="AW4806" s="18"/>
    </row>
    <row r="4807" spans="1:49" x14ac:dyDescent="0.2">
      <c r="A4807" t="s">
        <v>32</v>
      </c>
      <c r="B4807" t="s">
        <v>1</v>
      </c>
      <c r="C4807" t="s">
        <v>22</v>
      </c>
      <c r="E4807" t="s">
        <v>8</v>
      </c>
      <c r="H4807" s="13">
        <v>4.2918454935622314</v>
      </c>
      <c r="AB4807"/>
      <c r="AC4807"/>
      <c r="AD4807"/>
      <c r="AK4807" s="11"/>
      <c r="AL4807" s="12"/>
      <c r="AS4807" s="13"/>
      <c r="AT4807" s="13"/>
      <c r="AU4807" s="13"/>
      <c r="AV4807" s="18"/>
      <c r="AW4807" s="18"/>
    </row>
    <row r="4808" spans="1:49" x14ac:dyDescent="0.2">
      <c r="A4808" t="s">
        <v>32</v>
      </c>
      <c r="B4808" t="s">
        <v>1</v>
      </c>
      <c r="C4808" t="s">
        <v>22</v>
      </c>
      <c r="E4808" t="s">
        <v>9</v>
      </c>
      <c r="H4808" s="13">
        <v>0.335842825557639</v>
      </c>
      <c r="AB4808"/>
      <c r="AC4808"/>
      <c r="AD4808"/>
      <c r="AK4808" s="11"/>
      <c r="AL4808" s="12"/>
      <c r="AS4808" s="13"/>
      <c r="AT4808" s="13"/>
      <c r="AU4808" s="13"/>
      <c r="AV4808" s="18"/>
      <c r="AW4808" s="18"/>
    </row>
    <row r="4809" spans="1:49" x14ac:dyDescent="0.2">
      <c r="A4809" t="s">
        <v>32</v>
      </c>
      <c r="B4809" t="s">
        <v>1</v>
      </c>
      <c r="C4809" t="s">
        <v>23</v>
      </c>
      <c r="E4809" t="s">
        <v>3</v>
      </c>
      <c r="H4809" s="13">
        <v>60.281900798231213</v>
      </c>
      <c r="AB4809"/>
      <c r="AC4809"/>
      <c r="AD4809"/>
      <c r="AK4809" s="11"/>
      <c r="AL4809" s="12"/>
      <c r="AS4809" s="13"/>
      <c r="AT4809" s="13"/>
      <c r="AU4809" s="13"/>
      <c r="AV4809" s="18"/>
      <c r="AW4809" s="18"/>
    </row>
    <row r="4810" spans="1:49" x14ac:dyDescent="0.2">
      <c r="A4810" t="s">
        <v>32</v>
      </c>
      <c r="B4810" t="s">
        <v>1</v>
      </c>
      <c r="C4810" t="s">
        <v>23</v>
      </c>
      <c r="E4810" t="s">
        <v>4</v>
      </c>
      <c r="H4810" s="13">
        <v>102.90556900726392</v>
      </c>
      <c r="AB4810"/>
      <c r="AC4810"/>
      <c r="AD4810"/>
      <c r="AK4810" s="11"/>
      <c r="AL4810" s="12"/>
      <c r="AS4810" s="13"/>
      <c r="AT4810" s="13"/>
      <c r="AU4810" s="13"/>
      <c r="AV4810" s="18"/>
      <c r="AW4810" s="18"/>
    </row>
    <row r="4811" spans="1:49" x14ac:dyDescent="0.2">
      <c r="A4811" t="s">
        <v>32</v>
      </c>
      <c r="B4811" t="s">
        <v>1</v>
      </c>
      <c r="C4811" t="s">
        <v>23</v>
      </c>
      <c r="E4811" t="s">
        <v>5</v>
      </c>
      <c r="H4811" s="13">
        <v>86.010024616662207</v>
      </c>
      <c r="AB4811"/>
      <c r="AC4811"/>
      <c r="AD4811"/>
      <c r="AK4811" s="11"/>
      <c r="AL4811" s="12"/>
      <c r="AS4811" s="13"/>
      <c r="AT4811" s="13"/>
      <c r="AU4811" s="13"/>
      <c r="AV4811" s="18"/>
      <c r="AW4811" s="18"/>
    </row>
    <row r="4812" spans="1:49" x14ac:dyDescent="0.2">
      <c r="A4812" t="s">
        <v>32</v>
      </c>
      <c r="B4812" t="s">
        <v>1</v>
      </c>
      <c r="C4812" t="s">
        <v>23</v>
      </c>
      <c r="E4812" t="s">
        <v>6</v>
      </c>
      <c r="H4812" s="13">
        <v>60.943036249659308</v>
      </c>
      <c r="AB4812"/>
      <c r="AC4812"/>
      <c r="AD4812"/>
      <c r="AK4812" s="11"/>
      <c r="AL4812" s="12"/>
      <c r="AS4812" s="13"/>
      <c r="AT4812" s="13"/>
      <c r="AU4812" s="13"/>
      <c r="AV4812" s="18"/>
      <c r="AW4812" s="18"/>
    </row>
    <row r="4813" spans="1:49" x14ac:dyDescent="0.2">
      <c r="A4813" t="s">
        <v>32</v>
      </c>
      <c r="B4813" t="s">
        <v>1</v>
      </c>
      <c r="C4813" t="s">
        <v>23</v>
      </c>
      <c r="E4813" t="s">
        <v>7</v>
      </c>
      <c r="H4813" s="13">
        <v>31.716071539080389</v>
      </c>
      <c r="AB4813"/>
      <c r="AC4813"/>
      <c r="AD4813"/>
      <c r="AK4813" s="11"/>
      <c r="AL4813" s="12"/>
      <c r="AS4813" s="13"/>
      <c r="AT4813" s="13"/>
      <c r="AU4813" s="13"/>
      <c r="AV4813" s="18"/>
      <c r="AW4813" s="18"/>
    </row>
    <row r="4814" spans="1:49" x14ac:dyDescent="0.2">
      <c r="A4814" t="s">
        <v>32</v>
      </c>
      <c r="B4814" t="s">
        <v>1</v>
      </c>
      <c r="C4814" t="s">
        <v>23</v>
      </c>
      <c r="E4814" t="s">
        <v>8</v>
      </c>
      <c r="H4814" s="13">
        <v>6.2972690737634887</v>
      </c>
      <c r="AB4814"/>
      <c r="AC4814"/>
      <c r="AD4814"/>
      <c r="AK4814" s="11"/>
      <c r="AL4814" s="12"/>
      <c r="AS4814" s="13"/>
      <c r="AT4814" s="13"/>
      <c r="AU4814" s="13"/>
      <c r="AV4814" s="18"/>
      <c r="AW4814" s="18"/>
    </row>
    <row r="4815" spans="1:49" x14ac:dyDescent="0.2">
      <c r="A4815" t="s">
        <v>32</v>
      </c>
      <c r="B4815" t="s">
        <v>1</v>
      </c>
      <c r="C4815" t="s">
        <v>23</v>
      </c>
      <c r="E4815" t="s">
        <v>9</v>
      </c>
      <c r="H4815" s="13">
        <v>0.29229575833886073</v>
      </c>
      <c r="AB4815"/>
      <c r="AC4815"/>
      <c r="AD4815"/>
      <c r="AK4815" s="11"/>
      <c r="AL4815" s="12"/>
      <c r="AS4815" s="13"/>
      <c r="AT4815" s="13"/>
      <c r="AU4815" s="13"/>
      <c r="AV4815" s="18"/>
      <c r="AW4815" s="18"/>
    </row>
    <row r="4816" spans="1:49" x14ac:dyDescent="0.2">
      <c r="A4816" t="s">
        <v>32</v>
      </c>
      <c r="B4816" t="s">
        <v>1</v>
      </c>
      <c r="C4816" t="s">
        <v>24</v>
      </c>
      <c r="E4816" t="s">
        <v>3</v>
      </c>
      <c r="H4816" s="13">
        <v>59.811349930415957</v>
      </c>
      <c r="AB4816"/>
      <c r="AC4816"/>
      <c r="AD4816"/>
      <c r="AK4816" s="11"/>
      <c r="AL4816" s="12"/>
      <c r="AS4816" s="13"/>
      <c r="AT4816" s="13"/>
      <c r="AU4816" s="13"/>
      <c r="AV4816" s="18"/>
      <c r="AW4816" s="18"/>
    </row>
    <row r="4817" spans="1:49" x14ac:dyDescent="0.2">
      <c r="A4817" t="s">
        <v>32</v>
      </c>
      <c r="B4817" t="s">
        <v>1</v>
      </c>
      <c r="C4817" t="s">
        <v>24</v>
      </c>
      <c r="E4817" t="s">
        <v>4</v>
      </c>
      <c r="H4817" s="13">
        <v>103.14742578090106</v>
      </c>
      <c r="AB4817"/>
      <c r="AC4817"/>
      <c r="AD4817"/>
      <c r="AK4817" s="11"/>
      <c r="AL4817" s="12"/>
      <c r="AS4817" s="13"/>
      <c r="AT4817" s="13"/>
      <c r="AU4817" s="13"/>
      <c r="AV4817" s="18"/>
      <c r="AW4817" s="18"/>
    </row>
    <row r="4818" spans="1:49" x14ac:dyDescent="0.2">
      <c r="A4818" t="s">
        <v>32</v>
      </c>
      <c r="B4818" t="s">
        <v>1</v>
      </c>
      <c r="C4818" t="s">
        <v>24</v>
      </c>
      <c r="E4818" t="s">
        <v>5</v>
      </c>
      <c r="H4818" s="13">
        <v>87.757917290364233</v>
      </c>
      <c r="AB4818"/>
      <c r="AC4818"/>
      <c r="AD4818"/>
      <c r="AK4818" s="11"/>
      <c r="AL4818" s="12"/>
      <c r="AS4818" s="13"/>
      <c r="AT4818" s="13"/>
      <c r="AU4818" s="13"/>
      <c r="AV4818" s="18"/>
      <c r="AW4818" s="18"/>
    </row>
    <row r="4819" spans="1:49" x14ac:dyDescent="0.2">
      <c r="A4819" t="s">
        <v>32</v>
      </c>
      <c r="B4819" t="s">
        <v>1</v>
      </c>
      <c r="C4819" t="s">
        <v>24</v>
      </c>
      <c r="E4819" t="s">
        <v>6</v>
      </c>
      <c r="H4819" s="13">
        <v>62.051055365233729</v>
      </c>
      <c r="AB4819"/>
      <c r="AC4819"/>
      <c r="AD4819"/>
      <c r="AK4819" s="11"/>
      <c r="AL4819" s="12"/>
      <c r="AS4819" s="13"/>
      <c r="AT4819" s="13"/>
      <c r="AU4819" s="13"/>
      <c r="AV4819" s="18"/>
      <c r="AW4819" s="18"/>
    </row>
    <row r="4820" spans="1:49" x14ac:dyDescent="0.2">
      <c r="A4820" t="s">
        <v>32</v>
      </c>
      <c r="B4820" t="s">
        <v>1</v>
      </c>
      <c r="C4820" t="s">
        <v>24</v>
      </c>
      <c r="E4820" t="s">
        <v>7</v>
      </c>
      <c r="H4820" s="13">
        <v>28.529392950809186</v>
      </c>
      <c r="AB4820"/>
      <c r="AC4820"/>
      <c r="AD4820"/>
      <c r="AK4820" s="11"/>
      <c r="AL4820" s="12"/>
      <c r="AS4820" s="13"/>
      <c r="AT4820" s="13"/>
      <c r="AU4820" s="13"/>
      <c r="AV4820" s="18"/>
      <c r="AW4820" s="18"/>
    </row>
    <row r="4821" spans="1:49" x14ac:dyDescent="0.2">
      <c r="A4821" t="s">
        <v>32</v>
      </c>
      <c r="B4821" t="s">
        <v>1</v>
      </c>
      <c r="C4821" t="s">
        <v>24</v>
      </c>
      <c r="E4821" t="s">
        <v>8</v>
      </c>
      <c r="H4821" s="13">
        <v>6.2246101428384222</v>
      </c>
      <c r="AB4821"/>
      <c r="AC4821"/>
      <c r="AD4821"/>
      <c r="AK4821" s="11"/>
      <c r="AL4821" s="12"/>
      <c r="AS4821" s="13"/>
      <c r="AT4821" s="13"/>
      <c r="AU4821" s="13"/>
      <c r="AV4821" s="18"/>
      <c r="AW4821" s="18"/>
    </row>
    <row r="4822" spans="1:49" x14ac:dyDescent="0.2">
      <c r="A4822" t="s">
        <v>32</v>
      </c>
      <c r="B4822" t="s">
        <v>1</v>
      </c>
      <c r="C4822" t="s">
        <v>24</v>
      </c>
      <c r="E4822" t="s">
        <v>9</v>
      </c>
      <c r="H4822" s="13">
        <v>0.34306998627720053</v>
      </c>
      <c r="AB4822"/>
      <c r="AC4822"/>
      <c r="AD4822"/>
      <c r="AK4822" s="11"/>
      <c r="AL4822" s="12"/>
      <c r="AS4822" s="13"/>
      <c r="AT4822" s="13"/>
      <c r="AU4822" s="13"/>
      <c r="AV4822" s="18"/>
      <c r="AW4822" s="18"/>
    </row>
    <row r="4823" spans="1:49" x14ac:dyDescent="0.2">
      <c r="A4823" t="s">
        <v>32</v>
      </c>
      <c r="B4823" t="s">
        <v>1</v>
      </c>
      <c r="C4823" t="s">
        <v>25</v>
      </c>
      <c r="E4823" t="s">
        <v>3</v>
      </c>
      <c r="H4823" s="13">
        <v>52.398226521563892</v>
      </c>
      <c r="AB4823"/>
      <c r="AC4823"/>
      <c r="AD4823"/>
      <c r="AK4823" s="11"/>
      <c r="AL4823" s="12"/>
      <c r="AS4823" s="13"/>
      <c r="AT4823" s="13"/>
      <c r="AU4823" s="13"/>
      <c r="AV4823" s="18"/>
      <c r="AW4823" s="18"/>
    </row>
    <row r="4824" spans="1:49" x14ac:dyDescent="0.2">
      <c r="A4824" t="s">
        <v>32</v>
      </c>
      <c r="B4824" t="s">
        <v>1</v>
      </c>
      <c r="C4824" t="s">
        <v>25</v>
      </c>
      <c r="E4824" t="s">
        <v>4</v>
      </c>
      <c r="H4824" s="13">
        <v>101.04669887278584</v>
      </c>
      <c r="AB4824"/>
      <c r="AC4824"/>
      <c r="AD4824"/>
      <c r="AK4824" s="11"/>
      <c r="AL4824" s="12"/>
      <c r="AS4824" s="13"/>
      <c r="AT4824" s="13"/>
      <c r="AU4824" s="13"/>
      <c r="AV4824" s="18"/>
      <c r="AW4824" s="18"/>
    </row>
    <row r="4825" spans="1:49" x14ac:dyDescent="0.2">
      <c r="A4825" t="s">
        <v>32</v>
      </c>
      <c r="B4825" t="s">
        <v>1</v>
      </c>
      <c r="C4825" t="s">
        <v>25</v>
      </c>
      <c r="E4825" t="s">
        <v>5</v>
      </c>
      <c r="H4825" s="13">
        <v>90.45780474351902</v>
      </c>
      <c r="AB4825"/>
      <c r="AC4825"/>
      <c r="AD4825"/>
      <c r="AK4825" s="11"/>
      <c r="AL4825" s="12"/>
      <c r="AS4825" s="13"/>
      <c r="AT4825" s="13"/>
      <c r="AU4825" s="13"/>
      <c r="AV4825" s="18"/>
      <c r="AW4825" s="18"/>
    </row>
    <row r="4826" spans="1:49" x14ac:dyDescent="0.2">
      <c r="A4826" t="s">
        <v>32</v>
      </c>
      <c r="B4826" t="s">
        <v>1</v>
      </c>
      <c r="C4826" t="s">
        <v>25</v>
      </c>
      <c r="E4826" t="s">
        <v>6</v>
      </c>
      <c r="H4826" s="13">
        <v>66.171003717472118</v>
      </c>
      <c r="AB4826"/>
      <c r="AC4826"/>
      <c r="AD4826"/>
      <c r="AK4826" s="11"/>
      <c r="AL4826" s="12"/>
      <c r="AS4826" s="13"/>
      <c r="AT4826" s="13"/>
      <c r="AU4826" s="13"/>
      <c r="AV4826" s="18"/>
      <c r="AW4826" s="18"/>
    </row>
    <row r="4827" spans="1:49" x14ac:dyDescent="0.2">
      <c r="A4827" t="s">
        <v>32</v>
      </c>
      <c r="B4827" t="s">
        <v>1</v>
      </c>
      <c r="C4827" t="s">
        <v>25</v>
      </c>
      <c r="E4827" t="s">
        <v>7</v>
      </c>
      <c r="H4827" s="13">
        <v>20.733982998133943</v>
      </c>
      <c r="AB4827"/>
      <c r="AC4827"/>
      <c r="AD4827"/>
      <c r="AK4827" s="11"/>
      <c r="AL4827" s="12"/>
      <c r="AS4827" s="13"/>
      <c r="AT4827" s="13"/>
      <c r="AU4827" s="13"/>
      <c r="AV4827" s="18"/>
      <c r="AW4827" s="18"/>
    </row>
    <row r="4828" spans="1:49" x14ac:dyDescent="0.2">
      <c r="A4828" t="s">
        <v>32</v>
      </c>
      <c r="B4828" t="s">
        <v>1</v>
      </c>
      <c r="C4828" t="s">
        <v>25</v>
      </c>
      <c r="E4828" t="s">
        <v>8</v>
      </c>
      <c r="H4828" s="13">
        <v>6.9472823865958313</v>
      </c>
      <c r="AB4828"/>
      <c r="AC4828"/>
      <c r="AD4828"/>
      <c r="AK4828" s="11"/>
      <c r="AL4828" s="12"/>
      <c r="AS4828" s="13"/>
      <c r="AT4828" s="13"/>
      <c r="AU4828" s="13"/>
      <c r="AV4828" s="18"/>
      <c r="AW4828" s="18"/>
    </row>
    <row r="4829" spans="1:49" x14ac:dyDescent="0.2">
      <c r="A4829" t="s">
        <v>32</v>
      </c>
      <c r="B4829" t="s">
        <v>1</v>
      </c>
      <c r="C4829" t="s">
        <v>25</v>
      </c>
      <c r="E4829" t="s">
        <v>9</v>
      </c>
      <c r="H4829" s="13">
        <v>0.54727048843891091</v>
      </c>
      <c r="AB4829"/>
      <c r="AC4829"/>
      <c r="AD4829"/>
      <c r="AK4829" s="11"/>
      <c r="AL4829" s="12"/>
      <c r="AS4829" s="13"/>
      <c r="AT4829" s="13"/>
      <c r="AU4829" s="13"/>
      <c r="AV4829" s="18"/>
      <c r="AW4829" s="18"/>
    </row>
    <row r="4830" spans="1:49" x14ac:dyDescent="0.2">
      <c r="A4830" t="s">
        <v>33</v>
      </c>
      <c r="B4830" t="s">
        <v>1</v>
      </c>
      <c r="C4830" t="s">
        <v>2</v>
      </c>
      <c r="E4830" t="s">
        <v>3</v>
      </c>
      <c r="H4830" s="13">
        <v>49.727211955232576</v>
      </c>
      <c r="AB4830"/>
      <c r="AC4830"/>
      <c r="AD4830"/>
      <c r="AK4830" s="11"/>
      <c r="AL4830" s="12"/>
      <c r="AS4830" s="13"/>
      <c r="AT4830" s="13"/>
      <c r="AU4830" s="13"/>
      <c r="AV4830" s="18"/>
      <c r="AW4830" s="18"/>
    </row>
    <row r="4831" spans="1:49" x14ac:dyDescent="0.2">
      <c r="A4831" t="s">
        <v>33</v>
      </c>
      <c r="B4831" t="s">
        <v>1</v>
      </c>
      <c r="C4831" t="s">
        <v>2</v>
      </c>
      <c r="E4831" t="s">
        <v>4</v>
      </c>
      <c r="H4831" s="13">
        <v>87.537677244901346</v>
      </c>
      <c r="AB4831"/>
      <c r="AC4831"/>
      <c r="AD4831"/>
      <c r="AK4831" s="11"/>
      <c r="AL4831" s="12"/>
      <c r="AS4831" s="13"/>
      <c r="AT4831" s="13"/>
      <c r="AU4831" s="13"/>
      <c r="AV4831" s="18"/>
      <c r="AW4831" s="18"/>
    </row>
    <row r="4832" spans="1:49" x14ac:dyDescent="0.2">
      <c r="A4832" t="s">
        <v>33</v>
      </c>
      <c r="B4832" t="s">
        <v>1</v>
      </c>
      <c r="C4832" t="s">
        <v>2</v>
      </c>
      <c r="E4832" t="s">
        <v>5</v>
      </c>
      <c r="H4832" s="13">
        <v>76.27684921578637</v>
      </c>
      <c r="AB4832"/>
      <c r="AC4832"/>
      <c r="AD4832"/>
      <c r="AK4832" s="11"/>
      <c r="AL4832" s="12"/>
      <c r="AS4832" s="13"/>
      <c r="AT4832" s="13"/>
      <c r="AU4832" s="13"/>
      <c r="AV4832" s="18"/>
      <c r="AW4832" s="18"/>
    </row>
    <row r="4833" spans="1:49" x14ac:dyDescent="0.2">
      <c r="A4833" t="s">
        <v>33</v>
      </c>
      <c r="B4833" t="s">
        <v>1</v>
      </c>
      <c r="C4833" t="s">
        <v>2</v>
      </c>
      <c r="E4833" t="s">
        <v>6</v>
      </c>
      <c r="H4833" s="13">
        <v>51.495908260631602</v>
      </c>
      <c r="AB4833"/>
      <c r="AC4833"/>
      <c r="AD4833"/>
      <c r="AK4833" s="11"/>
      <c r="AL4833" s="12"/>
      <c r="AS4833" s="13"/>
      <c r="AT4833" s="13"/>
      <c r="AU4833" s="13"/>
      <c r="AV4833" s="18"/>
      <c r="AW4833" s="18"/>
    </row>
    <row r="4834" spans="1:49" x14ac:dyDescent="0.2">
      <c r="A4834" t="s">
        <v>33</v>
      </c>
      <c r="B4834" t="s">
        <v>1</v>
      </c>
      <c r="C4834" t="s">
        <v>2</v>
      </c>
      <c r="E4834" t="s">
        <v>7</v>
      </c>
      <c r="H4834" s="13">
        <v>24.563717819489877</v>
      </c>
      <c r="AB4834"/>
      <c r="AC4834"/>
      <c r="AD4834"/>
      <c r="AK4834" s="11"/>
      <c r="AL4834" s="12"/>
      <c r="AS4834" s="13"/>
      <c r="AT4834" s="13"/>
      <c r="AU4834" s="13"/>
      <c r="AV4834" s="18"/>
      <c r="AW4834" s="18"/>
    </row>
    <row r="4835" spans="1:49" x14ac:dyDescent="0.2">
      <c r="A4835" t="s">
        <v>33</v>
      </c>
      <c r="B4835" t="s">
        <v>1</v>
      </c>
      <c r="C4835" t="s">
        <v>2</v>
      </c>
      <c r="E4835" t="s">
        <v>8</v>
      </c>
      <c r="H4835" s="13">
        <v>4.8341403564338696</v>
      </c>
      <c r="AB4835"/>
      <c r="AC4835"/>
      <c r="AD4835"/>
      <c r="AK4835" s="11"/>
      <c r="AL4835" s="12"/>
      <c r="AS4835" s="13"/>
      <c r="AT4835" s="13"/>
      <c r="AU4835" s="13"/>
      <c r="AV4835" s="18"/>
      <c r="AW4835" s="18"/>
    </row>
    <row r="4836" spans="1:49" x14ac:dyDescent="0.2">
      <c r="A4836" t="s">
        <v>33</v>
      </c>
      <c r="B4836" t="s">
        <v>1</v>
      </c>
      <c r="C4836" t="s">
        <v>2</v>
      </c>
      <c r="E4836" t="s">
        <v>9</v>
      </c>
      <c r="H4836" s="13">
        <v>0.27928441127511067</v>
      </c>
      <c r="AB4836"/>
      <c r="AC4836"/>
      <c r="AD4836"/>
      <c r="AK4836" s="11"/>
      <c r="AL4836" s="12"/>
      <c r="AS4836" s="13"/>
      <c r="AT4836" s="13"/>
      <c r="AU4836" s="13"/>
      <c r="AV4836" s="18"/>
      <c r="AW4836" s="18"/>
    </row>
    <row r="4837" spans="1:49" x14ac:dyDescent="0.2">
      <c r="A4837" t="s">
        <v>33</v>
      </c>
      <c r="B4837" t="s">
        <v>1</v>
      </c>
      <c r="C4837" t="s">
        <v>10</v>
      </c>
      <c r="E4837" t="s">
        <v>3</v>
      </c>
      <c r="H4837" s="13">
        <v>41.317179248213726</v>
      </c>
      <c r="AB4837"/>
      <c r="AC4837"/>
      <c r="AD4837"/>
      <c r="AK4837" s="11"/>
      <c r="AL4837" s="12"/>
      <c r="AS4837" s="13"/>
      <c r="AT4837" s="13"/>
      <c r="AU4837" s="13"/>
      <c r="AV4837" s="18"/>
      <c r="AW4837" s="18"/>
    </row>
    <row r="4838" spans="1:49" x14ac:dyDescent="0.2">
      <c r="A4838" t="s">
        <v>33</v>
      </c>
      <c r="B4838" t="s">
        <v>1</v>
      </c>
      <c r="C4838" t="s">
        <v>10</v>
      </c>
      <c r="E4838" t="s">
        <v>4</v>
      </c>
      <c r="H4838" s="13">
        <v>91.587154155760089</v>
      </c>
      <c r="AB4838"/>
      <c r="AC4838"/>
      <c r="AD4838"/>
      <c r="AK4838" s="11"/>
      <c r="AL4838" s="12"/>
      <c r="AS4838" s="13"/>
      <c r="AT4838" s="13"/>
      <c r="AU4838" s="13"/>
      <c r="AV4838" s="18"/>
      <c r="AW4838" s="18"/>
    </row>
    <row r="4839" spans="1:49" x14ac:dyDescent="0.2">
      <c r="A4839" t="s">
        <v>33</v>
      </c>
      <c r="B4839" t="s">
        <v>1</v>
      </c>
      <c r="C4839" t="s">
        <v>10</v>
      </c>
      <c r="E4839" t="s">
        <v>5</v>
      </c>
      <c r="H4839" s="13">
        <v>83.708520927130223</v>
      </c>
      <c r="AB4839"/>
      <c r="AC4839"/>
      <c r="AD4839"/>
      <c r="AK4839" s="11"/>
      <c r="AL4839" s="12"/>
      <c r="AS4839" s="13"/>
      <c r="AT4839" s="13"/>
      <c r="AU4839" s="13"/>
      <c r="AV4839" s="18"/>
      <c r="AW4839" s="18"/>
    </row>
    <row r="4840" spans="1:49" x14ac:dyDescent="0.2">
      <c r="A4840" t="s">
        <v>33</v>
      </c>
      <c r="B4840" t="s">
        <v>1</v>
      </c>
      <c r="C4840" t="s">
        <v>10</v>
      </c>
      <c r="E4840" t="s">
        <v>6</v>
      </c>
      <c r="H4840" s="13">
        <v>56.975036710719529</v>
      </c>
      <c r="AB4840"/>
      <c r="AC4840"/>
      <c r="AD4840"/>
      <c r="AK4840" s="11"/>
      <c r="AL4840" s="12"/>
      <c r="AS4840" s="13"/>
      <c r="AT4840" s="13"/>
      <c r="AU4840" s="13"/>
      <c r="AV4840" s="18"/>
      <c r="AW4840" s="18"/>
    </row>
    <row r="4841" spans="1:49" x14ac:dyDescent="0.2">
      <c r="A4841" t="s">
        <v>33</v>
      </c>
      <c r="B4841" t="s">
        <v>1</v>
      </c>
      <c r="C4841" t="s">
        <v>10</v>
      </c>
      <c r="E4841" t="s">
        <v>7</v>
      </c>
      <c r="H4841" s="13">
        <v>22.908582958249262</v>
      </c>
      <c r="AB4841"/>
      <c r="AC4841"/>
      <c r="AD4841"/>
      <c r="AK4841" s="11"/>
      <c r="AL4841" s="12"/>
      <c r="AS4841" s="13"/>
      <c r="AT4841" s="13"/>
      <c r="AU4841" s="13"/>
      <c r="AV4841" s="18"/>
      <c r="AW4841" s="18"/>
    </row>
    <row r="4842" spans="1:49" x14ac:dyDescent="0.2">
      <c r="A4842" t="s">
        <v>33</v>
      </c>
      <c r="B4842" t="s">
        <v>1</v>
      </c>
      <c r="C4842" t="s">
        <v>10</v>
      </c>
      <c r="E4842" t="s">
        <v>8</v>
      </c>
      <c r="H4842" s="13">
        <v>4.3161094224924019</v>
      </c>
      <c r="AB4842"/>
      <c r="AC4842"/>
      <c r="AD4842"/>
      <c r="AK4842" s="11"/>
      <c r="AL4842" s="12"/>
      <c r="AS4842" s="13"/>
      <c r="AT4842" s="13"/>
      <c r="AU4842" s="13"/>
      <c r="AV4842" s="18"/>
      <c r="AW4842" s="18"/>
    </row>
    <row r="4843" spans="1:49" x14ac:dyDescent="0.2">
      <c r="A4843" t="s">
        <v>33</v>
      </c>
      <c r="B4843" t="s">
        <v>1</v>
      </c>
      <c r="C4843" t="s">
        <v>10</v>
      </c>
      <c r="E4843" t="s">
        <v>9</v>
      </c>
      <c r="H4843" s="13">
        <v>0.26376524892845371</v>
      </c>
      <c r="AB4843"/>
      <c r="AC4843"/>
      <c r="AD4843"/>
      <c r="AK4843" s="11"/>
      <c r="AL4843" s="12"/>
      <c r="AS4843" s="13"/>
      <c r="AT4843" s="13"/>
      <c r="AU4843" s="13"/>
      <c r="AV4843" s="18"/>
      <c r="AW4843" s="18"/>
    </row>
    <row r="4844" spans="1:49" x14ac:dyDescent="0.2">
      <c r="A4844" t="s">
        <v>33</v>
      </c>
      <c r="B4844" t="s">
        <v>1</v>
      </c>
      <c r="C4844" t="s">
        <v>11</v>
      </c>
      <c r="E4844" t="s">
        <v>3</v>
      </c>
      <c r="H4844" s="13">
        <v>51.23897522049559</v>
      </c>
      <c r="AB4844"/>
      <c r="AC4844"/>
      <c r="AD4844"/>
      <c r="AK4844" s="11"/>
      <c r="AL4844" s="12"/>
      <c r="AS4844" s="13"/>
      <c r="AT4844" s="13"/>
      <c r="AU4844" s="13"/>
      <c r="AV4844" s="18"/>
      <c r="AW4844" s="18"/>
    </row>
    <row r="4845" spans="1:49" x14ac:dyDescent="0.2">
      <c r="A4845" t="s">
        <v>33</v>
      </c>
      <c r="B4845" t="s">
        <v>1</v>
      </c>
      <c r="C4845" t="s">
        <v>11</v>
      </c>
      <c r="E4845" t="s">
        <v>4</v>
      </c>
      <c r="H4845" s="13">
        <v>95.653982116864213</v>
      </c>
      <c r="AB4845"/>
      <c r="AC4845"/>
      <c r="AD4845"/>
      <c r="AK4845" s="11"/>
      <c r="AL4845" s="12"/>
      <c r="AS4845" s="13"/>
      <c r="AT4845" s="13"/>
      <c r="AU4845" s="13"/>
      <c r="AV4845" s="18"/>
      <c r="AW4845" s="18"/>
    </row>
    <row r="4846" spans="1:49" x14ac:dyDescent="0.2">
      <c r="A4846" t="s">
        <v>33</v>
      </c>
      <c r="B4846" t="s">
        <v>1</v>
      </c>
      <c r="C4846" t="s">
        <v>11</v>
      </c>
      <c r="E4846" t="s">
        <v>5</v>
      </c>
      <c r="H4846" s="13">
        <v>83.378032063889378</v>
      </c>
      <c r="AB4846"/>
      <c r="AC4846"/>
      <c r="AD4846"/>
      <c r="AK4846" s="11"/>
      <c r="AL4846" s="12"/>
      <c r="AS4846" s="13"/>
      <c r="AT4846" s="13"/>
      <c r="AU4846" s="13"/>
      <c r="AV4846" s="18"/>
      <c r="AW4846" s="18"/>
    </row>
    <row r="4847" spans="1:49" x14ac:dyDescent="0.2">
      <c r="A4847" t="s">
        <v>33</v>
      </c>
      <c r="B4847" t="s">
        <v>1</v>
      </c>
      <c r="C4847" t="s">
        <v>11</v>
      </c>
      <c r="E4847" t="s">
        <v>6</v>
      </c>
      <c r="H4847" s="13">
        <v>50.388991943298535</v>
      </c>
      <c r="AB4847"/>
      <c r="AC4847"/>
      <c r="AD4847"/>
      <c r="AK4847" s="11"/>
      <c r="AL4847" s="12"/>
      <c r="AS4847" s="13"/>
      <c r="AT4847" s="13"/>
      <c r="AU4847" s="13"/>
      <c r="AV4847" s="18"/>
      <c r="AW4847" s="18"/>
    </row>
    <row r="4848" spans="1:49" x14ac:dyDescent="0.2">
      <c r="A4848" t="s">
        <v>33</v>
      </c>
      <c r="B4848" t="s">
        <v>1</v>
      </c>
      <c r="C4848" t="s">
        <v>11</v>
      </c>
      <c r="E4848" t="s">
        <v>7</v>
      </c>
      <c r="H4848" s="13">
        <v>23.370786516853933</v>
      </c>
      <c r="AB4848"/>
      <c r="AC4848"/>
      <c r="AD4848"/>
      <c r="AK4848" s="11"/>
      <c r="AL4848" s="12"/>
      <c r="AS4848" s="13"/>
      <c r="AT4848" s="13"/>
      <c r="AU4848" s="13"/>
      <c r="AV4848" s="18"/>
      <c r="AW4848" s="18"/>
    </row>
    <row r="4849" spans="1:49" x14ac:dyDescent="0.2">
      <c r="A4849" t="s">
        <v>33</v>
      </c>
      <c r="B4849" t="s">
        <v>1</v>
      </c>
      <c r="C4849" t="s">
        <v>11</v>
      </c>
      <c r="E4849" t="s">
        <v>8</v>
      </c>
      <c r="H4849" s="13">
        <v>4.7788921047317761</v>
      </c>
      <c r="AB4849"/>
      <c r="AC4849"/>
      <c r="AD4849"/>
      <c r="AK4849" s="11"/>
      <c r="AL4849" s="12"/>
      <c r="AS4849" s="13"/>
      <c r="AT4849" s="13"/>
      <c r="AU4849" s="13"/>
      <c r="AV4849" s="18"/>
      <c r="AW4849" s="18"/>
    </row>
    <row r="4850" spans="1:49" x14ac:dyDescent="0.2">
      <c r="A4850" t="s">
        <v>33</v>
      </c>
      <c r="B4850" t="s">
        <v>1</v>
      </c>
      <c r="C4850" t="s">
        <v>11</v>
      </c>
      <c r="E4850" t="s">
        <v>9</v>
      </c>
      <c r="H4850" s="13">
        <v>0.19433513093329446</v>
      </c>
      <c r="AB4850"/>
      <c r="AC4850"/>
      <c r="AD4850"/>
      <c r="AK4850" s="11"/>
      <c r="AL4850" s="12"/>
      <c r="AS4850" s="13"/>
      <c r="AT4850" s="13"/>
      <c r="AU4850" s="13"/>
      <c r="AV4850" s="18"/>
      <c r="AW4850" s="18"/>
    </row>
    <row r="4851" spans="1:49" x14ac:dyDescent="0.2">
      <c r="A4851" t="s">
        <v>33</v>
      </c>
      <c r="B4851" t="s">
        <v>1</v>
      </c>
      <c r="C4851" t="s">
        <v>12</v>
      </c>
      <c r="E4851" t="s">
        <v>3</v>
      </c>
      <c r="H4851" s="13">
        <v>34.552132745159568</v>
      </c>
      <c r="AB4851"/>
      <c r="AC4851"/>
      <c r="AD4851"/>
      <c r="AK4851" s="11"/>
      <c r="AL4851" s="12"/>
      <c r="AS4851" s="13"/>
      <c r="AT4851" s="13"/>
      <c r="AU4851" s="13"/>
      <c r="AV4851" s="18"/>
      <c r="AW4851" s="18"/>
    </row>
    <row r="4852" spans="1:49" x14ac:dyDescent="0.2">
      <c r="A4852" t="s">
        <v>33</v>
      </c>
      <c r="B4852" t="s">
        <v>1</v>
      </c>
      <c r="C4852" t="s">
        <v>12</v>
      </c>
      <c r="E4852" t="s">
        <v>4</v>
      </c>
      <c r="H4852" s="13">
        <v>69.838308957731982</v>
      </c>
      <c r="AB4852"/>
      <c r="AC4852"/>
      <c r="AD4852"/>
      <c r="AK4852" s="11"/>
      <c r="AL4852" s="12"/>
      <c r="AS4852" s="13"/>
      <c r="AT4852" s="13"/>
      <c r="AU4852" s="13"/>
      <c r="AV4852" s="18"/>
      <c r="AW4852" s="18"/>
    </row>
    <row r="4853" spans="1:49" x14ac:dyDescent="0.2">
      <c r="A4853" t="s">
        <v>33</v>
      </c>
      <c r="B4853" t="s">
        <v>1</v>
      </c>
      <c r="C4853" t="s">
        <v>12</v>
      </c>
      <c r="E4853" t="s">
        <v>5</v>
      </c>
      <c r="H4853" s="13">
        <v>67.282935757049358</v>
      </c>
      <c r="AB4853"/>
      <c r="AC4853"/>
      <c r="AD4853"/>
      <c r="AK4853" s="11"/>
      <c r="AL4853" s="12"/>
      <c r="AS4853" s="13"/>
      <c r="AT4853" s="13"/>
      <c r="AU4853" s="13"/>
      <c r="AV4853" s="18"/>
      <c r="AW4853" s="18"/>
    </row>
    <row r="4854" spans="1:49" x14ac:dyDescent="0.2">
      <c r="A4854" t="s">
        <v>33</v>
      </c>
      <c r="B4854" t="s">
        <v>1</v>
      </c>
      <c r="C4854" t="s">
        <v>12</v>
      </c>
      <c r="E4854" t="s">
        <v>6</v>
      </c>
      <c r="H4854" s="13">
        <v>50.182782741000558</v>
      </c>
      <c r="AB4854"/>
      <c r="AC4854"/>
      <c r="AD4854"/>
      <c r="AK4854" s="11"/>
      <c r="AL4854" s="12"/>
      <c r="AS4854" s="13"/>
      <c r="AT4854" s="13"/>
      <c r="AU4854" s="13"/>
      <c r="AV4854" s="18"/>
      <c r="AW4854" s="18"/>
    </row>
    <row r="4855" spans="1:49" x14ac:dyDescent="0.2">
      <c r="A4855" t="s">
        <v>33</v>
      </c>
      <c r="B4855" t="s">
        <v>1</v>
      </c>
      <c r="C4855" t="s">
        <v>12</v>
      </c>
      <c r="E4855" t="s">
        <v>7</v>
      </c>
      <c r="H4855" s="13">
        <v>26.015116892248198</v>
      </c>
      <c r="AB4855"/>
      <c r="AC4855"/>
      <c r="AD4855"/>
      <c r="AK4855" s="11"/>
      <c r="AL4855" s="12"/>
      <c r="AS4855" s="13"/>
      <c r="AT4855" s="13"/>
      <c r="AU4855" s="13"/>
      <c r="AV4855" s="18"/>
      <c r="AW4855" s="18"/>
    </row>
    <row r="4856" spans="1:49" x14ac:dyDescent="0.2">
      <c r="A4856" t="s">
        <v>33</v>
      </c>
      <c r="B4856" t="s">
        <v>1</v>
      </c>
      <c r="C4856" t="s">
        <v>12</v>
      </c>
      <c r="E4856" t="s">
        <v>8</v>
      </c>
      <c r="H4856" s="13">
        <v>5.5977677613221717</v>
      </c>
      <c r="AB4856"/>
      <c r="AC4856"/>
      <c r="AD4856"/>
      <c r="AK4856" s="11"/>
      <c r="AL4856" s="12"/>
      <c r="AS4856" s="13"/>
      <c r="AT4856" s="13"/>
      <c r="AU4856" s="13"/>
      <c r="AV4856" s="18"/>
      <c r="AW4856" s="18"/>
    </row>
    <row r="4857" spans="1:49" x14ac:dyDescent="0.2">
      <c r="A4857" t="s">
        <v>33</v>
      </c>
      <c r="B4857" t="s">
        <v>1</v>
      </c>
      <c r="C4857" t="s">
        <v>12</v>
      </c>
      <c r="E4857" t="s">
        <v>9</v>
      </c>
      <c r="H4857" s="13">
        <v>0.34946916838388586</v>
      </c>
      <c r="AB4857"/>
      <c r="AC4857"/>
      <c r="AD4857"/>
      <c r="AK4857" s="11"/>
      <c r="AL4857" s="12"/>
      <c r="AS4857" s="13"/>
      <c r="AT4857" s="13"/>
      <c r="AU4857" s="13"/>
      <c r="AV4857" s="18"/>
      <c r="AW4857" s="18"/>
    </row>
    <row r="4858" spans="1:49" x14ac:dyDescent="0.2">
      <c r="A4858" t="s">
        <v>33</v>
      </c>
      <c r="B4858" t="s">
        <v>1</v>
      </c>
      <c r="C4858" t="s">
        <v>13</v>
      </c>
      <c r="E4858" t="s">
        <v>3</v>
      </c>
      <c r="H4858" s="13">
        <v>49.365303244005638</v>
      </c>
      <c r="AB4858"/>
      <c r="AC4858"/>
      <c r="AD4858"/>
      <c r="AK4858" s="11"/>
      <c r="AL4858" s="12"/>
      <c r="AS4858" s="13"/>
      <c r="AT4858" s="13"/>
      <c r="AU4858" s="13"/>
      <c r="AV4858" s="18"/>
      <c r="AW4858" s="18"/>
    </row>
    <row r="4859" spans="1:49" x14ac:dyDescent="0.2">
      <c r="A4859" t="s">
        <v>33</v>
      </c>
      <c r="B4859" t="s">
        <v>1</v>
      </c>
      <c r="C4859" t="s">
        <v>13</v>
      </c>
      <c r="E4859" t="s">
        <v>4</v>
      </c>
      <c r="H4859" s="13">
        <v>88.01440555140762</v>
      </c>
      <c r="AB4859"/>
      <c r="AC4859"/>
      <c r="AD4859"/>
      <c r="AK4859" s="11"/>
      <c r="AL4859" s="12"/>
      <c r="AS4859" s="13"/>
      <c r="AT4859" s="13"/>
      <c r="AU4859" s="13"/>
      <c r="AV4859" s="18"/>
      <c r="AW4859" s="18"/>
    </row>
    <row r="4860" spans="1:49" x14ac:dyDescent="0.2">
      <c r="A4860" t="s">
        <v>33</v>
      </c>
      <c r="B4860" t="s">
        <v>1</v>
      </c>
      <c r="C4860" t="s">
        <v>13</v>
      </c>
      <c r="E4860" t="s">
        <v>5</v>
      </c>
      <c r="H4860" s="13">
        <v>84.59315716738557</v>
      </c>
      <c r="AB4860"/>
      <c r="AC4860"/>
      <c r="AD4860"/>
      <c r="AK4860" s="11"/>
      <c r="AL4860" s="12"/>
      <c r="AS4860" s="13"/>
      <c r="AT4860" s="13"/>
      <c r="AU4860" s="13"/>
      <c r="AV4860" s="18"/>
      <c r="AW4860" s="18"/>
    </row>
    <row r="4861" spans="1:49" x14ac:dyDescent="0.2">
      <c r="A4861" t="s">
        <v>33</v>
      </c>
      <c r="B4861" t="s">
        <v>1</v>
      </c>
      <c r="C4861" t="s">
        <v>13</v>
      </c>
      <c r="E4861" t="s">
        <v>6</v>
      </c>
      <c r="H4861" s="13">
        <v>51.904689634238878</v>
      </c>
      <c r="AB4861"/>
      <c r="AC4861"/>
      <c r="AD4861"/>
      <c r="AK4861" s="11"/>
      <c r="AL4861" s="12"/>
      <c r="AS4861" s="13"/>
      <c r="AT4861" s="13"/>
      <c r="AU4861" s="13"/>
      <c r="AV4861" s="18"/>
      <c r="AW4861" s="18"/>
    </row>
    <row r="4862" spans="1:49" x14ac:dyDescent="0.2">
      <c r="A4862" t="s">
        <v>33</v>
      </c>
      <c r="B4862" t="s">
        <v>1</v>
      </c>
      <c r="C4862" t="s">
        <v>13</v>
      </c>
      <c r="E4862" t="s">
        <v>7</v>
      </c>
      <c r="H4862" s="13">
        <v>23.848331474650422</v>
      </c>
      <c r="AB4862"/>
      <c r="AC4862"/>
      <c r="AD4862"/>
      <c r="AK4862" s="11"/>
      <c r="AL4862" s="12"/>
      <c r="AS4862" s="13"/>
      <c r="AT4862" s="13"/>
      <c r="AU4862" s="13"/>
      <c r="AV4862" s="18"/>
      <c r="AW4862" s="18"/>
    </row>
    <row r="4863" spans="1:49" x14ac:dyDescent="0.2">
      <c r="A4863" t="s">
        <v>33</v>
      </c>
      <c r="B4863" t="s">
        <v>1</v>
      </c>
      <c r="C4863" t="s">
        <v>13</v>
      </c>
      <c r="E4863" t="s">
        <v>8</v>
      </c>
      <c r="H4863" s="13">
        <v>3.588460267245857</v>
      </c>
      <c r="AB4863"/>
      <c r="AC4863"/>
      <c r="AD4863"/>
      <c r="AK4863" s="11"/>
      <c r="AL4863" s="12"/>
      <c r="AS4863" s="13"/>
      <c r="AT4863" s="13"/>
      <c r="AU4863" s="13"/>
      <c r="AV4863" s="18"/>
      <c r="AW4863" s="18"/>
    </row>
    <row r="4864" spans="1:49" x14ac:dyDescent="0.2">
      <c r="A4864" t="s">
        <v>33</v>
      </c>
      <c r="B4864" t="s">
        <v>1</v>
      </c>
      <c r="C4864" t="s">
        <v>13</v>
      </c>
      <c r="E4864" t="s">
        <v>9</v>
      </c>
      <c r="H4864" s="13">
        <v>0.26895276517061689</v>
      </c>
      <c r="AB4864"/>
      <c r="AC4864"/>
      <c r="AD4864"/>
      <c r="AK4864" s="11"/>
      <c r="AL4864" s="12"/>
      <c r="AS4864" s="13"/>
      <c r="AT4864" s="13"/>
      <c r="AU4864" s="13"/>
      <c r="AV4864" s="18"/>
      <c r="AW4864" s="18"/>
    </row>
    <row r="4865" spans="1:49" x14ac:dyDescent="0.2">
      <c r="A4865" t="s">
        <v>33</v>
      </c>
      <c r="B4865" t="s">
        <v>1</v>
      </c>
      <c r="C4865" t="s">
        <v>14</v>
      </c>
      <c r="E4865" t="s">
        <v>3</v>
      </c>
      <c r="H4865" s="13">
        <v>40.722350134539099</v>
      </c>
      <c r="AB4865"/>
      <c r="AC4865"/>
      <c r="AD4865"/>
      <c r="AK4865" s="11"/>
      <c r="AL4865" s="12"/>
      <c r="AS4865" s="13"/>
      <c r="AT4865" s="13"/>
      <c r="AU4865" s="13"/>
      <c r="AV4865" s="18"/>
      <c r="AW4865" s="18"/>
    </row>
    <row r="4866" spans="1:49" x14ac:dyDescent="0.2">
      <c r="A4866" t="s">
        <v>33</v>
      </c>
      <c r="B4866" t="s">
        <v>1</v>
      </c>
      <c r="C4866" t="s">
        <v>14</v>
      </c>
      <c r="E4866" t="s">
        <v>4</v>
      </c>
      <c r="H4866" s="13">
        <v>77.10723642605474</v>
      </c>
      <c r="AB4866"/>
      <c r="AC4866"/>
      <c r="AD4866"/>
      <c r="AK4866" s="11"/>
      <c r="AL4866" s="12"/>
      <c r="AS4866" s="13"/>
      <c r="AT4866" s="13"/>
      <c r="AU4866" s="13"/>
      <c r="AV4866" s="18"/>
      <c r="AW4866" s="18"/>
    </row>
    <row r="4867" spans="1:49" x14ac:dyDescent="0.2">
      <c r="A4867" t="s">
        <v>33</v>
      </c>
      <c r="B4867" t="s">
        <v>1</v>
      </c>
      <c r="C4867" t="s">
        <v>14</v>
      </c>
      <c r="E4867" t="s">
        <v>5</v>
      </c>
      <c r="H4867" s="13">
        <v>70.177025163346983</v>
      </c>
      <c r="AB4867"/>
      <c r="AC4867"/>
      <c r="AD4867"/>
      <c r="AK4867" s="11"/>
      <c r="AL4867" s="12"/>
      <c r="AS4867" s="13"/>
      <c r="AT4867" s="13"/>
      <c r="AU4867" s="13"/>
      <c r="AV4867" s="18"/>
      <c r="AW4867" s="18"/>
    </row>
    <row r="4868" spans="1:49" x14ac:dyDescent="0.2">
      <c r="A4868" t="s">
        <v>33</v>
      </c>
      <c r="B4868" t="s">
        <v>1</v>
      </c>
      <c r="C4868" t="s">
        <v>14</v>
      </c>
      <c r="E4868" t="s">
        <v>6</v>
      </c>
      <c r="H4868" s="13">
        <v>46.056512805907609</v>
      </c>
      <c r="AB4868"/>
      <c r="AC4868"/>
      <c r="AD4868"/>
      <c r="AK4868" s="11"/>
      <c r="AL4868" s="12"/>
      <c r="AS4868" s="13"/>
      <c r="AT4868" s="13"/>
      <c r="AU4868" s="13"/>
      <c r="AV4868" s="18"/>
      <c r="AW4868" s="18"/>
    </row>
    <row r="4869" spans="1:49" x14ac:dyDescent="0.2">
      <c r="A4869" t="s">
        <v>33</v>
      </c>
      <c r="B4869" t="s">
        <v>1</v>
      </c>
      <c r="C4869" t="s">
        <v>14</v>
      </c>
      <c r="E4869" t="s">
        <v>7</v>
      </c>
      <c r="H4869" s="13">
        <v>20.239618471559847</v>
      </c>
      <c r="AB4869"/>
      <c r="AC4869"/>
      <c r="AD4869"/>
      <c r="AK4869" s="11"/>
      <c r="AL4869" s="12"/>
      <c r="AS4869" s="13"/>
      <c r="AT4869" s="13"/>
      <c r="AU4869" s="13"/>
      <c r="AV4869" s="18"/>
      <c r="AW4869" s="18"/>
    </row>
    <row r="4870" spans="1:49" x14ac:dyDescent="0.2">
      <c r="A4870" t="s">
        <v>33</v>
      </c>
      <c r="B4870" t="s">
        <v>1</v>
      </c>
      <c r="C4870" t="s">
        <v>14</v>
      </c>
      <c r="E4870" t="s">
        <v>8</v>
      </c>
      <c r="H4870" s="13">
        <v>2.8988355524984031</v>
      </c>
      <c r="AB4870"/>
      <c r="AC4870"/>
      <c r="AD4870"/>
      <c r="AK4870" s="11"/>
      <c r="AL4870" s="12"/>
      <c r="AS4870" s="13"/>
      <c r="AT4870" s="13"/>
      <c r="AU4870" s="13"/>
      <c r="AV4870" s="18"/>
      <c r="AW4870" s="18"/>
    </row>
    <row r="4871" spans="1:49" x14ac:dyDescent="0.2">
      <c r="A4871" t="s">
        <v>33</v>
      </c>
      <c r="B4871" t="s">
        <v>1</v>
      </c>
      <c r="C4871" t="s">
        <v>14</v>
      </c>
      <c r="E4871" t="s">
        <v>9</v>
      </c>
      <c r="H4871" s="13">
        <v>0.17062808196973056</v>
      </c>
      <c r="AB4871"/>
      <c r="AC4871"/>
      <c r="AD4871"/>
      <c r="AK4871" s="11"/>
      <c r="AL4871" s="12"/>
      <c r="AS4871" s="13"/>
      <c r="AT4871" s="13"/>
      <c r="AU4871" s="13"/>
      <c r="AV4871" s="18"/>
      <c r="AW4871" s="18"/>
    </row>
    <row r="4872" spans="1:49" x14ac:dyDescent="0.2">
      <c r="A4872" t="s">
        <v>33</v>
      </c>
      <c r="B4872" t="s">
        <v>1</v>
      </c>
      <c r="C4872" t="s">
        <v>15</v>
      </c>
      <c r="E4872" t="s">
        <v>3</v>
      </c>
      <c r="H4872" s="13">
        <v>41.1812234472333</v>
      </c>
      <c r="AB4872"/>
      <c r="AC4872"/>
      <c r="AD4872"/>
      <c r="AK4872" s="11"/>
      <c r="AL4872" s="12"/>
      <c r="AS4872" s="13"/>
      <c r="AT4872" s="13"/>
      <c r="AU4872" s="13"/>
      <c r="AV4872" s="18"/>
      <c r="AW4872" s="18"/>
    </row>
    <row r="4873" spans="1:49" x14ac:dyDescent="0.2">
      <c r="A4873" t="s">
        <v>33</v>
      </c>
      <c r="B4873" t="s">
        <v>1</v>
      </c>
      <c r="C4873" t="s">
        <v>15</v>
      </c>
      <c r="E4873" t="s">
        <v>4</v>
      </c>
      <c r="H4873" s="13">
        <v>83.58554961684591</v>
      </c>
      <c r="AB4873"/>
      <c r="AC4873"/>
      <c r="AD4873"/>
      <c r="AK4873" s="11"/>
      <c r="AL4873" s="12"/>
      <c r="AS4873" s="13"/>
      <c r="AT4873" s="13"/>
      <c r="AU4873" s="13"/>
      <c r="AV4873" s="18"/>
      <c r="AW4873" s="18"/>
    </row>
    <row r="4874" spans="1:49" x14ac:dyDescent="0.2">
      <c r="A4874" t="s">
        <v>33</v>
      </c>
      <c r="B4874" t="s">
        <v>1</v>
      </c>
      <c r="C4874" t="s">
        <v>15</v>
      </c>
      <c r="E4874" t="s">
        <v>5</v>
      </c>
      <c r="H4874" s="13">
        <v>76.405105765524738</v>
      </c>
      <c r="AB4874"/>
      <c r="AC4874"/>
      <c r="AD4874"/>
      <c r="AK4874" s="11"/>
      <c r="AL4874" s="12"/>
      <c r="AS4874" s="13"/>
      <c r="AT4874" s="13"/>
      <c r="AU4874" s="13"/>
      <c r="AV4874" s="18"/>
      <c r="AW4874" s="18"/>
    </row>
    <row r="4875" spans="1:49" x14ac:dyDescent="0.2">
      <c r="A4875" t="s">
        <v>33</v>
      </c>
      <c r="B4875" t="s">
        <v>1</v>
      </c>
      <c r="C4875" t="s">
        <v>15</v>
      </c>
      <c r="E4875" t="s">
        <v>6</v>
      </c>
      <c r="H4875" s="13">
        <v>49.8497147647576</v>
      </c>
      <c r="AB4875"/>
      <c r="AC4875"/>
      <c r="AD4875"/>
      <c r="AK4875" s="11"/>
      <c r="AL4875" s="12"/>
      <c r="AS4875" s="13"/>
      <c r="AT4875" s="13"/>
      <c r="AU4875" s="13"/>
      <c r="AV4875" s="18"/>
      <c r="AW4875" s="18"/>
    </row>
    <row r="4876" spans="1:49" x14ac:dyDescent="0.2">
      <c r="A4876" t="s">
        <v>33</v>
      </c>
      <c r="B4876" t="s">
        <v>1</v>
      </c>
      <c r="C4876" t="s">
        <v>15</v>
      </c>
      <c r="E4876" t="s">
        <v>7</v>
      </c>
      <c r="H4876" s="13">
        <v>23.790756001433181</v>
      </c>
      <c r="AB4876"/>
      <c r="AC4876"/>
      <c r="AD4876"/>
      <c r="AK4876" s="11"/>
      <c r="AL4876" s="12"/>
      <c r="AS4876" s="13"/>
      <c r="AT4876" s="13"/>
      <c r="AU4876" s="13"/>
      <c r="AV4876" s="18"/>
      <c r="AW4876" s="18"/>
    </row>
    <row r="4877" spans="1:49" x14ac:dyDescent="0.2">
      <c r="A4877" t="s">
        <v>33</v>
      </c>
      <c r="B4877" t="s">
        <v>1</v>
      </c>
      <c r="C4877" t="s">
        <v>15</v>
      </c>
      <c r="E4877" t="s">
        <v>8</v>
      </c>
      <c r="H4877" s="13">
        <v>3.0873272566892087</v>
      </c>
      <c r="AB4877"/>
      <c r="AC4877"/>
      <c r="AD4877"/>
      <c r="AK4877" s="11"/>
      <c r="AL4877" s="12"/>
      <c r="AS4877" s="13"/>
      <c r="AT4877" s="13"/>
      <c r="AU4877" s="13"/>
      <c r="AV4877" s="18"/>
      <c r="AW4877" s="18"/>
    </row>
    <row r="4878" spans="1:49" x14ac:dyDescent="0.2">
      <c r="A4878" t="s">
        <v>33</v>
      </c>
      <c r="B4878" t="s">
        <v>1</v>
      </c>
      <c r="C4878" t="s">
        <v>15</v>
      </c>
      <c r="E4878" t="s">
        <v>9</v>
      </c>
      <c r="H4878" s="13">
        <v>0.16506825572374176</v>
      </c>
      <c r="AB4878"/>
      <c r="AC4878"/>
      <c r="AD4878"/>
      <c r="AK4878" s="11"/>
      <c r="AL4878" s="12"/>
      <c r="AS4878" s="13"/>
      <c r="AT4878" s="13"/>
      <c r="AU4878" s="13"/>
      <c r="AV4878" s="18"/>
      <c r="AW4878" s="18"/>
    </row>
    <row r="4879" spans="1:49" x14ac:dyDescent="0.2">
      <c r="A4879" t="s">
        <v>33</v>
      </c>
      <c r="B4879" t="s">
        <v>1</v>
      </c>
      <c r="C4879" t="s">
        <v>16</v>
      </c>
      <c r="E4879" t="s">
        <v>3</v>
      </c>
      <c r="H4879" s="13">
        <v>45.895369485043027</v>
      </c>
      <c r="AB4879"/>
      <c r="AC4879"/>
      <c r="AD4879"/>
      <c r="AK4879" s="11"/>
      <c r="AL4879" s="12"/>
      <c r="AS4879" s="13"/>
      <c r="AT4879" s="13"/>
      <c r="AU4879" s="13"/>
      <c r="AV4879" s="18"/>
      <c r="AW4879" s="18"/>
    </row>
    <row r="4880" spans="1:49" x14ac:dyDescent="0.2">
      <c r="A4880" t="s">
        <v>33</v>
      </c>
      <c r="B4880" t="s">
        <v>1</v>
      </c>
      <c r="C4880" t="s">
        <v>16</v>
      </c>
      <c r="E4880" t="s">
        <v>4</v>
      </c>
      <c r="H4880" s="13">
        <v>78.725006274575421</v>
      </c>
      <c r="AB4880"/>
      <c r="AC4880"/>
      <c r="AD4880"/>
      <c r="AK4880" s="11"/>
      <c r="AL4880" s="12"/>
      <c r="AS4880" s="13"/>
      <c r="AT4880" s="13"/>
      <c r="AU4880" s="13"/>
      <c r="AV4880" s="18"/>
      <c r="AW4880" s="18"/>
    </row>
    <row r="4881" spans="1:49" x14ac:dyDescent="0.2">
      <c r="A4881" t="s">
        <v>33</v>
      </c>
      <c r="B4881" t="s">
        <v>1</v>
      </c>
      <c r="C4881" t="s">
        <v>16</v>
      </c>
      <c r="E4881" t="s">
        <v>5</v>
      </c>
      <c r="H4881" s="13">
        <v>74.022744874251003</v>
      </c>
      <c r="AB4881"/>
      <c r="AC4881"/>
      <c r="AD4881"/>
      <c r="AK4881" s="11"/>
      <c r="AL4881" s="12"/>
      <c r="AS4881" s="13"/>
      <c r="AT4881" s="13"/>
      <c r="AU4881" s="13"/>
      <c r="AV4881" s="18"/>
      <c r="AW4881" s="18"/>
    </row>
    <row r="4882" spans="1:49" x14ac:dyDescent="0.2">
      <c r="A4882" t="s">
        <v>33</v>
      </c>
      <c r="B4882" t="s">
        <v>1</v>
      </c>
      <c r="C4882" t="s">
        <v>16</v>
      </c>
      <c r="E4882" t="s">
        <v>6</v>
      </c>
      <c r="H4882" s="13">
        <v>48.834464443788733</v>
      </c>
      <c r="AB4882"/>
      <c r="AC4882"/>
      <c r="AD4882"/>
      <c r="AK4882" s="11"/>
      <c r="AL4882" s="12"/>
      <c r="AS4882" s="13"/>
      <c r="AT4882" s="13"/>
      <c r="AU4882" s="13"/>
      <c r="AV4882" s="18"/>
      <c r="AW4882" s="18"/>
    </row>
    <row r="4883" spans="1:49" x14ac:dyDescent="0.2">
      <c r="A4883" t="s">
        <v>33</v>
      </c>
      <c r="B4883" t="s">
        <v>1</v>
      </c>
      <c r="C4883" t="s">
        <v>16</v>
      </c>
      <c r="E4883" t="s">
        <v>7</v>
      </c>
      <c r="H4883" s="13">
        <v>22.093504344228382</v>
      </c>
      <c r="AB4883"/>
      <c r="AC4883"/>
      <c r="AD4883"/>
      <c r="AK4883" s="11"/>
      <c r="AL4883" s="12"/>
      <c r="AS4883" s="13"/>
      <c r="AT4883" s="13"/>
      <c r="AU4883" s="13"/>
      <c r="AV4883" s="18"/>
      <c r="AW4883" s="18"/>
    </row>
    <row r="4884" spans="1:49" x14ac:dyDescent="0.2">
      <c r="A4884" t="s">
        <v>33</v>
      </c>
      <c r="B4884" t="s">
        <v>1</v>
      </c>
      <c r="C4884" t="s">
        <v>16</v>
      </c>
      <c r="E4884" t="s">
        <v>8</v>
      </c>
      <c r="H4884" s="13">
        <v>4.4726052925829292</v>
      </c>
      <c r="AB4884"/>
      <c r="AC4884"/>
      <c r="AD4884"/>
      <c r="AK4884" s="11"/>
      <c r="AL4884" s="12"/>
      <c r="AS4884" s="13"/>
      <c r="AT4884" s="13"/>
      <c r="AU4884" s="13"/>
      <c r="AV4884" s="18"/>
      <c r="AW4884" s="18"/>
    </row>
    <row r="4885" spans="1:49" x14ac:dyDescent="0.2">
      <c r="A4885" t="s">
        <v>33</v>
      </c>
      <c r="B4885" t="s">
        <v>1</v>
      </c>
      <c r="C4885" t="s">
        <v>16</v>
      </c>
      <c r="E4885" t="s">
        <v>9</v>
      </c>
      <c r="H4885" s="13">
        <v>6.250195318603706E-2</v>
      </c>
      <c r="AB4885"/>
      <c r="AC4885"/>
      <c r="AD4885"/>
      <c r="AK4885" s="11"/>
      <c r="AL4885" s="12"/>
      <c r="AS4885" s="13"/>
      <c r="AT4885" s="13"/>
      <c r="AU4885" s="13"/>
      <c r="AV4885" s="18"/>
      <c r="AW4885" s="18"/>
    </row>
    <row r="4886" spans="1:49" x14ac:dyDescent="0.2">
      <c r="A4886" t="s">
        <v>33</v>
      </c>
      <c r="B4886" t="s">
        <v>1</v>
      </c>
      <c r="C4886" t="s">
        <v>17</v>
      </c>
      <c r="E4886" t="s">
        <v>3</v>
      </c>
      <c r="H4886" s="13">
        <v>40.671240803505</v>
      </c>
      <c r="AB4886"/>
      <c r="AC4886"/>
      <c r="AD4886"/>
      <c r="AK4886" s="11"/>
      <c r="AL4886" s="12"/>
      <c r="AS4886" s="13"/>
      <c r="AT4886" s="13"/>
      <c r="AU4886" s="13"/>
      <c r="AV4886" s="18"/>
      <c r="AW4886" s="18"/>
    </row>
    <row r="4887" spans="1:49" x14ac:dyDescent="0.2">
      <c r="A4887" t="s">
        <v>33</v>
      </c>
      <c r="B4887" t="s">
        <v>1</v>
      </c>
      <c r="C4887" t="s">
        <v>17</v>
      </c>
      <c r="E4887" t="s">
        <v>4</v>
      </c>
      <c r="H4887" s="13">
        <v>81.68981211343214</v>
      </c>
      <c r="AB4887"/>
      <c r="AC4887"/>
      <c r="AD4887"/>
      <c r="AK4887" s="11"/>
      <c r="AL4887" s="12"/>
      <c r="AS4887" s="13"/>
      <c r="AT4887" s="13"/>
      <c r="AU4887" s="13"/>
      <c r="AV4887" s="18"/>
      <c r="AW4887" s="18"/>
    </row>
    <row r="4888" spans="1:49" x14ac:dyDescent="0.2">
      <c r="A4888" t="s">
        <v>33</v>
      </c>
      <c r="B4888" t="s">
        <v>1</v>
      </c>
      <c r="C4888" t="s">
        <v>17</v>
      </c>
      <c r="E4888" t="s">
        <v>5</v>
      </c>
      <c r="H4888" s="13">
        <v>73.290630120661405</v>
      </c>
      <c r="AB4888"/>
      <c r="AC4888"/>
      <c r="AD4888"/>
      <c r="AK4888" s="11"/>
      <c r="AL4888" s="12"/>
      <c r="AS4888" s="13"/>
      <c r="AT4888" s="13"/>
      <c r="AU4888" s="13"/>
      <c r="AV4888" s="18"/>
      <c r="AW4888" s="18"/>
    </row>
    <row r="4889" spans="1:49" x14ac:dyDescent="0.2">
      <c r="A4889" t="s">
        <v>33</v>
      </c>
      <c r="B4889" t="s">
        <v>1</v>
      </c>
      <c r="C4889" t="s">
        <v>17</v>
      </c>
      <c r="E4889" t="s">
        <v>6</v>
      </c>
      <c r="H4889" s="13">
        <v>45.89208242950108</v>
      </c>
      <c r="AB4889"/>
      <c r="AC4889"/>
      <c r="AD4889"/>
      <c r="AK4889" s="11"/>
      <c r="AL4889" s="12"/>
      <c r="AS4889" s="13"/>
      <c r="AT4889" s="13"/>
      <c r="AU4889" s="13"/>
      <c r="AV4889" s="18"/>
      <c r="AW4889" s="18"/>
    </row>
    <row r="4890" spans="1:49" x14ac:dyDescent="0.2">
      <c r="A4890" t="s">
        <v>33</v>
      </c>
      <c r="B4890" t="s">
        <v>1</v>
      </c>
      <c r="C4890" t="s">
        <v>17</v>
      </c>
      <c r="E4890" t="s">
        <v>7</v>
      </c>
      <c r="H4890" s="13">
        <v>20.51471949638956</v>
      </c>
      <c r="AB4890"/>
      <c r="AC4890"/>
      <c r="AD4890"/>
      <c r="AK4890" s="11"/>
      <c r="AL4890" s="12"/>
      <c r="AS4890" s="13"/>
      <c r="AT4890" s="13"/>
      <c r="AU4890" s="13"/>
      <c r="AV4890" s="18"/>
      <c r="AW4890" s="18"/>
    </row>
    <row r="4891" spans="1:49" x14ac:dyDescent="0.2">
      <c r="A4891" t="s">
        <v>33</v>
      </c>
      <c r="B4891" t="s">
        <v>1</v>
      </c>
      <c r="C4891" t="s">
        <v>17</v>
      </c>
      <c r="E4891" t="s">
        <v>8</v>
      </c>
      <c r="H4891" s="13">
        <v>4.181022802059541</v>
      </c>
      <c r="AB4891"/>
      <c r="AC4891"/>
      <c r="AD4891"/>
      <c r="AK4891" s="11"/>
      <c r="AL4891" s="12"/>
      <c r="AS4891" s="13"/>
      <c r="AT4891" s="13"/>
      <c r="AU4891" s="13"/>
      <c r="AV4891" s="18"/>
      <c r="AW4891" s="18"/>
    </row>
    <row r="4892" spans="1:49" x14ac:dyDescent="0.2">
      <c r="A4892" t="s">
        <v>33</v>
      </c>
      <c r="B4892" t="s">
        <v>1</v>
      </c>
      <c r="C4892" t="s">
        <v>17</v>
      </c>
      <c r="E4892" t="s">
        <v>9</v>
      </c>
      <c r="H4892" s="13">
        <v>0.10316457328553376</v>
      </c>
      <c r="AB4892"/>
      <c r="AC4892"/>
      <c r="AD4892"/>
      <c r="AK4892" s="11"/>
      <c r="AL4892" s="12"/>
      <c r="AS4892" s="13"/>
      <c r="AT4892" s="13"/>
      <c r="AU4892" s="13"/>
      <c r="AV4892" s="18"/>
      <c r="AW4892" s="18"/>
    </row>
    <row r="4893" spans="1:49" x14ac:dyDescent="0.2">
      <c r="A4893" t="s">
        <v>33</v>
      </c>
      <c r="B4893" t="s">
        <v>1</v>
      </c>
      <c r="C4893" t="s">
        <v>18</v>
      </c>
      <c r="E4893" t="s">
        <v>3</v>
      </c>
      <c r="H4893" s="13">
        <v>47.905184202892549</v>
      </c>
      <c r="AB4893"/>
      <c r="AC4893"/>
      <c r="AD4893"/>
      <c r="AK4893" s="11"/>
      <c r="AL4893" s="12"/>
      <c r="AS4893" s="13"/>
      <c r="AT4893" s="13"/>
      <c r="AU4893" s="13"/>
      <c r="AV4893" s="18"/>
      <c r="AW4893" s="18"/>
    </row>
    <row r="4894" spans="1:49" x14ac:dyDescent="0.2">
      <c r="A4894" t="s">
        <v>33</v>
      </c>
      <c r="B4894" t="s">
        <v>1</v>
      </c>
      <c r="C4894" t="s">
        <v>18</v>
      </c>
      <c r="E4894" t="s">
        <v>4</v>
      </c>
      <c r="H4894" s="13">
        <v>81.362725450901806</v>
      </c>
      <c r="AB4894"/>
      <c r="AC4894"/>
      <c r="AD4894"/>
      <c r="AK4894" s="11"/>
      <c r="AL4894" s="12"/>
      <c r="AS4894" s="13"/>
      <c r="AT4894" s="13"/>
      <c r="AU4894" s="13"/>
      <c r="AV4894" s="18"/>
      <c r="AW4894" s="18"/>
    </row>
    <row r="4895" spans="1:49" x14ac:dyDescent="0.2">
      <c r="A4895" t="s">
        <v>33</v>
      </c>
      <c r="B4895" t="s">
        <v>1</v>
      </c>
      <c r="C4895" t="s">
        <v>18</v>
      </c>
      <c r="E4895" t="s">
        <v>5</v>
      </c>
      <c r="H4895" s="13">
        <v>65.365342906289726</v>
      </c>
      <c r="AB4895"/>
      <c r="AC4895"/>
      <c r="AD4895"/>
      <c r="AK4895" s="11"/>
      <c r="AL4895" s="12"/>
      <c r="AS4895" s="13"/>
      <c r="AT4895" s="13"/>
      <c r="AU4895" s="13"/>
      <c r="AV4895" s="18"/>
      <c r="AW4895" s="18"/>
    </row>
    <row r="4896" spans="1:49" x14ac:dyDescent="0.2">
      <c r="A4896" t="s">
        <v>33</v>
      </c>
      <c r="B4896" t="s">
        <v>1</v>
      </c>
      <c r="C4896" t="s">
        <v>18</v>
      </c>
      <c r="E4896" t="s">
        <v>6</v>
      </c>
      <c r="H4896" s="13">
        <v>47.236961304516626</v>
      </c>
      <c r="AB4896"/>
      <c r="AC4896"/>
      <c r="AD4896"/>
      <c r="AK4896" s="11"/>
      <c r="AL4896" s="12"/>
      <c r="AS4896" s="13"/>
      <c r="AT4896" s="13"/>
      <c r="AU4896" s="13"/>
      <c r="AV4896" s="18"/>
      <c r="AW4896" s="18"/>
    </row>
    <row r="4897" spans="1:49" x14ac:dyDescent="0.2">
      <c r="A4897" t="s">
        <v>33</v>
      </c>
      <c r="B4897" t="s">
        <v>1</v>
      </c>
      <c r="C4897" t="s">
        <v>18</v>
      </c>
      <c r="E4897" t="s">
        <v>7</v>
      </c>
      <c r="H4897" s="13">
        <v>21.054989360510692</v>
      </c>
      <c r="AB4897"/>
      <c r="AC4897"/>
      <c r="AD4897"/>
      <c r="AK4897" s="11"/>
      <c r="AL4897" s="12"/>
      <c r="AS4897" s="13"/>
      <c r="AT4897" s="13"/>
      <c r="AU4897" s="13"/>
      <c r="AV4897" s="18"/>
      <c r="AW4897" s="18"/>
    </row>
    <row r="4898" spans="1:49" x14ac:dyDescent="0.2">
      <c r="A4898" t="s">
        <v>33</v>
      </c>
      <c r="B4898" t="s">
        <v>1</v>
      </c>
      <c r="C4898" t="s">
        <v>18</v>
      </c>
      <c r="E4898" t="s">
        <v>8</v>
      </c>
      <c r="H4898" s="13">
        <v>4.3674814190483486</v>
      </c>
      <c r="AB4898"/>
      <c r="AC4898"/>
      <c r="AD4898"/>
      <c r="AK4898" s="11"/>
      <c r="AL4898" s="12"/>
      <c r="AS4898" s="13"/>
      <c r="AT4898" s="13"/>
      <c r="AU4898" s="13"/>
      <c r="AV4898" s="18"/>
      <c r="AW4898" s="18"/>
    </row>
    <row r="4899" spans="1:49" x14ac:dyDescent="0.2">
      <c r="A4899" t="s">
        <v>33</v>
      </c>
      <c r="B4899" t="s">
        <v>1</v>
      </c>
      <c r="C4899" t="s">
        <v>18</v>
      </c>
      <c r="E4899" t="s">
        <v>9</v>
      </c>
      <c r="H4899" s="13">
        <v>0.3362851698240108</v>
      </c>
      <c r="AB4899"/>
      <c r="AC4899"/>
      <c r="AD4899"/>
      <c r="AK4899" s="11"/>
      <c r="AL4899" s="12"/>
      <c r="AS4899" s="13"/>
      <c r="AT4899" s="13"/>
      <c r="AU4899" s="13"/>
      <c r="AV4899" s="18"/>
      <c r="AW4899" s="18"/>
    </row>
    <row r="4900" spans="1:49" x14ac:dyDescent="0.2">
      <c r="A4900" t="s">
        <v>33</v>
      </c>
      <c r="B4900" t="s">
        <v>1</v>
      </c>
      <c r="C4900" t="s">
        <v>19</v>
      </c>
      <c r="E4900" t="s">
        <v>3</v>
      </c>
      <c r="H4900" s="13">
        <v>54.772472321123743</v>
      </c>
      <c r="AB4900"/>
      <c r="AC4900"/>
      <c r="AD4900"/>
      <c r="AK4900" s="11"/>
      <c r="AL4900" s="12"/>
      <c r="AS4900" s="13"/>
      <c r="AT4900" s="13"/>
      <c r="AU4900" s="13"/>
      <c r="AV4900" s="18"/>
      <c r="AW4900" s="18"/>
    </row>
    <row r="4901" spans="1:49" x14ac:dyDescent="0.2">
      <c r="A4901" t="s">
        <v>33</v>
      </c>
      <c r="B4901" t="s">
        <v>1</v>
      </c>
      <c r="C4901" t="s">
        <v>19</v>
      </c>
      <c r="E4901" t="s">
        <v>4</v>
      </c>
      <c r="H4901" s="13">
        <v>89.96109665983748</v>
      </c>
      <c r="AB4901"/>
      <c r="AC4901"/>
      <c r="AD4901"/>
      <c r="AK4901" s="11"/>
      <c r="AL4901" s="12"/>
      <c r="AS4901" s="13"/>
      <c r="AT4901" s="13"/>
      <c r="AU4901" s="13"/>
      <c r="AV4901" s="18"/>
      <c r="AW4901" s="18"/>
    </row>
    <row r="4902" spans="1:49" x14ac:dyDescent="0.2">
      <c r="A4902" t="s">
        <v>33</v>
      </c>
      <c r="B4902" t="s">
        <v>1</v>
      </c>
      <c r="C4902" t="s">
        <v>19</v>
      </c>
      <c r="E4902" t="s">
        <v>5</v>
      </c>
      <c r="H4902" s="13">
        <v>68.808499873513782</v>
      </c>
      <c r="AB4902"/>
      <c r="AC4902"/>
      <c r="AD4902"/>
      <c r="AK4902" s="11"/>
      <c r="AL4902" s="12"/>
      <c r="AS4902" s="13"/>
      <c r="AT4902" s="13"/>
      <c r="AU4902" s="13"/>
      <c r="AV4902" s="18"/>
      <c r="AW4902" s="18"/>
    </row>
    <row r="4903" spans="1:49" x14ac:dyDescent="0.2">
      <c r="A4903" t="s">
        <v>33</v>
      </c>
      <c r="B4903" t="s">
        <v>1</v>
      </c>
      <c r="C4903" t="s">
        <v>19</v>
      </c>
      <c r="E4903" t="s">
        <v>6</v>
      </c>
      <c r="H4903" s="13">
        <v>45.851697208690943</v>
      </c>
      <c r="AB4903"/>
      <c r="AC4903"/>
      <c r="AD4903"/>
      <c r="AK4903" s="11"/>
      <c r="AL4903" s="12"/>
      <c r="AS4903" s="13"/>
      <c r="AT4903" s="13"/>
      <c r="AU4903" s="13"/>
      <c r="AV4903" s="18"/>
      <c r="AW4903" s="18"/>
    </row>
    <row r="4904" spans="1:49" x14ac:dyDescent="0.2">
      <c r="A4904" t="s">
        <v>33</v>
      </c>
      <c r="B4904" t="s">
        <v>1</v>
      </c>
      <c r="C4904" t="s">
        <v>19</v>
      </c>
      <c r="E4904" t="s">
        <v>7</v>
      </c>
      <c r="H4904" s="13">
        <v>21.583827329381364</v>
      </c>
      <c r="AB4904"/>
      <c r="AC4904"/>
      <c r="AD4904"/>
      <c r="AK4904" s="11"/>
      <c r="AL4904" s="12"/>
      <c r="AS4904" s="13"/>
      <c r="AT4904" s="13"/>
      <c r="AU4904" s="13"/>
      <c r="AV4904" s="18"/>
      <c r="AW4904" s="18"/>
    </row>
    <row r="4905" spans="1:49" x14ac:dyDescent="0.2">
      <c r="A4905" t="s">
        <v>33</v>
      </c>
      <c r="B4905" t="s">
        <v>1</v>
      </c>
      <c r="C4905" t="s">
        <v>19</v>
      </c>
      <c r="E4905" t="s">
        <v>8</v>
      </c>
      <c r="H4905" s="13">
        <v>4.1309183349221481</v>
      </c>
      <c r="AB4905"/>
      <c r="AC4905"/>
      <c r="AD4905"/>
      <c r="AK4905" s="11"/>
      <c r="AL4905" s="12"/>
      <c r="AS4905" s="13"/>
      <c r="AT4905" s="13"/>
      <c r="AU4905" s="13"/>
      <c r="AV4905" s="18"/>
      <c r="AW4905" s="18"/>
    </row>
    <row r="4906" spans="1:49" x14ac:dyDescent="0.2">
      <c r="A4906" t="s">
        <v>33</v>
      </c>
      <c r="B4906" t="s">
        <v>1</v>
      </c>
      <c r="C4906" t="s">
        <v>19</v>
      </c>
      <c r="E4906" t="s">
        <v>9</v>
      </c>
      <c r="H4906" s="13">
        <v>0.15840078566789692</v>
      </c>
      <c r="AB4906"/>
      <c r="AC4906"/>
      <c r="AD4906"/>
      <c r="AK4906" s="11"/>
      <c r="AL4906" s="12"/>
      <c r="AS4906" s="13"/>
      <c r="AT4906" s="13"/>
      <c r="AU4906" s="13"/>
      <c r="AV4906" s="18"/>
      <c r="AW4906" s="18"/>
    </row>
    <row r="4907" spans="1:49" x14ac:dyDescent="0.2">
      <c r="A4907" t="s">
        <v>33</v>
      </c>
      <c r="B4907" t="s">
        <v>1</v>
      </c>
      <c r="C4907" t="s">
        <v>20</v>
      </c>
      <c r="E4907" t="s">
        <v>3</v>
      </c>
      <c r="H4907" s="13">
        <v>59.699340279029528</v>
      </c>
      <c r="AB4907"/>
      <c r="AC4907"/>
      <c r="AD4907"/>
      <c r="AK4907" s="11"/>
      <c r="AL4907" s="12"/>
      <c r="AS4907" s="13"/>
      <c r="AT4907" s="13"/>
      <c r="AU4907" s="13"/>
      <c r="AV4907" s="18"/>
      <c r="AW4907" s="18"/>
    </row>
    <row r="4908" spans="1:49" x14ac:dyDescent="0.2">
      <c r="A4908" t="s">
        <v>33</v>
      </c>
      <c r="B4908" t="s">
        <v>1</v>
      </c>
      <c r="C4908" t="s">
        <v>20</v>
      </c>
      <c r="E4908" t="s">
        <v>4</v>
      </c>
      <c r="H4908" s="13">
        <v>92.223166982798091</v>
      </c>
      <c r="AB4908"/>
      <c r="AC4908"/>
      <c r="AD4908"/>
      <c r="AK4908" s="11"/>
      <c r="AL4908" s="12"/>
      <c r="AS4908" s="13"/>
      <c r="AT4908" s="13"/>
      <c r="AU4908" s="13"/>
      <c r="AV4908" s="18"/>
      <c r="AW4908" s="18"/>
    </row>
    <row r="4909" spans="1:49" x14ac:dyDescent="0.2">
      <c r="A4909" t="s">
        <v>33</v>
      </c>
      <c r="B4909" t="s">
        <v>1</v>
      </c>
      <c r="C4909" t="s">
        <v>20</v>
      </c>
      <c r="E4909" t="s">
        <v>5</v>
      </c>
      <c r="H4909" s="13">
        <v>71.177913729387285</v>
      </c>
      <c r="AB4909"/>
      <c r="AC4909"/>
      <c r="AD4909"/>
      <c r="AK4909" s="11"/>
      <c r="AL4909" s="12"/>
      <c r="AS4909" s="13"/>
      <c r="AT4909" s="13"/>
      <c r="AU4909" s="13"/>
      <c r="AV4909" s="18"/>
      <c r="AW4909" s="18"/>
    </row>
    <row r="4910" spans="1:49" x14ac:dyDescent="0.2">
      <c r="A4910" t="s">
        <v>33</v>
      </c>
      <c r="B4910" t="s">
        <v>1</v>
      </c>
      <c r="C4910" t="s">
        <v>20</v>
      </c>
      <c r="E4910" t="s">
        <v>6</v>
      </c>
      <c r="H4910" s="13">
        <v>46.68835251346254</v>
      </c>
      <c r="AB4910"/>
      <c r="AC4910"/>
      <c r="AD4910"/>
      <c r="AK4910" s="11"/>
      <c r="AL4910" s="12"/>
      <c r="AS4910" s="13"/>
      <c r="AT4910" s="13"/>
      <c r="AU4910" s="13"/>
      <c r="AV4910" s="18"/>
      <c r="AW4910" s="18"/>
    </row>
    <row r="4911" spans="1:49" x14ac:dyDescent="0.2">
      <c r="A4911" t="s">
        <v>33</v>
      </c>
      <c r="B4911" t="s">
        <v>1</v>
      </c>
      <c r="C4911" t="s">
        <v>20</v>
      </c>
      <c r="E4911" t="s">
        <v>7</v>
      </c>
      <c r="H4911" s="13">
        <v>22.735697516372174</v>
      </c>
      <c r="AB4911"/>
      <c r="AC4911"/>
      <c r="AD4911"/>
      <c r="AK4911" s="11"/>
      <c r="AL4911" s="12"/>
      <c r="AS4911" s="13"/>
      <c r="AT4911" s="13"/>
      <c r="AU4911" s="13"/>
      <c r="AV4911" s="18"/>
      <c r="AW4911" s="18"/>
    </row>
    <row r="4912" spans="1:49" x14ac:dyDescent="0.2">
      <c r="A4912" t="s">
        <v>33</v>
      </c>
      <c r="B4912" t="s">
        <v>1</v>
      </c>
      <c r="C4912" t="s">
        <v>20</v>
      </c>
      <c r="E4912" t="s">
        <v>8</v>
      </c>
      <c r="H4912" s="13">
        <v>5.1694999502932699</v>
      </c>
      <c r="AB4912"/>
      <c r="AC4912"/>
      <c r="AD4912"/>
      <c r="AK4912" s="11"/>
      <c r="AL4912" s="12"/>
      <c r="AS4912" s="13"/>
      <c r="AT4912" s="13"/>
      <c r="AU4912" s="13"/>
      <c r="AV4912" s="18"/>
      <c r="AW4912" s="18"/>
    </row>
    <row r="4913" spans="1:49" x14ac:dyDescent="0.2">
      <c r="A4913" t="s">
        <v>33</v>
      </c>
      <c r="B4913" t="s">
        <v>1</v>
      </c>
      <c r="C4913" t="s">
        <v>20</v>
      </c>
      <c r="E4913" t="s">
        <v>9</v>
      </c>
      <c r="H4913" s="13">
        <v>0.13551665725578768</v>
      </c>
      <c r="AB4913"/>
      <c r="AC4913"/>
      <c r="AD4913"/>
      <c r="AK4913" s="11"/>
      <c r="AL4913" s="12"/>
      <c r="AS4913" s="13"/>
      <c r="AT4913" s="13"/>
      <c r="AU4913" s="13"/>
      <c r="AV4913" s="18"/>
      <c r="AW4913" s="18"/>
    </row>
    <row r="4914" spans="1:49" x14ac:dyDescent="0.2">
      <c r="A4914" t="s">
        <v>33</v>
      </c>
      <c r="B4914" t="s">
        <v>1</v>
      </c>
      <c r="C4914" t="s">
        <v>21</v>
      </c>
      <c r="E4914" t="s">
        <v>3</v>
      </c>
      <c r="H4914" s="13">
        <v>59.02706406303529</v>
      </c>
      <c r="AB4914"/>
      <c r="AC4914"/>
      <c r="AD4914"/>
      <c r="AK4914" s="11"/>
      <c r="AL4914" s="12"/>
      <c r="AS4914" s="13"/>
      <c r="AT4914" s="13"/>
      <c r="AU4914" s="13"/>
      <c r="AV4914" s="18"/>
      <c r="AW4914" s="18"/>
    </row>
    <row r="4915" spans="1:49" x14ac:dyDescent="0.2">
      <c r="A4915" t="s">
        <v>33</v>
      </c>
      <c r="B4915" t="s">
        <v>1</v>
      </c>
      <c r="C4915" t="s">
        <v>21</v>
      </c>
      <c r="E4915" t="s">
        <v>4</v>
      </c>
      <c r="H4915" s="13">
        <v>89.685344102305237</v>
      </c>
      <c r="AB4915"/>
      <c r="AC4915"/>
      <c r="AD4915"/>
      <c r="AK4915" s="11"/>
      <c r="AL4915" s="12"/>
      <c r="AS4915" s="13"/>
      <c r="AT4915" s="13"/>
      <c r="AU4915" s="13"/>
      <c r="AV4915" s="18"/>
      <c r="AW4915" s="18"/>
    </row>
    <row r="4916" spans="1:49" x14ac:dyDescent="0.2">
      <c r="A4916" t="s">
        <v>33</v>
      </c>
      <c r="B4916" t="s">
        <v>1</v>
      </c>
      <c r="C4916" t="s">
        <v>21</v>
      </c>
      <c r="E4916" t="s">
        <v>5</v>
      </c>
      <c r="H4916" s="13">
        <v>76.656254853573088</v>
      </c>
      <c r="AB4916"/>
      <c r="AC4916"/>
      <c r="AD4916"/>
      <c r="AK4916" s="11"/>
      <c r="AL4916" s="12"/>
      <c r="AS4916" s="13"/>
      <c r="AT4916" s="13"/>
      <c r="AU4916" s="13"/>
      <c r="AV4916" s="18"/>
      <c r="AW4916" s="18"/>
    </row>
    <row r="4917" spans="1:49" x14ac:dyDescent="0.2">
      <c r="A4917" t="s">
        <v>33</v>
      </c>
      <c r="B4917" t="s">
        <v>1</v>
      </c>
      <c r="C4917" t="s">
        <v>21</v>
      </c>
      <c r="E4917" t="s">
        <v>6</v>
      </c>
      <c r="H4917" s="13">
        <v>50.260350991707334</v>
      </c>
      <c r="AB4917"/>
      <c r="AC4917"/>
      <c r="AD4917"/>
      <c r="AK4917" s="11"/>
      <c r="AL4917" s="12"/>
      <c r="AS4917" s="13"/>
      <c r="AT4917" s="13"/>
      <c r="AU4917" s="13"/>
      <c r="AV4917" s="18"/>
      <c r="AW4917" s="18"/>
    </row>
    <row r="4918" spans="1:49" x14ac:dyDescent="0.2">
      <c r="A4918" t="s">
        <v>33</v>
      </c>
      <c r="B4918" t="s">
        <v>1</v>
      </c>
      <c r="C4918" t="s">
        <v>21</v>
      </c>
      <c r="E4918" t="s">
        <v>7</v>
      </c>
      <c r="H4918" s="13">
        <v>22.737420573587499</v>
      </c>
      <c r="AB4918"/>
      <c r="AC4918"/>
      <c r="AD4918"/>
      <c r="AK4918" s="11"/>
      <c r="AL4918" s="12"/>
      <c r="AS4918" s="13"/>
      <c r="AT4918" s="13"/>
      <c r="AU4918" s="13"/>
      <c r="AV4918" s="18"/>
      <c r="AW4918" s="18"/>
    </row>
    <row r="4919" spans="1:49" x14ac:dyDescent="0.2">
      <c r="A4919" t="s">
        <v>33</v>
      </c>
      <c r="B4919" t="s">
        <v>1</v>
      </c>
      <c r="C4919" t="s">
        <v>21</v>
      </c>
      <c r="E4919" t="s">
        <v>8</v>
      </c>
      <c r="H4919" s="13">
        <v>4.1766624669922852</v>
      </c>
      <c r="AB4919"/>
      <c r="AC4919"/>
      <c r="AD4919"/>
      <c r="AK4919" s="11"/>
      <c r="AL4919" s="12"/>
      <c r="AS4919" s="13"/>
      <c r="AT4919" s="13"/>
      <c r="AU4919" s="13"/>
      <c r="AV4919" s="18"/>
      <c r="AW4919" s="18"/>
    </row>
    <row r="4920" spans="1:49" x14ac:dyDescent="0.2">
      <c r="A4920" t="s">
        <v>33</v>
      </c>
      <c r="B4920" t="s">
        <v>1</v>
      </c>
      <c r="C4920" t="s">
        <v>21</v>
      </c>
      <c r="E4920" t="s">
        <v>9</v>
      </c>
      <c r="H4920" s="13">
        <v>0.18233618233618232</v>
      </c>
      <c r="AB4920"/>
      <c r="AC4920"/>
      <c r="AD4920"/>
      <c r="AK4920" s="11"/>
      <c r="AL4920" s="12"/>
      <c r="AS4920" s="13"/>
      <c r="AT4920" s="13"/>
      <c r="AU4920" s="13"/>
      <c r="AV4920" s="18"/>
      <c r="AW4920" s="18"/>
    </row>
    <row r="4921" spans="1:49" x14ac:dyDescent="0.2">
      <c r="A4921" t="s">
        <v>33</v>
      </c>
      <c r="B4921" t="s">
        <v>1</v>
      </c>
      <c r="C4921" t="s">
        <v>22</v>
      </c>
      <c r="E4921" t="s">
        <v>3</v>
      </c>
      <c r="H4921" s="13">
        <v>68.435490963918497</v>
      </c>
      <c r="AB4921"/>
      <c r="AC4921"/>
      <c r="AD4921"/>
      <c r="AK4921" s="11"/>
      <c r="AL4921" s="12"/>
      <c r="AS4921" s="13"/>
      <c r="AT4921" s="13"/>
      <c r="AU4921" s="13"/>
      <c r="AV4921" s="18"/>
      <c r="AW4921" s="18"/>
    </row>
    <row r="4922" spans="1:49" x14ac:dyDescent="0.2">
      <c r="A4922" t="s">
        <v>33</v>
      </c>
      <c r="B4922" t="s">
        <v>1</v>
      </c>
      <c r="C4922" t="s">
        <v>22</v>
      </c>
      <c r="E4922" t="s">
        <v>4</v>
      </c>
      <c r="H4922" s="13">
        <v>101.11034286411518</v>
      </c>
      <c r="AB4922"/>
      <c r="AC4922"/>
      <c r="AD4922"/>
      <c r="AK4922" s="11"/>
      <c r="AL4922" s="12"/>
      <c r="AS4922" s="13"/>
      <c r="AT4922" s="13"/>
      <c r="AU4922" s="13"/>
      <c r="AV4922" s="18"/>
      <c r="AW4922" s="18"/>
    </row>
    <row r="4923" spans="1:49" x14ac:dyDescent="0.2">
      <c r="A4923" t="s">
        <v>33</v>
      </c>
      <c r="B4923" t="s">
        <v>1</v>
      </c>
      <c r="C4923" t="s">
        <v>22</v>
      </c>
      <c r="E4923" t="s">
        <v>5</v>
      </c>
      <c r="H4923" s="13">
        <v>83.067092651757179</v>
      </c>
      <c r="AB4923"/>
      <c r="AC4923"/>
      <c r="AD4923"/>
      <c r="AK4923" s="11"/>
      <c r="AL4923" s="12"/>
      <c r="AS4923" s="13"/>
      <c r="AT4923" s="13"/>
      <c r="AU4923" s="13"/>
      <c r="AV4923" s="18"/>
      <c r="AW4923" s="18"/>
    </row>
    <row r="4924" spans="1:49" x14ac:dyDescent="0.2">
      <c r="A4924" t="s">
        <v>33</v>
      </c>
      <c r="B4924" t="s">
        <v>1</v>
      </c>
      <c r="C4924" t="s">
        <v>22</v>
      </c>
      <c r="E4924" t="s">
        <v>6</v>
      </c>
      <c r="H4924" s="13">
        <v>50.961732772399095</v>
      </c>
      <c r="AB4924"/>
      <c r="AC4924"/>
      <c r="AD4924"/>
      <c r="AK4924" s="11"/>
      <c r="AL4924" s="12"/>
      <c r="AS4924" s="13"/>
      <c r="AT4924" s="13"/>
      <c r="AU4924" s="13"/>
      <c r="AV4924" s="18"/>
      <c r="AW4924" s="18"/>
    </row>
    <row r="4925" spans="1:49" x14ac:dyDescent="0.2">
      <c r="A4925" t="s">
        <v>33</v>
      </c>
      <c r="B4925" t="s">
        <v>1</v>
      </c>
      <c r="C4925" t="s">
        <v>22</v>
      </c>
      <c r="E4925" t="s">
        <v>7</v>
      </c>
      <c r="H4925" s="13">
        <v>23.819023300351098</v>
      </c>
      <c r="AB4925"/>
      <c r="AC4925"/>
      <c r="AD4925"/>
      <c r="AK4925" s="11"/>
      <c r="AL4925" s="12"/>
      <c r="AS4925" s="13"/>
      <c r="AT4925" s="13"/>
      <c r="AU4925" s="13"/>
      <c r="AV4925" s="18"/>
      <c r="AW4925" s="18"/>
    </row>
    <row r="4926" spans="1:49" x14ac:dyDescent="0.2">
      <c r="A4926" t="s">
        <v>33</v>
      </c>
      <c r="B4926" t="s">
        <v>1</v>
      </c>
      <c r="C4926" t="s">
        <v>22</v>
      </c>
      <c r="E4926" t="s">
        <v>8</v>
      </c>
      <c r="H4926" s="13">
        <v>5.290426950571673</v>
      </c>
      <c r="AB4926"/>
      <c r="AC4926"/>
      <c r="AD4926"/>
      <c r="AK4926" s="11"/>
      <c r="AL4926" s="12"/>
      <c r="AS4926" s="13"/>
      <c r="AT4926" s="13"/>
      <c r="AU4926" s="13"/>
      <c r="AV4926" s="18"/>
      <c r="AW4926" s="18"/>
    </row>
    <row r="4927" spans="1:49" x14ac:dyDescent="0.2">
      <c r="A4927" t="s">
        <v>33</v>
      </c>
      <c r="B4927" t="s">
        <v>1</v>
      </c>
      <c r="C4927" t="s">
        <v>22</v>
      </c>
      <c r="E4927" t="s">
        <v>9</v>
      </c>
      <c r="H4927" s="13">
        <v>0.43849391955098221</v>
      </c>
      <c r="AB4927"/>
      <c r="AC4927"/>
      <c r="AD4927"/>
      <c r="AK4927" s="11"/>
      <c r="AL4927" s="12"/>
      <c r="AS4927" s="13"/>
      <c r="AT4927" s="13"/>
      <c r="AU4927" s="13"/>
      <c r="AV4927" s="18"/>
      <c r="AW4927" s="18"/>
    </row>
    <row r="4928" spans="1:49" x14ac:dyDescent="0.2">
      <c r="A4928" t="s">
        <v>33</v>
      </c>
      <c r="B4928" t="s">
        <v>1</v>
      </c>
      <c r="C4928" t="s">
        <v>23</v>
      </c>
      <c r="E4928" t="s">
        <v>3</v>
      </c>
      <c r="H4928" s="13">
        <v>57.94937911379521</v>
      </c>
      <c r="AB4928"/>
      <c r="AC4928"/>
      <c r="AD4928"/>
      <c r="AK4928" s="11"/>
      <c r="AL4928" s="12"/>
      <c r="AS4928" s="13"/>
      <c r="AT4928" s="13"/>
      <c r="AU4928" s="13"/>
      <c r="AV4928" s="18"/>
      <c r="AW4928" s="18"/>
    </row>
    <row r="4929" spans="1:49" x14ac:dyDescent="0.2">
      <c r="A4929" t="s">
        <v>33</v>
      </c>
      <c r="B4929" t="s">
        <v>1</v>
      </c>
      <c r="C4929" t="s">
        <v>23</v>
      </c>
      <c r="E4929" t="s">
        <v>4</v>
      </c>
      <c r="H4929" s="13">
        <v>106.11431465115899</v>
      </c>
      <c r="AB4929"/>
      <c r="AC4929"/>
      <c r="AD4929"/>
      <c r="AK4929" s="11"/>
      <c r="AL4929" s="12"/>
      <c r="AS4929" s="13"/>
      <c r="AT4929" s="13"/>
      <c r="AU4929" s="13"/>
      <c r="AV4929" s="18"/>
      <c r="AW4929" s="18"/>
    </row>
    <row r="4930" spans="1:49" x14ac:dyDescent="0.2">
      <c r="A4930" t="s">
        <v>33</v>
      </c>
      <c r="B4930" t="s">
        <v>1</v>
      </c>
      <c r="C4930" t="s">
        <v>23</v>
      </c>
      <c r="E4930" t="s">
        <v>5</v>
      </c>
      <c r="H4930" s="13">
        <v>87.998490376147942</v>
      </c>
      <c r="AB4930"/>
      <c r="AC4930"/>
      <c r="AD4930"/>
      <c r="AK4930" s="11"/>
      <c r="AL4930" s="12"/>
      <c r="AS4930" s="13"/>
      <c r="AT4930" s="13"/>
      <c r="AU4930" s="13"/>
      <c r="AV4930" s="18"/>
      <c r="AW4930" s="18"/>
    </row>
    <row r="4931" spans="1:49" x14ac:dyDescent="0.2">
      <c r="A4931" t="s">
        <v>33</v>
      </c>
      <c r="B4931" t="s">
        <v>1</v>
      </c>
      <c r="C4931" t="s">
        <v>23</v>
      </c>
      <c r="E4931" t="s">
        <v>6</v>
      </c>
      <c r="H4931" s="13">
        <v>63.911633785788858</v>
      </c>
      <c r="AB4931"/>
      <c r="AC4931"/>
      <c r="AD4931"/>
      <c r="AK4931" s="11"/>
      <c r="AL4931" s="12"/>
      <c r="AS4931" s="13"/>
      <c r="AT4931" s="13"/>
      <c r="AU4931" s="13"/>
      <c r="AV4931" s="18"/>
      <c r="AW4931" s="18"/>
    </row>
    <row r="4932" spans="1:49" x14ac:dyDescent="0.2">
      <c r="A4932" t="s">
        <v>33</v>
      </c>
      <c r="B4932" t="s">
        <v>1</v>
      </c>
      <c r="C4932" t="s">
        <v>23</v>
      </c>
      <c r="E4932" t="s">
        <v>7</v>
      </c>
      <c r="H4932" s="13">
        <v>31.894655490161107</v>
      </c>
      <c r="AB4932"/>
      <c r="AC4932"/>
      <c r="AD4932"/>
      <c r="AK4932" s="11"/>
      <c r="AL4932" s="12"/>
      <c r="AS4932" s="13"/>
      <c r="AT4932" s="13"/>
      <c r="AU4932" s="13"/>
      <c r="AV4932" s="18"/>
      <c r="AW4932" s="18"/>
    </row>
    <row r="4933" spans="1:49" x14ac:dyDescent="0.2">
      <c r="A4933" t="s">
        <v>33</v>
      </c>
      <c r="B4933" t="s">
        <v>1</v>
      </c>
      <c r="C4933" t="s">
        <v>23</v>
      </c>
      <c r="E4933" t="s">
        <v>8</v>
      </c>
      <c r="H4933" s="13">
        <v>6.9406641262928686</v>
      </c>
      <c r="AB4933"/>
      <c r="AC4933"/>
      <c r="AD4933"/>
      <c r="AK4933" s="11"/>
      <c r="AL4933" s="12"/>
      <c r="AS4933" s="13"/>
      <c r="AT4933" s="13"/>
      <c r="AU4933" s="13"/>
      <c r="AV4933" s="18"/>
      <c r="AW4933" s="18"/>
    </row>
    <row r="4934" spans="1:49" x14ac:dyDescent="0.2">
      <c r="A4934" t="s">
        <v>33</v>
      </c>
      <c r="B4934" t="s">
        <v>1</v>
      </c>
      <c r="C4934" t="s">
        <v>23</v>
      </c>
      <c r="E4934" t="s">
        <v>9</v>
      </c>
      <c r="H4934" s="13">
        <v>0.63664980723658615</v>
      </c>
      <c r="AB4934"/>
      <c r="AC4934"/>
      <c r="AD4934"/>
      <c r="AK4934" s="11"/>
      <c r="AL4934" s="12"/>
      <c r="AS4934" s="13"/>
      <c r="AT4934" s="13"/>
      <c r="AU4934" s="13"/>
      <c r="AV4934" s="18"/>
      <c r="AW4934" s="18"/>
    </row>
    <row r="4935" spans="1:49" x14ac:dyDescent="0.2">
      <c r="A4935" t="s">
        <v>33</v>
      </c>
      <c r="B4935" t="s">
        <v>1</v>
      </c>
      <c r="C4935" t="s">
        <v>24</v>
      </c>
      <c r="E4935" t="s">
        <v>3</v>
      </c>
      <c r="H4935" s="13">
        <v>64.682968345936033</v>
      </c>
      <c r="AB4935"/>
      <c r="AC4935"/>
      <c r="AD4935"/>
      <c r="AK4935" s="11"/>
      <c r="AL4935" s="12"/>
      <c r="AS4935" s="13"/>
      <c r="AT4935" s="13"/>
      <c r="AU4935" s="13"/>
      <c r="AV4935" s="18"/>
      <c r="AW4935" s="18"/>
    </row>
    <row r="4936" spans="1:49" x14ac:dyDescent="0.2">
      <c r="A4936" t="s">
        <v>33</v>
      </c>
      <c r="B4936" t="s">
        <v>1</v>
      </c>
      <c r="C4936" t="s">
        <v>24</v>
      </c>
      <c r="E4936" t="s">
        <v>4</v>
      </c>
      <c r="H4936" s="13">
        <v>108.96006185505695</v>
      </c>
      <c r="AB4936"/>
      <c r="AC4936"/>
      <c r="AD4936"/>
      <c r="AK4936" s="11"/>
      <c r="AL4936" s="12"/>
      <c r="AS4936" s="13"/>
      <c r="AT4936" s="13"/>
      <c r="AU4936" s="13"/>
      <c r="AV4936" s="18"/>
      <c r="AW4936" s="18"/>
    </row>
    <row r="4937" spans="1:49" x14ac:dyDescent="0.2">
      <c r="A4937" t="s">
        <v>33</v>
      </c>
      <c r="B4937" t="s">
        <v>1</v>
      </c>
      <c r="C4937" t="s">
        <v>24</v>
      </c>
      <c r="E4937" t="s">
        <v>5</v>
      </c>
      <c r="H4937" s="13">
        <v>92.330105927702064</v>
      </c>
      <c r="AB4937"/>
      <c r="AC4937"/>
      <c r="AD4937"/>
      <c r="AK4937" s="11"/>
      <c r="AL4937" s="12"/>
      <c r="AS4937" s="13"/>
      <c r="AT4937" s="13"/>
      <c r="AU4937" s="13"/>
      <c r="AV4937" s="18"/>
      <c r="AW4937" s="18"/>
    </row>
    <row r="4938" spans="1:49" x14ac:dyDescent="0.2">
      <c r="A4938" t="s">
        <v>33</v>
      </c>
      <c r="B4938" t="s">
        <v>1</v>
      </c>
      <c r="C4938" t="s">
        <v>24</v>
      </c>
      <c r="E4938" t="s">
        <v>6</v>
      </c>
      <c r="H4938" s="13">
        <v>62.400580470516005</v>
      </c>
      <c r="AB4938"/>
      <c r="AC4938"/>
      <c r="AD4938"/>
      <c r="AK4938" s="11"/>
      <c r="AL4938" s="12"/>
      <c r="AS4938" s="13"/>
      <c r="AT4938" s="13"/>
      <c r="AU4938" s="13"/>
      <c r="AV4938" s="18"/>
      <c r="AW4938" s="18"/>
    </row>
    <row r="4939" spans="1:49" x14ac:dyDescent="0.2">
      <c r="A4939" t="s">
        <v>33</v>
      </c>
      <c r="B4939" t="s">
        <v>1</v>
      </c>
      <c r="C4939" t="s">
        <v>24</v>
      </c>
      <c r="E4939" t="s">
        <v>7</v>
      </c>
      <c r="H4939" s="13">
        <v>32.214099863709578</v>
      </c>
      <c r="AB4939"/>
      <c r="AC4939"/>
      <c r="AD4939"/>
      <c r="AK4939" s="11"/>
      <c r="AL4939" s="12"/>
      <c r="AS4939" s="13"/>
      <c r="AT4939" s="13"/>
      <c r="AU4939" s="13"/>
      <c r="AV4939" s="18"/>
      <c r="AW4939" s="18"/>
    </row>
    <row r="4940" spans="1:49" x14ac:dyDescent="0.2">
      <c r="A4940" t="s">
        <v>33</v>
      </c>
      <c r="B4940" t="s">
        <v>1</v>
      </c>
      <c r="C4940" t="s">
        <v>24</v>
      </c>
      <c r="E4940" t="s">
        <v>8</v>
      </c>
      <c r="H4940" s="13">
        <v>6.4980435997764108</v>
      </c>
      <c r="AB4940"/>
      <c r="AC4940"/>
      <c r="AD4940"/>
      <c r="AK4940" s="11"/>
      <c r="AL4940" s="12"/>
      <c r="AS4940" s="13"/>
      <c r="AT4940" s="13"/>
      <c r="AU4940" s="13"/>
      <c r="AV4940" s="18"/>
      <c r="AW4940" s="18"/>
    </row>
    <row r="4941" spans="1:49" x14ac:dyDescent="0.2">
      <c r="A4941" t="s">
        <v>33</v>
      </c>
      <c r="B4941" t="s">
        <v>1</v>
      </c>
      <c r="C4941" t="s">
        <v>24</v>
      </c>
      <c r="E4941" t="s">
        <v>9</v>
      </c>
      <c r="H4941" s="13">
        <v>0.25555186425084975</v>
      </c>
      <c r="AB4941"/>
      <c r="AC4941"/>
      <c r="AD4941"/>
      <c r="AK4941" s="11"/>
      <c r="AL4941" s="12"/>
      <c r="AS4941" s="13"/>
      <c r="AT4941" s="13"/>
      <c r="AU4941" s="13"/>
      <c r="AV4941" s="18"/>
      <c r="AW4941" s="18"/>
    </row>
    <row r="4942" spans="1:49" x14ac:dyDescent="0.2">
      <c r="A4942" t="s">
        <v>33</v>
      </c>
      <c r="B4942" t="s">
        <v>1</v>
      </c>
      <c r="C4942" t="s">
        <v>25</v>
      </c>
      <c r="E4942" t="s">
        <v>3</v>
      </c>
      <c r="H4942" s="13">
        <v>53.355564818674452</v>
      </c>
      <c r="AB4942"/>
      <c r="AC4942"/>
      <c r="AD4942"/>
      <c r="AK4942" s="11"/>
      <c r="AL4942" s="12"/>
      <c r="AS4942" s="13"/>
      <c r="AT4942" s="13"/>
      <c r="AU4942" s="13"/>
      <c r="AV4942" s="18"/>
      <c r="AW4942" s="18"/>
    </row>
    <row r="4943" spans="1:49" x14ac:dyDescent="0.2">
      <c r="A4943" t="s">
        <v>33</v>
      </c>
      <c r="B4943" t="s">
        <v>1</v>
      </c>
      <c r="C4943" t="s">
        <v>25</v>
      </c>
      <c r="E4943" t="s">
        <v>4</v>
      </c>
      <c r="H4943" s="13">
        <v>94.221864304409095</v>
      </c>
      <c r="AB4943"/>
      <c r="AC4943"/>
      <c r="AD4943"/>
      <c r="AK4943" s="11"/>
      <c r="AL4943" s="12"/>
      <c r="AS4943" s="13"/>
      <c r="AT4943" s="13"/>
      <c r="AU4943" s="13"/>
      <c r="AV4943" s="18"/>
      <c r="AW4943" s="18"/>
    </row>
    <row r="4944" spans="1:49" x14ac:dyDescent="0.2">
      <c r="A4944" t="s">
        <v>33</v>
      </c>
      <c r="B4944" t="s">
        <v>1</v>
      </c>
      <c r="C4944" t="s">
        <v>25</v>
      </c>
      <c r="E4944" t="s">
        <v>5</v>
      </c>
      <c r="H4944" s="13">
        <v>79.113924050632917</v>
      </c>
      <c r="AB4944"/>
      <c r="AC4944"/>
      <c r="AD4944"/>
      <c r="AK4944" s="11"/>
      <c r="AL4944" s="12"/>
      <c r="AS4944" s="13"/>
      <c r="AT4944" s="13"/>
      <c r="AU4944" s="13"/>
      <c r="AV4944" s="18"/>
      <c r="AW4944" s="18"/>
    </row>
    <row r="4945" spans="1:49" x14ac:dyDescent="0.2">
      <c r="A4945" t="s">
        <v>33</v>
      </c>
      <c r="B4945" t="s">
        <v>1</v>
      </c>
      <c r="C4945" t="s">
        <v>25</v>
      </c>
      <c r="E4945" t="s">
        <v>6</v>
      </c>
      <c r="H4945" s="13">
        <v>55.534987041836352</v>
      </c>
      <c r="AB4945"/>
      <c r="AC4945"/>
      <c r="AD4945"/>
      <c r="AK4945" s="11"/>
      <c r="AL4945" s="12"/>
      <c r="AS4945" s="13"/>
      <c r="AT4945" s="13"/>
      <c r="AU4945" s="13"/>
      <c r="AV4945" s="18"/>
      <c r="AW4945" s="18"/>
    </row>
    <row r="4946" spans="1:49" x14ac:dyDescent="0.2">
      <c r="A4946" t="s">
        <v>33</v>
      </c>
      <c r="B4946" t="s">
        <v>1</v>
      </c>
      <c r="C4946" t="s">
        <v>25</v>
      </c>
      <c r="E4946" t="s">
        <v>7</v>
      </c>
      <c r="H4946" s="13">
        <v>24.232633279483036</v>
      </c>
      <c r="AB4946"/>
      <c r="AC4946"/>
      <c r="AD4946"/>
      <c r="AK4946" s="11"/>
      <c r="AL4946" s="12"/>
      <c r="AS4946" s="13"/>
      <c r="AT4946" s="13"/>
      <c r="AU4946" s="13"/>
      <c r="AV4946" s="18"/>
      <c r="AW4946" s="18"/>
    </row>
    <row r="4947" spans="1:49" x14ac:dyDescent="0.2">
      <c r="A4947" t="s">
        <v>33</v>
      </c>
      <c r="B4947" t="s">
        <v>1</v>
      </c>
      <c r="C4947" t="s">
        <v>25</v>
      </c>
      <c r="E4947" t="s">
        <v>8</v>
      </c>
      <c r="H4947" s="13">
        <v>6.9159282472444348</v>
      </c>
      <c r="AB4947"/>
      <c r="AC4947"/>
      <c r="AD4947"/>
      <c r="AK4947" s="11"/>
      <c r="AL4947" s="12"/>
      <c r="AS4947" s="13"/>
      <c r="AT4947" s="13"/>
      <c r="AU4947" s="13"/>
      <c r="AV4947" s="18"/>
      <c r="AW4947" s="18"/>
    </row>
    <row r="4948" spans="1:49" x14ac:dyDescent="0.2">
      <c r="A4948" t="s">
        <v>33</v>
      </c>
      <c r="B4948" t="s">
        <v>1</v>
      </c>
      <c r="C4948" t="s">
        <v>25</v>
      </c>
      <c r="E4948" t="s">
        <v>9</v>
      </c>
      <c r="H4948" s="13">
        <v>0.29550827423167847</v>
      </c>
      <c r="AB4948"/>
      <c r="AC4948"/>
      <c r="AD4948"/>
      <c r="AK4948" s="11"/>
      <c r="AL4948" s="12"/>
      <c r="AS4948" s="13"/>
      <c r="AT4948" s="13"/>
      <c r="AU4948" s="13"/>
      <c r="AV4948" s="18"/>
      <c r="AW4948" s="18"/>
    </row>
    <row r="4949" spans="1:49" x14ac:dyDescent="0.2">
      <c r="A4949" t="s">
        <v>52</v>
      </c>
      <c r="B4949" t="s">
        <v>1</v>
      </c>
      <c r="C4949" t="s">
        <v>2</v>
      </c>
      <c r="E4949" t="s">
        <v>3</v>
      </c>
      <c r="H4949" s="13">
        <v>52.512951984190565</v>
      </c>
      <c r="AB4949"/>
      <c r="AC4949"/>
      <c r="AD4949"/>
      <c r="AK4949" s="11"/>
      <c r="AL4949" s="12"/>
      <c r="AS4949" s="13"/>
      <c r="AT4949" s="13"/>
      <c r="AU4949" s="13"/>
      <c r="AV4949" s="18"/>
      <c r="AW4949" s="18"/>
    </row>
    <row r="4950" spans="1:49" x14ac:dyDescent="0.2">
      <c r="A4950" t="s">
        <v>52</v>
      </c>
      <c r="B4950" t="s">
        <v>1</v>
      </c>
      <c r="C4950" t="s">
        <v>2</v>
      </c>
      <c r="E4950" t="s">
        <v>4</v>
      </c>
      <c r="H4950" s="13">
        <v>89.501295948539877</v>
      </c>
      <c r="AB4950"/>
      <c r="AC4950"/>
      <c r="AD4950"/>
      <c r="AK4950" s="11"/>
      <c r="AL4950" s="12"/>
      <c r="AS4950" s="13"/>
      <c r="AT4950" s="13"/>
      <c r="AU4950" s="13"/>
      <c r="AV4950" s="18"/>
      <c r="AW4950" s="18"/>
    </row>
    <row r="4951" spans="1:49" x14ac:dyDescent="0.2">
      <c r="A4951" t="s">
        <v>52</v>
      </c>
      <c r="B4951" t="s">
        <v>1</v>
      </c>
      <c r="C4951" t="s">
        <v>2</v>
      </c>
      <c r="E4951" t="s">
        <v>5</v>
      </c>
      <c r="H4951" s="13">
        <v>79.349687091694321</v>
      </c>
      <c r="AB4951"/>
      <c r="AC4951"/>
      <c r="AD4951"/>
      <c r="AK4951" s="11"/>
      <c r="AL4951" s="12"/>
      <c r="AS4951" s="13"/>
      <c r="AT4951" s="13"/>
      <c r="AU4951" s="13"/>
      <c r="AV4951" s="18"/>
      <c r="AW4951" s="18"/>
    </row>
    <row r="4952" spans="1:49" x14ac:dyDescent="0.2">
      <c r="A4952" t="s">
        <v>52</v>
      </c>
      <c r="B4952" t="s">
        <v>1</v>
      </c>
      <c r="C4952" t="s">
        <v>2</v>
      </c>
      <c r="E4952" t="s">
        <v>6</v>
      </c>
      <c r="H4952" s="13">
        <v>51.270278543005816</v>
      </c>
      <c r="AB4952"/>
      <c r="AC4952"/>
      <c r="AD4952"/>
      <c r="AK4952" s="11"/>
      <c r="AL4952" s="12"/>
      <c r="AS4952" s="13"/>
      <c r="AT4952" s="13"/>
      <c r="AU4952" s="13"/>
      <c r="AV4952" s="18"/>
      <c r="AW4952" s="18"/>
    </row>
    <row r="4953" spans="1:49" x14ac:dyDescent="0.2">
      <c r="A4953" t="s">
        <v>52</v>
      </c>
      <c r="B4953" t="s">
        <v>1</v>
      </c>
      <c r="C4953" t="s">
        <v>2</v>
      </c>
      <c r="E4953" t="s">
        <v>7</v>
      </c>
      <c r="H4953" s="13">
        <v>24.96454498646537</v>
      </c>
      <c r="AB4953"/>
      <c r="AC4953"/>
      <c r="AD4953"/>
      <c r="AK4953" s="11"/>
      <c r="AL4953" s="12"/>
      <c r="AS4953" s="13"/>
      <c r="AT4953" s="13"/>
      <c r="AU4953" s="13"/>
      <c r="AV4953" s="18"/>
      <c r="AW4953" s="18"/>
    </row>
    <row r="4954" spans="1:49" x14ac:dyDescent="0.2">
      <c r="A4954" t="s">
        <v>52</v>
      </c>
      <c r="B4954" t="s">
        <v>1</v>
      </c>
      <c r="C4954" t="s">
        <v>2</v>
      </c>
      <c r="E4954" t="s">
        <v>8</v>
      </c>
      <c r="H4954" s="13">
        <v>5.4826388888888884</v>
      </c>
      <c r="AB4954"/>
      <c r="AC4954"/>
      <c r="AD4954"/>
      <c r="AK4954" s="11"/>
      <c r="AL4954" s="12"/>
      <c r="AS4954" s="13"/>
      <c r="AT4954" s="13"/>
      <c r="AU4954" s="13"/>
      <c r="AV4954" s="18"/>
      <c r="AW4954" s="18"/>
    </row>
    <row r="4955" spans="1:49" x14ac:dyDescent="0.2">
      <c r="A4955" t="s">
        <v>52</v>
      </c>
      <c r="B4955" t="s">
        <v>1</v>
      </c>
      <c r="C4955" t="s">
        <v>2</v>
      </c>
      <c r="E4955" t="s">
        <v>9</v>
      </c>
      <c r="H4955" s="13">
        <v>0.3520870262001311</v>
      </c>
      <c r="AB4955"/>
      <c r="AC4955"/>
      <c r="AD4955"/>
      <c r="AK4955" s="11"/>
      <c r="AL4955" s="12"/>
      <c r="AS4955" s="13"/>
      <c r="AT4955" s="13"/>
      <c r="AU4955" s="13"/>
      <c r="AV4955" s="18"/>
      <c r="AW4955" s="18"/>
    </row>
    <row r="4956" spans="1:49" x14ac:dyDescent="0.2">
      <c r="A4956" t="s">
        <v>52</v>
      </c>
      <c r="B4956" t="s">
        <v>1</v>
      </c>
      <c r="C4956" t="s">
        <v>10</v>
      </c>
      <c r="E4956" t="s">
        <v>3</v>
      </c>
      <c r="H4956" s="13">
        <v>43.315508021390372</v>
      </c>
      <c r="AB4956"/>
      <c r="AC4956"/>
      <c r="AD4956"/>
      <c r="AK4956" s="11"/>
      <c r="AL4956" s="12"/>
      <c r="AS4956" s="13"/>
      <c r="AT4956" s="13"/>
      <c r="AU4956" s="13"/>
      <c r="AV4956" s="18"/>
      <c r="AW4956" s="18"/>
    </row>
    <row r="4957" spans="1:49" x14ac:dyDescent="0.2">
      <c r="A4957" t="s">
        <v>52</v>
      </c>
      <c r="B4957" t="s">
        <v>1</v>
      </c>
      <c r="C4957" t="s">
        <v>10</v>
      </c>
      <c r="E4957" t="s">
        <v>4</v>
      </c>
      <c r="H4957" s="13">
        <v>86.008046490835952</v>
      </c>
      <c r="AB4957"/>
      <c r="AC4957"/>
      <c r="AD4957"/>
      <c r="AK4957" s="11"/>
      <c r="AL4957" s="12"/>
      <c r="AS4957" s="13"/>
      <c r="AT4957" s="13"/>
      <c r="AU4957" s="13"/>
      <c r="AV4957" s="18"/>
      <c r="AW4957" s="18"/>
    </row>
    <row r="4958" spans="1:49" x14ac:dyDescent="0.2">
      <c r="A4958" t="s">
        <v>52</v>
      </c>
      <c r="B4958" t="s">
        <v>1</v>
      </c>
      <c r="C4958" t="s">
        <v>10</v>
      </c>
      <c r="E4958" t="s">
        <v>5</v>
      </c>
      <c r="H4958" s="13">
        <v>83.10418576229759</v>
      </c>
      <c r="AB4958"/>
      <c r="AC4958"/>
      <c r="AD4958"/>
      <c r="AK4958" s="11"/>
      <c r="AL4958" s="12"/>
      <c r="AS4958" s="13"/>
      <c r="AT4958" s="13"/>
      <c r="AU4958" s="13"/>
      <c r="AV4958" s="18"/>
      <c r="AW4958" s="18"/>
    </row>
    <row r="4959" spans="1:49" x14ac:dyDescent="0.2">
      <c r="A4959" t="s">
        <v>52</v>
      </c>
      <c r="B4959" t="s">
        <v>1</v>
      </c>
      <c r="C4959" t="s">
        <v>10</v>
      </c>
      <c r="E4959" t="s">
        <v>6</v>
      </c>
      <c r="H4959" s="13">
        <v>57.144424031369105</v>
      </c>
      <c r="AB4959"/>
      <c r="AC4959"/>
      <c r="AD4959"/>
      <c r="AK4959" s="11"/>
      <c r="AL4959" s="12"/>
      <c r="AS4959" s="13"/>
      <c r="AT4959" s="13"/>
      <c r="AU4959" s="13"/>
      <c r="AV4959" s="18"/>
      <c r="AW4959" s="18"/>
    </row>
    <row r="4960" spans="1:49" x14ac:dyDescent="0.2">
      <c r="A4960" t="s">
        <v>52</v>
      </c>
      <c r="B4960" t="s">
        <v>1</v>
      </c>
      <c r="C4960" t="s">
        <v>10</v>
      </c>
      <c r="E4960" t="s">
        <v>7</v>
      </c>
      <c r="H4960" s="13">
        <v>23.074758465434762</v>
      </c>
      <c r="AB4960"/>
      <c r="AC4960"/>
      <c r="AD4960"/>
      <c r="AK4960" s="11"/>
      <c r="AL4960" s="12"/>
      <c r="AS4960" s="13"/>
      <c r="AT4960" s="13"/>
      <c r="AU4960" s="13"/>
      <c r="AV4960" s="18"/>
      <c r="AW4960" s="18"/>
    </row>
    <row r="4961" spans="1:49" x14ac:dyDescent="0.2">
      <c r="A4961" t="s">
        <v>52</v>
      </c>
      <c r="B4961" t="s">
        <v>1</v>
      </c>
      <c r="C4961" t="s">
        <v>10</v>
      </c>
      <c r="E4961" t="s">
        <v>8</v>
      </c>
      <c r="H4961" s="13">
        <v>4.0780853055221291</v>
      </c>
      <c r="AB4961"/>
      <c r="AC4961"/>
      <c r="AD4961"/>
      <c r="AK4961" s="11"/>
      <c r="AL4961" s="12"/>
      <c r="AS4961" s="13"/>
      <c r="AT4961" s="13"/>
      <c r="AU4961" s="13"/>
      <c r="AV4961" s="18"/>
      <c r="AW4961" s="18"/>
    </row>
    <row r="4962" spans="1:49" x14ac:dyDescent="0.2">
      <c r="A4962" t="s">
        <v>52</v>
      </c>
      <c r="B4962" t="s">
        <v>1</v>
      </c>
      <c r="C4962" t="s">
        <v>10</v>
      </c>
      <c r="E4962" t="s">
        <v>9</v>
      </c>
      <c r="H4962" s="13">
        <v>0.4736193994506015</v>
      </c>
      <c r="AB4962"/>
      <c r="AC4962"/>
      <c r="AD4962"/>
      <c r="AK4962" s="11"/>
      <c r="AL4962" s="12"/>
      <c r="AS4962" s="13"/>
      <c r="AT4962" s="13"/>
      <c r="AU4962" s="13"/>
      <c r="AV4962" s="18"/>
      <c r="AW4962" s="18"/>
    </row>
    <row r="4963" spans="1:49" x14ac:dyDescent="0.2">
      <c r="A4963" t="s">
        <v>52</v>
      </c>
      <c r="B4963" t="s">
        <v>1</v>
      </c>
      <c r="C4963" t="s">
        <v>11</v>
      </c>
      <c r="E4963" t="s">
        <v>3</v>
      </c>
      <c r="H4963" s="13">
        <v>49.415515409139218</v>
      </c>
      <c r="AB4963"/>
      <c r="AC4963"/>
      <c r="AD4963"/>
      <c r="AK4963" s="11"/>
      <c r="AL4963" s="12"/>
      <c r="AS4963" s="13"/>
      <c r="AT4963" s="13"/>
      <c r="AU4963" s="13"/>
      <c r="AV4963" s="18"/>
      <c r="AW4963" s="18"/>
    </row>
    <row r="4964" spans="1:49" x14ac:dyDescent="0.2">
      <c r="A4964" t="s">
        <v>52</v>
      </c>
      <c r="B4964" t="s">
        <v>1</v>
      </c>
      <c r="C4964" t="s">
        <v>11</v>
      </c>
      <c r="E4964" t="s">
        <v>4</v>
      </c>
      <c r="H4964" s="13">
        <v>94.231921536472299</v>
      </c>
      <c r="AB4964"/>
      <c r="AC4964"/>
      <c r="AD4964"/>
      <c r="AK4964" s="11"/>
      <c r="AL4964" s="12"/>
      <c r="AS4964" s="13"/>
      <c r="AT4964" s="13"/>
      <c r="AU4964" s="13"/>
      <c r="AV4964" s="18"/>
      <c r="AW4964" s="18"/>
    </row>
    <row r="4965" spans="1:49" x14ac:dyDescent="0.2">
      <c r="A4965" t="s">
        <v>52</v>
      </c>
      <c r="B4965" t="s">
        <v>1</v>
      </c>
      <c r="C4965" t="s">
        <v>11</v>
      </c>
      <c r="E4965" t="s">
        <v>5</v>
      </c>
      <c r="H4965" s="13">
        <v>80.432250550019418</v>
      </c>
      <c r="AB4965"/>
      <c r="AC4965"/>
      <c r="AD4965"/>
      <c r="AK4965" s="11"/>
      <c r="AL4965" s="12"/>
      <c r="AS4965" s="13"/>
      <c r="AT4965" s="13"/>
      <c r="AU4965" s="13"/>
      <c r="AV4965" s="18"/>
      <c r="AW4965" s="18"/>
    </row>
    <row r="4966" spans="1:49" x14ac:dyDescent="0.2">
      <c r="A4966" t="s">
        <v>52</v>
      </c>
      <c r="B4966" t="s">
        <v>1</v>
      </c>
      <c r="C4966" t="s">
        <v>11</v>
      </c>
      <c r="E4966" t="s">
        <v>6</v>
      </c>
      <c r="H4966" s="13">
        <v>49.162970382028902</v>
      </c>
      <c r="AB4966"/>
      <c r="AC4966"/>
      <c r="AD4966"/>
      <c r="AK4966" s="11"/>
      <c r="AL4966" s="12"/>
      <c r="AS4966" s="13"/>
      <c r="AT4966" s="13"/>
      <c r="AU4966" s="13"/>
      <c r="AV4966" s="18"/>
      <c r="AW4966" s="18"/>
    </row>
    <row r="4967" spans="1:49" x14ac:dyDescent="0.2">
      <c r="A4967" t="s">
        <v>52</v>
      </c>
      <c r="B4967" t="s">
        <v>1</v>
      </c>
      <c r="C4967" t="s">
        <v>11</v>
      </c>
      <c r="E4967" t="s">
        <v>7</v>
      </c>
      <c r="H4967" s="13">
        <v>20.693493991683312</v>
      </c>
      <c r="AB4967"/>
      <c r="AC4967"/>
      <c r="AD4967"/>
      <c r="AK4967" s="11"/>
      <c r="AL4967" s="12"/>
      <c r="AS4967" s="13"/>
      <c r="AT4967" s="13"/>
      <c r="AU4967" s="13"/>
      <c r="AV4967" s="18"/>
      <c r="AW4967" s="18"/>
    </row>
    <row r="4968" spans="1:49" x14ac:dyDescent="0.2">
      <c r="A4968" t="s">
        <v>52</v>
      </c>
      <c r="B4968" t="s">
        <v>1</v>
      </c>
      <c r="C4968" t="s">
        <v>11</v>
      </c>
      <c r="E4968" t="s">
        <v>8</v>
      </c>
      <c r="H4968" s="13">
        <v>4.6227743869406623</v>
      </c>
      <c r="AB4968"/>
      <c r="AC4968"/>
      <c r="AD4968"/>
      <c r="AK4968" s="11"/>
      <c r="AL4968" s="12"/>
      <c r="AS4968" s="13"/>
      <c r="AT4968" s="13"/>
      <c r="AU4968" s="13"/>
      <c r="AV4968" s="18"/>
      <c r="AW4968" s="18"/>
    </row>
    <row r="4969" spans="1:49" x14ac:dyDescent="0.2">
      <c r="A4969" t="s">
        <v>52</v>
      </c>
      <c r="B4969" t="s">
        <v>1</v>
      </c>
      <c r="C4969" t="s">
        <v>11</v>
      </c>
      <c r="E4969" t="s">
        <v>9</v>
      </c>
      <c r="H4969" s="13">
        <v>0.26324102348109929</v>
      </c>
      <c r="AB4969"/>
      <c r="AC4969"/>
      <c r="AD4969"/>
      <c r="AK4969" s="11"/>
      <c r="AL4969" s="12"/>
      <c r="AS4969" s="13"/>
      <c r="AT4969" s="13"/>
      <c r="AU4969" s="13"/>
      <c r="AV4969" s="18"/>
      <c r="AW4969" s="18"/>
    </row>
    <row r="4970" spans="1:49" x14ac:dyDescent="0.2">
      <c r="A4970" t="s">
        <v>52</v>
      </c>
      <c r="B4970" t="s">
        <v>1</v>
      </c>
      <c r="C4970" t="s">
        <v>12</v>
      </c>
      <c r="E4970" t="s">
        <v>3</v>
      </c>
      <c r="H4970" s="13">
        <v>36.765816855867925</v>
      </c>
      <c r="AB4970"/>
      <c r="AC4970"/>
      <c r="AD4970"/>
      <c r="AK4970" s="11"/>
      <c r="AL4970" s="12"/>
      <c r="AS4970" s="13"/>
      <c r="AT4970" s="13"/>
      <c r="AU4970" s="13"/>
      <c r="AV4970" s="18"/>
      <c r="AW4970" s="18"/>
    </row>
    <row r="4971" spans="1:49" x14ac:dyDescent="0.2">
      <c r="A4971" t="s">
        <v>52</v>
      </c>
      <c r="B4971" t="s">
        <v>1</v>
      </c>
      <c r="C4971" t="s">
        <v>12</v>
      </c>
      <c r="E4971" t="s">
        <v>4</v>
      </c>
      <c r="H4971" s="13">
        <v>70.004091261240092</v>
      </c>
      <c r="AB4971"/>
      <c r="AC4971"/>
      <c r="AD4971"/>
      <c r="AK4971" s="11"/>
      <c r="AL4971" s="12"/>
      <c r="AS4971" s="13"/>
      <c r="AT4971" s="13"/>
      <c r="AU4971" s="13"/>
      <c r="AV4971" s="18"/>
      <c r="AW4971" s="18"/>
    </row>
    <row r="4972" spans="1:49" x14ac:dyDescent="0.2">
      <c r="A4972" t="s">
        <v>52</v>
      </c>
      <c r="B4972" t="s">
        <v>1</v>
      </c>
      <c r="C4972" t="s">
        <v>12</v>
      </c>
      <c r="E4972" t="s">
        <v>5</v>
      </c>
      <c r="H4972" s="13">
        <v>69.104036525155294</v>
      </c>
      <c r="AB4972"/>
      <c r="AC4972"/>
      <c r="AD4972"/>
      <c r="AK4972" s="11"/>
      <c r="AL4972" s="12"/>
      <c r="AS4972" s="13"/>
      <c r="AT4972" s="13"/>
      <c r="AU4972" s="13"/>
      <c r="AV4972" s="18"/>
      <c r="AW4972" s="18"/>
    </row>
    <row r="4973" spans="1:49" x14ac:dyDescent="0.2">
      <c r="A4973" t="s">
        <v>52</v>
      </c>
      <c r="B4973" t="s">
        <v>1</v>
      </c>
      <c r="C4973" t="s">
        <v>12</v>
      </c>
      <c r="E4973" t="s">
        <v>6</v>
      </c>
      <c r="H4973" s="13">
        <v>50.34358363943069</v>
      </c>
      <c r="AB4973"/>
      <c r="AC4973"/>
      <c r="AD4973"/>
      <c r="AK4973" s="11"/>
      <c r="AL4973" s="12"/>
      <c r="AS4973" s="13"/>
      <c r="AT4973" s="13"/>
      <c r="AU4973" s="13"/>
      <c r="AV4973" s="18"/>
      <c r="AW4973" s="18"/>
    </row>
    <row r="4974" spans="1:49" x14ac:dyDescent="0.2">
      <c r="A4974" t="s">
        <v>52</v>
      </c>
      <c r="B4974" t="s">
        <v>1</v>
      </c>
      <c r="C4974" t="s">
        <v>12</v>
      </c>
      <c r="E4974" t="s">
        <v>7</v>
      </c>
      <c r="H4974" s="13">
        <v>26.571178930287711</v>
      </c>
      <c r="AB4974"/>
      <c r="AC4974"/>
      <c r="AD4974"/>
      <c r="AK4974" s="11"/>
      <c r="AL4974" s="12"/>
      <c r="AS4974" s="13"/>
      <c r="AT4974" s="13"/>
      <c r="AU4974" s="13"/>
      <c r="AV4974" s="18"/>
      <c r="AW4974" s="18"/>
    </row>
    <row r="4975" spans="1:49" x14ac:dyDescent="0.2">
      <c r="A4975" t="s">
        <v>52</v>
      </c>
      <c r="B4975" t="s">
        <v>1</v>
      </c>
      <c r="C4975" t="s">
        <v>12</v>
      </c>
      <c r="E4975" t="s">
        <v>8</v>
      </c>
      <c r="H4975" s="13">
        <v>6.4961352702486419</v>
      </c>
      <c r="AB4975"/>
      <c r="AC4975"/>
      <c r="AD4975"/>
      <c r="AK4975" s="11"/>
      <c r="AL4975" s="12"/>
      <c r="AS4975" s="13"/>
      <c r="AT4975" s="13"/>
      <c r="AU4975" s="13"/>
      <c r="AV4975" s="18"/>
      <c r="AW4975" s="18"/>
    </row>
    <row r="4976" spans="1:49" x14ac:dyDescent="0.2">
      <c r="A4976" t="s">
        <v>52</v>
      </c>
      <c r="B4976" t="s">
        <v>1</v>
      </c>
      <c r="C4976" t="s">
        <v>12</v>
      </c>
      <c r="E4976" t="s">
        <v>9</v>
      </c>
      <c r="H4976" s="13">
        <v>0.43158966612493171</v>
      </c>
      <c r="AB4976"/>
      <c r="AC4976"/>
      <c r="AD4976"/>
      <c r="AK4976" s="11"/>
      <c r="AL4976" s="12"/>
      <c r="AS4976" s="13"/>
      <c r="AT4976" s="13"/>
      <c r="AU4976" s="13"/>
      <c r="AV4976" s="18"/>
      <c r="AW4976" s="18"/>
    </row>
    <row r="4977" spans="1:49" x14ac:dyDescent="0.2">
      <c r="A4977" t="s">
        <v>52</v>
      </c>
      <c r="B4977" t="s">
        <v>1</v>
      </c>
      <c r="C4977" t="s">
        <v>13</v>
      </c>
      <c r="E4977" t="s">
        <v>3</v>
      </c>
      <c r="H4977" s="13">
        <v>49.865083648138153</v>
      </c>
      <c r="AB4977"/>
      <c r="AC4977"/>
      <c r="AD4977"/>
      <c r="AK4977" s="11"/>
      <c r="AL4977" s="12"/>
      <c r="AS4977" s="13"/>
      <c r="AT4977" s="13"/>
      <c r="AU4977" s="13"/>
      <c r="AV4977" s="18"/>
      <c r="AW4977" s="18"/>
    </row>
    <row r="4978" spans="1:49" x14ac:dyDescent="0.2">
      <c r="A4978" t="s">
        <v>52</v>
      </c>
      <c r="B4978" t="s">
        <v>1</v>
      </c>
      <c r="C4978" t="s">
        <v>13</v>
      </c>
      <c r="E4978" t="s">
        <v>4</v>
      </c>
      <c r="H4978" s="13">
        <v>86.266685668139274</v>
      </c>
      <c r="AB4978"/>
      <c r="AC4978"/>
      <c r="AD4978"/>
      <c r="AK4978" s="11"/>
      <c r="AL4978" s="12"/>
      <c r="AS4978" s="13"/>
      <c r="AT4978" s="13"/>
      <c r="AU4978" s="13"/>
      <c r="AV4978" s="18"/>
      <c r="AW4978" s="18"/>
    </row>
    <row r="4979" spans="1:49" x14ac:dyDescent="0.2">
      <c r="A4979" t="s">
        <v>52</v>
      </c>
      <c r="B4979" t="s">
        <v>1</v>
      </c>
      <c r="C4979" t="s">
        <v>13</v>
      </c>
      <c r="E4979" t="s">
        <v>5</v>
      </c>
      <c r="H4979" s="13">
        <v>73.669597408607117</v>
      </c>
      <c r="AB4979"/>
      <c r="AC4979"/>
      <c r="AD4979"/>
      <c r="AK4979" s="11"/>
      <c r="AL4979" s="12"/>
      <c r="AS4979" s="13"/>
      <c r="AT4979" s="13"/>
      <c r="AU4979" s="13"/>
      <c r="AV4979" s="18"/>
      <c r="AW4979" s="18"/>
    </row>
    <row r="4980" spans="1:49" x14ac:dyDescent="0.2">
      <c r="A4980" t="s">
        <v>52</v>
      </c>
      <c r="B4980" t="s">
        <v>1</v>
      </c>
      <c r="C4980" t="s">
        <v>13</v>
      </c>
      <c r="E4980" t="s">
        <v>6</v>
      </c>
      <c r="H4980" s="13">
        <v>45.556445156124902</v>
      </c>
      <c r="AB4980"/>
      <c r="AC4980"/>
      <c r="AD4980"/>
      <c r="AK4980" s="11"/>
      <c r="AL4980" s="12"/>
      <c r="AS4980" s="13"/>
      <c r="AT4980" s="13"/>
      <c r="AU4980" s="13"/>
      <c r="AV4980" s="18"/>
      <c r="AW4980" s="18"/>
    </row>
    <row r="4981" spans="1:49" x14ac:dyDescent="0.2">
      <c r="A4981" t="s">
        <v>52</v>
      </c>
      <c r="B4981" t="s">
        <v>1</v>
      </c>
      <c r="C4981" t="s">
        <v>13</v>
      </c>
      <c r="E4981" t="s">
        <v>7</v>
      </c>
      <c r="H4981" s="13">
        <v>19.983419869976874</v>
      </c>
      <c r="AB4981"/>
      <c r="AC4981"/>
      <c r="AD4981"/>
      <c r="AK4981" s="11"/>
      <c r="AL4981" s="12"/>
      <c r="AS4981" s="13"/>
      <c r="AT4981" s="13"/>
      <c r="AU4981" s="13"/>
      <c r="AV4981" s="18"/>
      <c r="AW4981" s="18"/>
    </row>
    <row r="4982" spans="1:49" x14ac:dyDescent="0.2">
      <c r="A4982" t="s">
        <v>52</v>
      </c>
      <c r="B4982" t="s">
        <v>1</v>
      </c>
      <c r="C4982" t="s">
        <v>13</v>
      </c>
      <c r="E4982" t="s">
        <v>8</v>
      </c>
      <c r="H4982" s="13">
        <v>5.3134419864098499</v>
      </c>
      <c r="AB4982"/>
      <c r="AC4982"/>
      <c r="AD4982"/>
      <c r="AK4982" s="11"/>
      <c r="AL4982" s="12"/>
      <c r="AS4982" s="13"/>
      <c r="AT4982" s="13"/>
      <c r="AU4982" s="13"/>
      <c r="AV4982" s="18"/>
      <c r="AW4982" s="18"/>
    </row>
    <row r="4983" spans="1:49" x14ac:dyDescent="0.2">
      <c r="A4983" t="s">
        <v>52</v>
      </c>
      <c r="B4983" t="s">
        <v>1</v>
      </c>
      <c r="C4983" t="s">
        <v>13</v>
      </c>
      <c r="E4983" t="s">
        <v>9</v>
      </c>
      <c r="H4983" s="13">
        <v>0.44431279620853076</v>
      </c>
      <c r="AB4983"/>
      <c r="AC4983"/>
      <c r="AD4983"/>
      <c r="AK4983" s="11"/>
      <c r="AL4983" s="12"/>
      <c r="AS4983" s="13"/>
      <c r="AT4983" s="13"/>
      <c r="AU4983" s="13"/>
      <c r="AV4983" s="18"/>
      <c r="AW4983" s="18"/>
    </row>
    <row r="4984" spans="1:49" x14ac:dyDescent="0.2">
      <c r="A4984" t="s">
        <v>52</v>
      </c>
      <c r="B4984" t="s">
        <v>1</v>
      </c>
      <c r="C4984" t="s">
        <v>14</v>
      </c>
      <c r="E4984" t="s">
        <v>3</v>
      </c>
      <c r="H4984" s="13">
        <v>40.652836731033652</v>
      </c>
      <c r="AB4984"/>
      <c r="AC4984"/>
      <c r="AD4984"/>
      <c r="AK4984" s="11"/>
      <c r="AL4984" s="12"/>
      <c r="AS4984" s="13"/>
      <c r="AT4984" s="13"/>
      <c r="AU4984" s="13"/>
      <c r="AV4984" s="18"/>
      <c r="AW4984" s="18"/>
    </row>
    <row r="4985" spans="1:49" x14ac:dyDescent="0.2">
      <c r="A4985" t="s">
        <v>52</v>
      </c>
      <c r="B4985" t="s">
        <v>1</v>
      </c>
      <c r="C4985" t="s">
        <v>14</v>
      </c>
      <c r="E4985" t="s">
        <v>4</v>
      </c>
      <c r="H4985" s="13">
        <v>77.931034482758619</v>
      </c>
      <c r="AB4985"/>
      <c r="AC4985"/>
      <c r="AD4985"/>
      <c r="AK4985" s="11"/>
      <c r="AL4985" s="12"/>
      <c r="AS4985" s="13"/>
      <c r="AT4985" s="13"/>
      <c r="AU4985" s="13"/>
      <c r="AV4985" s="18"/>
      <c r="AW4985" s="18"/>
    </row>
    <row r="4986" spans="1:49" x14ac:dyDescent="0.2">
      <c r="A4986" t="s">
        <v>52</v>
      </c>
      <c r="B4986" t="s">
        <v>1</v>
      </c>
      <c r="C4986" t="s">
        <v>14</v>
      </c>
      <c r="E4986" t="s">
        <v>5</v>
      </c>
      <c r="H4986" s="13">
        <v>72.104663263789092</v>
      </c>
      <c r="AB4986"/>
      <c r="AC4986"/>
      <c r="AD4986"/>
      <c r="AK4986" s="11"/>
      <c r="AL4986" s="12"/>
      <c r="AS4986" s="13"/>
      <c r="AT4986" s="13"/>
      <c r="AU4986" s="13"/>
      <c r="AV4986" s="18"/>
      <c r="AW4986" s="18"/>
    </row>
    <row r="4987" spans="1:49" x14ac:dyDescent="0.2">
      <c r="A4987" t="s">
        <v>52</v>
      </c>
      <c r="B4987" t="s">
        <v>1</v>
      </c>
      <c r="C4987" t="s">
        <v>14</v>
      </c>
      <c r="E4987" t="s">
        <v>6</v>
      </c>
      <c r="H4987" s="13">
        <v>47.257888777319629</v>
      </c>
      <c r="AB4987"/>
      <c r="AC4987"/>
      <c r="AD4987"/>
      <c r="AK4987" s="11"/>
      <c r="AL4987" s="12"/>
      <c r="AS4987" s="13"/>
      <c r="AT4987" s="13"/>
      <c r="AU4987" s="13"/>
      <c r="AV4987" s="18"/>
      <c r="AW4987" s="18"/>
    </row>
    <row r="4988" spans="1:49" x14ac:dyDescent="0.2">
      <c r="A4988" t="s">
        <v>52</v>
      </c>
      <c r="B4988" t="s">
        <v>1</v>
      </c>
      <c r="C4988" t="s">
        <v>14</v>
      </c>
      <c r="E4988" t="s">
        <v>7</v>
      </c>
      <c r="H4988" s="13">
        <v>21.220909669661172</v>
      </c>
      <c r="AB4988"/>
      <c r="AC4988"/>
      <c r="AD4988"/>
      <c r="AK4988" s="11"/>
      <c r="AL4988" s="12"/>
      <c r="AS4988" s="13"/>
      <c r="AT4988" s="13"/>
      <c r="AU4988" s="13"/>
      <c r="AV4988" s="18"/>
      <c r="AW4988" s="18"/>
    </row>
    <row r="4989" spans="1:49" x14ac:dyDescent="0.2">
      <c r="A4989" t="s">
        <v>52</v>
      </c>
      <c r="B4989" t="s">
        <v>1</v>
      </c>
      <c r="C4989" t="s">
        <v>14</v>
      </c>
      <c r="E4989" t="s">
        <v>8</v>
      </c>
      <c r="H4989" s="13">
        <v>4.4543429844097995</v>
      </c>
      <c r="AB4989"/>
      <c r="AC4989"/>
      <c r="AD4989"/>
      <c r="AK4989" s="11"/>
      <c r="AL4989" s="12"/>
      <c r="AS4989" s="13"/>
      <c r="AT4989" s="13"/>
      <c r="AU4989" s="13"/>
      <c r="AV4989" s="18"/>
      <c r="AW4989" s="18"/>
    </row>
    <row r="4990" spans="1:49" x14ac:dyDescent="0.2">
      <c r="A4990" t="s">
        <v>52</v>
      </c>
      <c r="B4990" t="s">
        <v>1</v>
      </c>
      <c r="C4990" t="s">
        <v>14</v>
      </c>
      <c r="E4990" t="s">
        <v>9</v>
      </c>
      <c r="H4990" s="13">
        <v>0.26480045394363533</v>
      </c>
      <c r="AB4990"/>
      <c r="AC4990"/>
      <c r="AD4990"/>
      <c r="AK4990" s="11"/>
      <c r="AL4990" s="12"/>
      <c r="AS4990" s="13"/>
      <c r="AT4990" s="13"/>
      <c r="AU4990" s="13"/>
      <c r="AV4990" s="18"/>
      <c r="AW4990" s="18"/>
    </row>
    <row r="4991" spans="1:49" x14ac:dyDescent="0.2">
      <c r="A4991" t="s">
        <v>52</v>
      </c>
      <c r="B4991" t="s">
        <v>1</v>
      </c>
      <c r="C4991" t="s">
        <v>15</v>
      </c>
      <c r="E4991" t="s">
        <v>3</v>
      </c>
      <c r="H4991" s="13">
        <v>40.65268588090165</v>
      </c>
      <c r="AB4991"/>
      <c r="AC4991"/>
      <c r="AD4991"/>
      <c r="AK4991" s="11"/>
      <c r="AL4991" s="12"/>
      <c r="AS4991" s="13"/>
      <c r="AT4991" s="13"/>
      <c r="AU4991" s="13"/>
      <c r="AV4991" s="18"/>
      <c r="AW4991" s="18"/>
    </row>
    <row r="4992" spans="1:49" x14ac:dyDescent="0.2">
      <c r="A4992" t="s">
        <v>52</v>
      </c>
      <c r="B4992" t="s">
        <v>1</v>
      </c>
      <c r="C4992" t="s">
        <v>15</v>
      </c>
      <c r="E4992" t="s">
        <v>4</v>
      </c>
      <c r="H4992" s="13">
        <v>82.238236540907153</v>
      </c>
      <c r="AB4992"/>
      <c r="AC4992"/>
      <c r="AD4992"/>
      <c r="AK4992" s="11"/>
      <c r="AL4992" s="12"/>
      <c r="AS4992" s="13"/>
      <c r="AT4992" s="13"/>
      <c r="AU4992" s="13"/>
      <c r="AV4992" s="18"/>
      <c r="AW4992" s="18"/>
    </row>
    <row r="4993" spans="1:49" x14ac:dyDescent="0.2">
      <c r="A4993" t="s">
        <v>52</v>
      </c>
      <c r="B4993" t="s">
        <v>1</v>
      </c>
      <c r="C4993" t="s">
        <v>15</v>
      </c>
      <c r="E4993" t="s">
        <v>5</v>
      </c>
      <c r="H4993" s="13">
        <v>78.635458167330682</v>
      </c>
      <c r="AB4993"/>
      <c r="AC4993"/>
      <c r="AD4993"/>
      <c r="AK4993" s="11"/>
      <c r="AL4993" s="12"/>
      <c r="AS4993" s="13"/>
      <c r="AT4993" s="13"/>
      <c r="AU4993" s="13"/>
      <c r="AV4993" s="18"/>
      <c r="AW4993" s="18"/>
    </row>
    <row r="4994" spans="1:49" x14ac:dyDescent="0.2">
      <c r="A4994" t="s">
        <v>52</v>
      </c>
      <c r="B4994" t="s">
        <v>1</v>
      </c>
      <c r="C4994" t="s">
        <v>15</v>
      </c>
      <c r="E4994" t="s">
        <v>6</v>
      </c>
      <c r="H4994" s="13">
        <v>53.09205753062183</v>
      </c>
      <c r="AB4994"/>
      <c r="AC4994"/>
      <c r="AD4994"/>
      <c r="AK4994" s="11"/>
      <c r="AL4994" s="12"/>
      <c r="AS4994" s="13"/>
      <c r="AT4994" s="13"/>
      <c r="AU4994" s="13"/>
      <c r="AV4994" s="18"/>
      <c r="AW4994" s="18"/>
    </row>
    <row r="4995" spans="1:49" x14ac:dyDescent="0.2">
      <c r="A4995" t="s">
        <v>52</v>
      </c>
      <c r="B4995" t="s">
        <v>1</v>
      </c>
      <c r="C4995" t="s">
        <v>15</v>
      </c>
      <c r="E4995" t="s">
        <v>7</v>
      </c>
      <c r="H4995" s="13">
        <v>23.117745414011196</v>
      </c>
      <c r="AB4995"/>
      <c r="AC4995"/>
      <c r="AD4995"/>
      <c r="AK4995" s="11"/>
      <c r="AL4995" s="12"/>
      <c r="AS4995" s="13"/>
      <c r="AT4995" s="13"/>
      <c r="AU4995" s="13"/>
      <c r="AV4995" s="18"/>
      <c r="AW4995" s="18"/>
    </row>
    <row r="4996" spans="1:49" x14ac:dyDescent="0.2">
      <c r="A4996" t="s">
        <v>52</v>
      </c>
      <c r="B4996" t="s">
        <v>1</v>
      </c>
      <c r="C4996" t="s">
        <v>15</v>
      </c>
      <c r="E4996" t="s">
        <v>8</v>
      </c>
      <c r="H4996" s="13">
        <v>4.2746460058776385</v>
      </c>
      <c r="AB4996"/>
      <c r="AC4996"/>
      <c r="AD4996"/>
      <c r="AK4996" s="11"/>
      <c r="AL4996" s="12"/>
      <c r="AS4996" s="13"/>
      <c r="AT4996" s="13"/>
      <c r="AU4996" s="13"/>
      <c r="AV4996" s="18"/>
      <c r="AW4996" s="18"/>
    </row>
    <row r="4997" spans="1:49" x14ac:dyDescent="0.2">
      <c r="A4997" t="s">
        <v>52</v>
      </c>
      <c r="B4997" t="s">
        <v>1</v>
      </c>
      <c r="C4997" t="s">
        <v>15</v>
      </c>
      <c r="E4997" t="s">
        <v>9</v>
      </c>
      <c r="H4997" s="13">
        <v>0.33287101248266293</v>
      </c>
      <c r="AB4997"/>
      <c r="AC4997"/>
      <c r="AD4997"/>
      <c r="AK4997" s="11"/>
      <c r="AL4997" s="12"/>
      <c r="AS4997" s="13"/>
      <c r="AT4997" s="13"/>
      <c r="AU4997" s="13"/>
      <c r="AV4997" s="18"/>
      <c r="AW4997" s="18"/>
    </row>
    <row r="4998" spans="1:49" x14ac:dyDescent="0.2">
      <c r="A4998" t="s">
        <v>52</v>
      </c>
      <c r="B4998" t="s">
        <v>1</v>
      </c>
      <c r="C4998" t="s">
        <v>16</v>
      </c>
      <c r="E4998" t="s">
        <v>3</v>
      </c>
      <c r="H4998" s="13">
        <v>43.523011321864431</v>
      </c>
      <c r="AB4998"/>
      <c r="AC4998"/>
      <c r="AD4998"/>
      <c r="AK4998" s="11"/>
      <c r="AL4998" s="12"/>
      <c r="AS4998" s="13"/>
      <c r="AT4998" s="13"/>
      <c r="AU4998" s="13"/>
      <c r="AV4998" s="18"/>
      <c r="AW4998" s="18"/>
    </row>
    <row r="4999" spans="1:49" x14ac:dyDescent="0.2">
      <c r="A4999" t="s">
        <v>52</v>
      </c>
      <c r="B4999" t="s">
        <v>1</v>
      </c>
      <c r="C4999" t="s">
        <v>16</v>
      </c>
      <c r="E4999" t="s">
        <v>4</v>
      </c>
      <c r="H4999" s="13">
        <v>79.865068149701415</v>
      </c>
      <c r="AB4999"/>
      <c r="AC4999"/>
      <c r="AD4999"/>
      <c r="AK4999" s="11"/>
      <c r="AL4999" s="12"/>
      <c r="AS4999" s="13"/>
      <c r="AT4999" s="13"/>
      <c r="AU4999" s="13"/>
      <c r="AV4999" s="18"/>
      <c r="AW4999" s="18"/>
    </row>
    <row r="5000" spans="1:49" x14ac:dyDescent="0.2">
      <c r="A5000" t="s">
        <v>52</v>
      </c>
      <c r="B5000" t="s">
        <v>1</v>
      </c>
      <c r="C5000" t="s">
        <v>16</v>
      </c>
      <c r="E5000" t="s">
        <v>5</v>
      </c>
      <c r="H5000" s="13">
        <v>73.546000090240497</v>
      </c>
      <c r="AB5000"/>
      <c r="AC5000"/>
      <c r="AD5000"/>
      <c r="AK5000" s="11"/>
      <c r="AL5000" s="12"/>
      <c r="AS5000" s="13"/>
      <c r="AT5000" s="13"/>
      <c r="AU5000" s="13"/>
      <c r="AV5000" s="18"/>
      <c r="AW5000" s="18"/>
    </row>
    <row r="5001" spans="1:49" x14ac:dyDescent="0.2">
      <c r="A5001" t="s">
        <v>52</v>
      </c>
      <c r="B5001" t="s">
        <v>1</v>
      </c>
      <c r="C5001" t="s">
        <v>16</v>
      </c>
      <c r="E5001" t="s">
        <v>6</v>
      </c>
      <c r="H5001" s="13">
        <v>45.110996794744963</v>
      </c>
      <c r="AB5001"/>
      <c r="AC5001"/>
      <c r="AD5001"/>
      <c r="AK5001" s="11"/>
      <c r="AL5001" s="12"/>
      <c r="AS5001" s="13"/>
      <c r="AT5001" s="13"/>
      <c r="AU5001" s="13"/>
      <c r="AV5001" s="18"/>
      <c r="AW5001" s="18"/>
    </row>
    <row r="5002" spans="1:49" x14ac:dyDescent="0.2">
      <c r="A5002" t="s">
        <v>52</v>
      </c>
      <c r="B5002" t="s">
        <v>1</v>
      </c>
      <c r="C5002" t="s">
        <v>16</v>
      </c>
      <c r="E5002" t="s">
        <v>7</v>
      </c>
      <c r="H5002" s="13">
        <v>21.638330757341574</v>
      </c>
      <c r="AB5002"/>
      <c r="AC5002"/>
      <c r="AD5002"/>
      <c r="AK5002" s="11"/>
      <c r="AL5002" s="12"/>
      <c r="AS5002" s="13"/>
      <c r="AT5002" s="13"/>
      <c r="AU5002" s="13"/>
      <c r="AV5002" s="18"/>
      <c r="AW5002" s="18"/>
    </row>
    <row r="5003" spans="1:49" x14ac:dyDescent="0.2">
      <c r="A5003" t="s">
        <v>52</v>
      </c>
      <c r="B5003" t="s">
        <v>1</v>
      </c>
      <c r="C5003" t="s">
        <v>16</v>
      </c>
      <c r="E5003" t="s">
        <v>8</v>
      </c>
      <c r="H5003" s="13">
        <v>4.1322314049586781</v>
      </c>
      <c r="AB5003"/>
      <c r="AC5003"/>
      <c r="AD5003"/>
      <c r="AK5003" s="11"/>
      <c r="AL5003" s="12"/>
      <c r="AS5003" s="13"/>
      <c r="AT5003" s="13"/>
      <c r="AU5003" s="13"/>
      <c r="AV5003" s="18"/>
      <c r="AW5003" s="18"/>
    </row>
    <row r="5004" spans="1:49" x14ac:dyDescent="0.2">
      <c r="A5004" t="s">
        <v>52</v>
      </c>
      <c r="B5004" t="s">
        <v>1</v>
      </c>
      <c r="C5004" t="s">
        <v>16</v>
      </c>
      <c r="E5004" t="s">
        <v>9</v>
      </c>
      <c r="H5004" s="13">
        <v>0</v>
      </c>
      <c r="AB5004"/>
      <c r="AC5004"/>
      <c r="AD5004"/>
      <c r="AK5004" s="11"/>
      <c r="AL5004" s="12"/>
      <c r="AS5004" s="13"/>
      <c r="AT5004" s="13"/>
      <c r="AU5004" s="13"/>
      <c r="AV5004" s="18"/>
      <c r="AW5004" s="18"/>
    </row>
    <row r="5005" spans="1:49" x14ac:dyDescent="0.2">
      <c r="A5005" t="s">
        <v>52</v>
      </c>
      <c r="B5005" t="s">
        <v>1</v>
      </c>
      <c r="C5005" t="s">
        <v>17</v>
      </c>
      <c r="E5005" t="s">
        <v>3</v>
      </c>
      <c r="H5005" s="13">
        <v>41.539347238829109</v>
      </c>
      <c r="AB5005"/>
      <c r="AC5005"/>
      <c r="AD5005"/>
      <c r="AK5005" s="11"/>
      <c r="AL5005" s="12"/>
      <c r="AS5005" s="13"/>
      <c r="AT5005" s="13"/>
      <c r="AU5005" s="13"/>
      <c r="AV5005" s="18"/>
      <c r="AW5005" s="18"/>
    </row>
    <row r="5006" spans="1:49" x14ac:dyDescent="0.2">
      <c r="A5006" t="s">
        <v>52</v>
      </c>
      <c r="B5006" t="s">
        <v>1</v>
      </c>
      <c r="C5006" t="s">
        <v>17</v>
      </c>
      <c r="E5006" t="s">
        <v>4</v>
      </c>
      <c r="H5006" s="13">
        <v>79.615193232708577</v>
      </c>
      <c r="AB5006"/>
      <c r="AC5006"/>
      <c r="AD5006"/>
      <c r="AK5006" s="11"/>
      <c r="AL5006" s="12"/>
      <c r="AS5006" s="13"/>
      <c r="AT5006" s="13"/>
      <c r="AU5006" s="13"/>
      <c r="AV5006" s="18"/>
      <c r="AW5006" s="18"/>
    </row>
    <row r="5007" spans="1:49" x14ac:dyDescent="0.2">
      <c r="A5007" t="s">
        <v>52</v>
      </c>
      <c r="B5007" t="s">
        <v>1</v>
      </c>
      <c r="C5007" t="s">
        <v>17</v>
      </c>
      <c r="E5007" t="s">
        <v>5</v>
      </c>
      <c r="H5007" s="13">
        <v>67.14314886665305</v>
      </c>
      <c r="AB5007"/>
      <c r="AC5007"/>
      <c r="AD5007"/>
      <c r="AK5007" s="11"/>
      <c r="AL5007" s="12"/>
      <c r="AS5007" s="13"/>
      <c r="AT5007" s="13"/>
      <c r="AU5007" s="13"/>
      <c r="AV5007" s="18"/>
      <c r="AW5007" s="18"/>
    </row>
    <row r="5008" spans="1:49" x14ac:dyDescent="0.2">
      <c r="A5008" t="s">
        <v>52</v>
      </c>
      <c r="B5008" t="s">
        <v>1</v>
      </c>
      <c r="C5008" t="s">
        <v>17</v>
      </c>
      <c r="E5008" t="s">
        <v>6</v>
      </c>
      <c r="H5008" s="13">
        <v>42.391805196186155</v>
      </c>
      <c r="AB5008"/>
      <c r="AC5008"/>
      <c r="AD5008"/>
      <c r="AK5008" s="11"/>
      <c r="AL5008" s="12"/>
      <c r="AS5008" s="13"/>
      <c r="AT5008" s="13"/>
      <c r="AU5008" s="13"/>
      <c r="AV5008" s="18"/>
      <c r="AW5008" s="18"/>
    </row>
    <row r="5009" spans="1:49" x14ac:dyDescent="0.2">
      <c r="A5009" t="s">
        <v>52</v>
      </c>
      <c r="B5009" t="s">
        <v>1</v>
      </c>
      <c r="C5009" t="s">
        <v>17</v>
      </c>
      <c r="E5009" t="s">
        <v>7</v>
      </c>
      <c r="H5009" s="13">
        <v>20.62712504722327</v>
      </c>
      <c r="AB5009"/>
      <c r="AC5009"/>
      <c r="AD5009"/>
      <c r="AK5009" s="11"/>
      <c r="AL5009" s="12"/>
      <c r="AS5009" s="13"/>
      <c r="AT5009" s="13"/>
      <c r="AU5009" s="13"/>
      <c r="AV5009" s="18"/>
      <c r="AW5009" s="18"/>
    </row>
    <row r="5010" spans="1:49" x14ac:dyDescent="0.2">
      <c r="A5010" t="s">
        <v>52</v>
      </c>
      <c r="B5010" t="s">
        <v>1</v>
      </c>
      <c r="C5010" t="s">
        <v>17</v>
      </c>
      <c r="E5010" t="s">
        <v>8</v>
      </c>
      <c r="H5010" s="13">
        <v>5.1198119937890807</v>
      </c>
      <c r="AB5010"/>
      <c r="AC5010"/>
      <c r="AD5010"/>
      <c r="AK5010" s="11"/>
      <c r="AL5010" s="12"/>
      <c r="AS5010" s="13"/>
      <c r="AT5010" s="13"/>
      <c r="AU5010" s="13"/>
      <c r="AV5010" s="18"/>
      <c r="AW5010" s="18"/>
    </row>
    <row r="5011" spans="1:49" x14ac:dyDescent="0.2">
      <c r="A5011" t="s">
        <v>52</v>
      </c>
      <c r="B5011" t="s">
        <v>1</v>
      </c>
      <c r="C5011" t="s">
        <v>17</v>
      </c>
      <c r="E5011" t="s">
        <v>9</v>
      </c>
      <c r="H5011" s="13">
        <v>0.34436249892386717</v>
      </c>
      <c r="AB5011"/>
      <c r="AC5011"/>
      <c r="AD5011"/>
      <c r="AK5011" s="11"/>
      <c r="AL5011" s="12"/>
      <c r="AS5011" s="13"/>
      <c r="AT5011" s="13"/>
      <c r="AU5011" s="13"/>
      <c r="AV5011" s="18"/>
      <c r="AW5011" s="18"/>
    </row>
    <row r="5012" spans="1:49" x14ac:dyDescent="0.2">
      <c r="A5012" t="s">
        <v>52</v>
      </c>
      <c r="B5012" t="s">
        <v>1</v>
      </c>
      <c r="C5012" t="s">
        <v>18</v>
      </c>
      <c r="E5012" t="s">
        <v>3</v>
      </c>
      <c r="H5012" s="13">
        <v>55.134018767117141</v>
      </c>
      <c r="AB5012"/>
      <c r="AC5012"/>
      <c r="AD5012"/>
      <c r="AK5012" s="11"/>
      <c r="AL5012" s="12"/>
      <c r="AS5012" s="13"/>
      <c r="AT5012" s="13"/>
      <c r="AU5012" s="13"/>
      <c r="AV5012" s="18"/>
      <c r="AW5012" s="18"/>
    </row>
    <row r="5013" spans="1:49" x14ac:dyDescent="0.2">
      <c r="A5013" t="s">
        <v>52</v>
      </c>
      <c r="B5013" t="s">
        <v>1</v>
      </c>
      <c r="C5013" t="s">
        <v>18</v>
      </c>
      <c r="E5013" t="s">
        <v>4</v>
      </c>
      <c r="H5013" s="13">
        <v>90.331989362614735</v>
      </c>
      <c r="AB5013"/>
      <c r="AC5013"/>
      <c r="AD5013"/>
      <c r="AK5013" s="11"/>
      <c r="AL5013" s="12"/>
      <c r="AS5013" s="13"/>
      <c r="AT5013" s="13"/>
      <c r="AU5013" s="13"/>
      <c r="AV5013" s="18"/>
      <c r="AW5013" s="18"/>
    </row>
    <row r="5014" spans="1:49" x14ac:dyDescent="0.2">
      <c r="A5014" t="s">
        <v>52</v>
      </c>
      <c r="B5014" t="s">
        <v>1</v>
      </c>
      <c r="C5014" t="s">
        <v>18</v>
      </c>
      <c r="E5014" t="s">
        <v>5</v>
      </c>
      <c r="H5014" s="13">
        <v>79.21875657700889</v>
      </c>
      <c r="AB5014"/>
      <c r="AC5014"/>
      <c r="AD5014"/>
      <c r="AK5014" s="11"/>
      <c r="AL5014" s="12"/>
      <c r="AS5014" s="13"/>
      <c r="AT5014" s="13"/>
      <c r="AU5014" s="13"/>
      <c r="AV5014" s="18"/>
      <c r="AW5014" s="18"/>
    </row>
    <row r="5015" spans="1:49" x14ac:dyDescent="0.2">
      <c r="A5015" t="s">
        <v>52</v>
      </c>
      <c r="B5015" t="s">
        <v>1</v>
      </c>
      <c r="C5015" t="s">
        <v>18</v>
      </c>
      <c r="E5015" t="s">
        <v>6</v>
      </c>
      <c r="H5015" s="13">
        <v>48.455151762624205</v>
      </c>
      <c r="AB5015"/>
      <c r="AC5015"/>
      <c r="AD5015"/>
      <c r="AK5015" s="11"/>
      <c r="AL5015" s="12"/>
      <c r="AS5015" s="13"/>
      <c r="AT5015" s="13"/>
      <c r="AU5015" s="13"/>
      <c r="AV5015" s="18"/>
      <c r="AW5015" s="18"/>
    </row>
    <row r="5016" spans="1:49" x14ac:dyDescent="0.2">
      <c r="A5016" t="s">
        <v>52</v>
      </c>
      <c r="B5016" t="s">
        <v>1</v>
      </c>
      <c r="C5016" t="s">
        <v>18</v>
      </c>
      <c r="E5016" t="s">
        <v>7</v>
      </c>
      <c r="H5016" s="13">
        <v>23.418666054413961</v>
      </c>
      <c r="AB5016"/>
      <c r="AC5016"/>
      <c r="AD5016"/>
      <c r="AK5016" s="11"/>
      <c r="AL5016" s="12"/>
      <c r="AS5016" s="13"/>
      <c r="AT5016" s="13"/>
      <c r="AU5016" s="13"/>
      <c r="AV5016" s="18"/>
      <c r="AW5016" s="18"/>
    </row>
    <row r="5017" spans="1:49" x14ac:dyDescent="0.2">
      <c r="A5017" t="s">
        <v>52</v>
      </c>
      <c r="B5017" t="s">
        <v>1</v>
      </c>
      <c r="C5017" t="s">
        <v>18</v>
      </c>
      <c r="E5017" t="s">
        <v>8</v>
      </c>
      <c r="H5017" s="13">
        <v>5.1533538359238635</v>
      </c>
      <c r="AB5017"/>
      <c r="AC5017"/>
      <c r="AD5017"/>
      <c r="AK5017" s="11"/>
      <c r="AL5017" s="12"/>
      <c r="AS5017" s="13"/>
      <c r="AT5017" s="13"/>
      <c r="AU5017" s="13"/>
      <c r="AV5017" s="18"/>
      <c r="AW5017" s="18"/>
    </row>
    <row r="5018" spans="1:49" x14ac:dyDescent="0.2">
      <c r="A5018" t="s">
        <v>52</v>
      </c>
      <c r="B5018" t="s">
        <v>1</v>
      </c>
      <c r="C5018" t="s">
        <v>18</v>
      </c>
      <c r="E5018" t="s">
        <v>9</v>
      </c>
      <c r="H5018" s="13">
        <v>0.30465513039239578</v>
      </c>
      <c r="AB5018"/>
      <c r="AC5018"/>
      <c r="AD5018"/>
      <c r="AK5018" s="11"/>
      <c r="AL5018" s="12"/>
      <c r="AS5018" s="13"/>
      <c r="AT5018" s="13"/>
      <c r="AU5018" s="13"/>
      <c r="AV5018" s="18"/>
      <c r="AW5018" s="18"/>
    </row>
    <row r="5019" spans="1:49" x14ac:dyDescent="0.2">
      <c r="A5019" t="s">
        <v>52</v>
      </c>
      <c r="B5019" t="s">
        <v>1</v>
      </c>
      <c r="C5019" t="s">
        <v>19</v>
      </c>
      <c r="E5019" t="s">
        <v>3</v>
      </c>
      <c r="H5019" s="13">
        <v>64.242102468808071</v>
      </c>
      <c r="AB5019"/>
      <c r="AC5019"/>
      <c r="AD5019"/>
      <c r="AK5019" s="11"/>
      <c r="AL5019" s="12"/>
      <c r="AS5019" s="13"/>
      <c r="AT5019" s="13"/>
      <c r="AU5019" s="13"/>
      <c r="AV5019" s="18"/>
      <c r="AW5019" s="18"/>
    </row>
    <row r="5020" spans="1:49" x14ac:dyDescent="0.2">
      <c r="A5020" t="s">
        <v>52</v>
      </c>
      <c r="B5020" t="s">
        <v>1</v>
      </c>
      <c r="C5020" t="s">
        <v>19</v>
      </c>
      <c r="E5020" t="s">
        <v>4</v>
      </c>
      <c r="H5020" s="13">
        <v>92.038948965112297</v>
      </c>
      <c r="AB5020"/>
      <c r="AC5020"/>
      <c r="AD5020"/>
      <c r="AK5020" s="11"/>
      <c r="AL5020" s="12"/>
      <c r="AS5020" s="13"/>
      <c r="AT5020" s="13"/>
      <c r="AU5020" s="13"/>
      <c r="AV5020" s="18"/>
      <c r="AW5020" s="18"/>
    </row>
    <row r="5021" spans="1:49" x14ac:dyDescent="0.2">
      <c r="A5021" t="s">
        <v>52</v>
      </c>
      <c r="B5021" t="s">
        <v>1</v>
      </c>
      <c r="C5021" t="s">
        <v>19</v>
      </c>
      <c r="E5021" t="s">
        <v>5</v>
      </c>
      <c r="H5021" s="13">
        <v>79.223679819269378</v>
      </c>
      <c r="AB5021"/>
      <c r="AC5021"/>
      <c r="AD5021"/>
      <c r="AK5021" s="11"/>
      <c r="AL5021" s="12"/>
      <c r="AS5021" s="13"/>
      <c r="AT5021" s="13"/>
      <c r="AU5021" s="13"/>
      <c r="AV5021" s="18"/>
      <c r="AW5021" s="18"/>
    </row>
    <row r="5022" spans="1:49" x14ac:dyDescent="0.2">
      <c r="A5022" t="s">
        <v>52</v>
      </c>
      <c r="B5022" t="s">
        <v>1</v>
      </c>
      <c r="C5022" t="s">
        <v>19</v>
      </c>
      <c r="E5022" t="s">
        <v>6</v>
      </c>
      <c r="H5022" s="13">
        <v>49.313813282242442</v>
      </c>
      <c r="AB5022"/>
      <c r="AC5022"/>
      <c r="AD5022"/>
      <c r="AK5022" s="11"/>
      <c r="AL5022" s="12"/>
      <c r="AS5022" s="13"/>
      <c r="AT5022" s="13"/>
      <c r="AU5022" s="13"/>
      <c r="AV5022" s="18"/>
      <c r="AW5022" s="18"/>
    </row>
    <row r="5023" spans="1:49" x14ac:dyDescent="0.2">
      <c r="A5023" t="s">
        <v>52</v>
      </c>
      <c r="B5023" t="s">
        <v>1</v>
      </c>
      <c r="C5023" t="s">
        <v>19</v>
      </c>
      <c r="E5023" t="s">
        <v>7</v>
      </c>
      <c r="H5023" s="13">
        <v>23.279486612082316</v>
      </c>
      <c r="AB5023"/>
      <c r="AC5023"/>
      <c r="AD5023"/>
      <c r="AK5023" s="11"/>
      <c r="AL5023" s="12"/>
      <c r="AS5023" s="13"/>
      <c r="AT5023" s="13"/>
      <c r="AU5023" s="13"/>
      <c r="AV5023" s="18"/>
      <c r="AW5023" s="18"/>
    </row>
    <row r="5024" spans="1:49" x14ac:dyDescent="0.2">
      <c r="A5024" t="s">
        <v>52</v>
      </c>
      <c r="B5024" t="s">
        <v>1</v>
      </c>
      <c r="C5024" t="s">
        <v>19</v>
      </c>
      <c r="E5024" t="s">
        <v>8</v>
      </c>
      <c r="H5024" s="13">
        <v>4.8267886771582278</v>
      </c>
      <c r="AB5024"/>
      <c r="AC5024"/>
      <c r="AD5024"/>
      <c r="AK5024" s="11"/>
      <c r="AL5024" s="12"/>
      <c r="AS5024" s="13"/>
      <c r="AT5024" s="13"/>
      <c r="AU5024" s="13"/>
      <c r="AV5024" s="18"/>
      <c r="AW5024" s="18"/>
    </row>
    <row r="5025" spans="1:49" x14ac:dyDescent="0.2">
      <c r="A5025" t="s">
        <v>52</v>
      </c>
      <c r="B5025" t="s">
        <v>1</v>
      </c>
      <c r="C5025" t="s">
        <v>19</v>
      </c>
      <c r="E5025" t="s">
        <v>9</v>
      </c>
      <c r="H5025" s="13">
        <v>0.3094059405940594</v>
      </c>
      <c r="AB5025"/>
      <c r="AC5025"/>
      <c r="AD5025"/>
      <c r="AK5025" s="11"/>
      <c r="AL5025" s="12"/>
      <c r="AS5025" s="13"/>
      <c r="AT5025" s="13"/>
      <c r="AU5025" s="13"/>
      <c r="AV5025" s="18"/>
      <c r="AW5025" s="18"/>
    </row>
    <row r="5026" spans="1:49" x14ac:dyDescent="0.2">
      <c r="A5026" t="s">
        <v>52</v>
      </c>
      <c r="B5026" t="s">
        <v>1</v>
      </c>
      <c r="C5026" t="s">
        <v>20</v>
      </c>
      <c r="E5026" t="s">
        <v>3</v>
      </c>
      <c r="H5026" s="13">
        <v>73.202918801428339</v>
      </c>
      <c r="AB5026"/>
      <c r="AC5026"/>
      <c r="AD5026"/>
      <c r="AK5026" s="11"/>
      <c r="AL5026" s="12"/>
      <c r="AS5026" s="13"/>
      <c r="AT5026" s="13"/>
      <c r="AU5026" s="13"/>
      <c r="AV5026" s="18"/>
      <c r="AW5026" s="18"/>
    </row>
    <row r="5027" spans="1:49" x14ac:dyDescent="0.2">
      <c r="A5027" t="s">
        <v>52</v>
      </c>
      <c r="B5027" t="s">
        <v>1</v>
      </c>
      <c r="C5027" t="s">
        <v>20</v>
      </c>
      <c r="E5027" t="s">
        <v>4</v>
      </c>
      <c r="H5027" s="13">
        <v>98.935026190723974</v>
      </c>
      <c r="AB5027"/>
      <c r="AC5027"/>
      <c r="AD5027"/>
      <c r="AK5027" s="11"/>
      <c r="AL5027" s="12"/>
      <c r="AS5027" s="13"/>
      <c r="AT5027" s="13"/>
      <c r="AU5027" s="13"/>
      <c r="AV5027" s="18"/>
      <c r="AW5027" s="18"/>
    </row>
    <row r="5028" spans="1:49" x14ac:dyDescent="0.2">
      <c r="A5028" t="s">
        <v>52</v>
      </c>
      <c r="B5028" t="s">
        <v>1</v>
      </c>
      <c r="C5028" t="s">
        <v>20</v>
      </c>
      <c r="E5028" t="s">
        <v>5</v>
      </c>
      <c r="H5028" s="13">
        <v>80.445503035995841</v>
      </c>
      <c r="AB5028"/>
      <c r="AC5028"/>
      <c r="AD5028"/>
      <c r="AK5028" s="11"/>
      <c r="AL5028" s="12"/>
      <c r="AS5028" s="13"/>
      <c r="AT5028" s="13"/>
      <c r="AU5028" s="13"/>
      <c r="AV5028" s="18"/>
      <c r="AW5028" s="18"/>
    </row>
    <row r="5029" spans="1:49" x14ac:dyDescent="0.2">
      <c r="A5029" t="s">
        <v>52</v>
      </c>
      <c r="B5029" t="s">
        <v>1</v>
      </c>
      <c r="C5029" t="s">
        <v>20</v>
      </c>
      <c r="E5029" t="s">
        <v>6</v>
      </c>
      <c r="H5029" s="13">
        <v>50.830383098753707</v>
      </c>
      <c r="AB5029"/>
      <c r="AC5029"/>
      <c r="AD5029"/>
      <c r="AK5029" s="11"/>
      <c r="AL5029" s="12"/>
      <c r="AS5029" s="13"/>
      <c r="AT5029" s="13"/>
      <c r="AU5029" s="13"/>
      <c r="AV5029" s="18"/>
      <c r="AW5029" s="18"/>
    </row>
    <row r="5030" spans="1:49" x14ac:dyDescent="0.2">
      <c r="A5030" t="s">
        <v>52</v>
      </c>
      <c r="B5030" t="s">
        <v>1</v>
      </c>
      <c r="C5030" t="s">
        <v>20</v>
      </c>
      <c r="E5030" t="s">
        <v>7</v>
      </c>
      <c r="H5030" s="13">
        <v>22.612986850735545</v>
      </c>
      <c r="AB5030"/>
      <c r="AC5030"/>
      <c r="AD5030"/>
      <c r="AK5030" s="11"/>
      <c r="AL5030" s="12"/>
      <c r="AS5030" s="13"/>
      <c r="AT5030" s="13"/>
      <c r="AU5030" s="13"/>
      <c r="AV5030" s="18"/>
      <c r="AW5030" s="18"/>
    </row>
    <row r="5031" spans="1:49" x14ac:dyDescent="0.2">
      <c r="A5031" t="s">
        <v>52</v>
      </c>
      <c r="B5031" t="s">
        <v>1</v>
      </c>
      <c r="C5031" t="s">
        <v>20</v>
      </c>
      <c r="E5031" t="s">
        <v>8</v>
      </c>
      <c r="H5031" s="13">
        <v>4.5546558704453437</v>
      </c>
      <c r="AB5031"/>
      <c r="AC5031"/>
      <c r="AD5031"/>
      <c r="AK5031" s="11"/>
      <c r="AL5031" s="12"/>
      <c r="AS5031" s="13"/>
      <c r="AT5031" s="13"/>
      <c r="AU5031" s="13"/>
      <c r="AV5031" s="18"/>
      <c r="AW5031" s="18"/>
    </row>
    <row r="5032" spans="1:49" x14ac:dyDescent="0.2">
      <c r="A5032" t="s">
        <v>52</v>
      </c>
      <c r="B5032" t="s">
        <v>1</v>
      </c>
      <c r="C5032" t="s">
        <v>20</v>
      </c>
      <c r="E5032" t="s">
        <v>9</v>
      </c>
      <c r="H5032" s="13">
        <v>0.29439183553309456</v>
      </c>
      <c r="AB5032"/>
      <c r="AC5032"/>
      <c r="AD5032"/>
      <c r="AK5032" s="11"/>
      <c r="AL5032" s="12"/>
      <c r="AS5032" s="13"/>
      <c r="AT5032" s="13"/>
      <c r="AU5032" s="13"/>
      <c r="AV5032" s="18"/>
      <c r="AW5032" s="18"/>
    </row>
    <row r="5033" spans="1:49" x14ac:dyDescent="0.2">
      <c r="A5033" t="s">
        <v>52</v>
      </c>
      <c r="B5033" t="s">
        <v>1</v>
      </c>
      <c r="C5033" t="s">
        <v>21</v>
      </c>
      <c r="E5033" t="s">
        <v>3</v>
      </c>
      <c r="H5033" s="13">
        <v>63.132175131600228</v>
      </c>
      <c r="AB5033"/>
      <c r="AC5033"/>
      <c r="AD5033"/>
      <c r="AK5033" s="11"/>
      <c r="AL5033" s="12"/>
      <c r="AS5033" s="13"/>
      <c r="AT5033" s="13"/>
      <c r="AU5033" s="13"/>
      <c r="AV5033" s="18"/>
      <c r="AW5033" s="18"/>
    </row>
    <row r="5034" spans="1:49" x14ac:dyDescent="0.2">
      <c r="A5034" t="s">
        <v>52</v>
      </c>
      <c r="B5034" t="s">
        <v>1</v>
      </c>
      <c r="C5034" t="s">
        <v>21</v>
      </c>
      <c r="E5034" t="s">
        <v>4</v>
      </c>
      <c r="H5034" s="13">
        <v>95.460909944878679</v>
      </c>
      <c r="AB5034"/>
      <c r="AC5034"/>
      <c r="AD5034"/>
      <c r="AK5034" s="11"/>
      <c r="AL5034" s="12"/>
      <c r="AS5034" s="13"/>
      <c r="AT5034" s="13"/>
      <c r="AU5034" s="13"/>
      <c r="AV5034" s="18"/>
      <c r="AW5034" s="18"/>
    </row>
    <row r="5035" spans="1:49" x14ac:dyDescent="0.2">
      <c r="A5035" t="s">
        <v>52</v>
      </c>
      <c r="B5035" t="s">
        <v>1</v>
      </c>
      <c r="C5035" t="s">
        <v>21</v>
      </c>
      <c r="E5035" t="s">
        <v>5</v>
      </c>
      <c r="H5035" s="13">
        <v>84.198792382721777</v>
      </c>
      <c r="AB5035"/>
      <c r="AC5035"/>
      <c r="AD5035"/>
      <c r="AK5035" s="11"/>
      <c r="AL5035" s="12"/>
      <c r="AS5035" s="13"/>
      <c r="AT5035" s="13"/>
      <c r="AU5035" s="13"/>
      <c r="AV5035" s="18"/>
      <c r="AW5035" s="18"/>
    </row>
    <row r="5036" spans="1:49" x14ac:dyDescent="0.2">
      <c r="A5036" t="s">
        <v>52</v>
      </c>
      <c r="B5036" t="s">
        <v>1</v>
      </c>
      <c r="C5036" t="s">
        <v>21</v>
      </c>
      <c r="E5036" t="s">
        <v>6</v>
      </c>
      <c r="H5036" s="13">
        <v>47.544632286783163</v>
      </c>
      <c r="AB5036"/>
      <c r="AC5036"/>
      <c r="AD5036"/>
      <c r="AK5036" s="11"/>
      <c r="AL5036" s="12"/>
      <c r="AS5036" s="13"/>
      <c r="AT5036" s="13"/>
      <c r="AU5036" s="13"/>
      <c r="AV5036" s="18"/>
      <c r="AW5036" s="18"/>
    </row>
    <row r="5037" spans="1:49" x14ac:dyDescent="0.2">
      <c r="A5037" t="s">
        <v>52</v>
      </c>
      <c r="B5037" t="s">
        <v>1</v>
      </c>
      <c r="C5037" t="s">
        <v>21</v>
      </c>
      <c r="E5037" t="s">
        <v>7</v>
      </c>
      <c r="H5037" s="13">
        <v>24.407607037526695</v>
      </c>
      <c r="AB5037"/>
      <c r="AC5037"/>
      <c r="AD5037"/>
      <c r="AK5037" s="11"/>
      <c r="AL5037" s="12"/>
      <c r="AS5037" s="13"/>
      <c r="AT5037" s="13"/>
      <c r="AU5037" s="13"/>
      <c r="AV5037" s="18"/>
      <c r="AW5037" s="18"/>
    </row>
    <row r="5038" spans="1:49" x14ac:dyDescent="0.2">
      <c r="A5038" t="s">
        <v>52</v>
      </c>
      <c r="B5038" t="s">
        <v>1</v>
      </c>
      <c r="C5038" t="s">
        <v>21</v>
      </c>
      <c r="E5038" t="s">
        <v>8</v>
      </c>
      <c r="H5038" s="13">
        <v>4.7596754057428221</v>
      </c>
      <c r="AB5038"/>
      <c r="AC5038"/>
      <c r="AD5038"/>
      <c r="AK5038" s="11"/>
      <c r="AL5038" s="12"/>
      <c r="AS5038" s="13"/>
      <c r="AT5038" s="13"/>
      <c r="AU5038" s="13"/>
      <c r="AV5038" s="18"/>
      <c r="AW5038" s="18"/>
    </row>
    <row r="5039" spans="1:49" x14ac:dyDescent="0.2">
      <c r="A5039" t="s">
        <v>52</v>
      </c>
      <c r="B5039" t="s">
        <v>1</v>
      </c>
      <c r="C5039" t="s">
        <v>21</v>
      </c>
      <c r="E5039" t="s">
        <v>9</v>
      </c>
      <c r="H5039" s="13">
        <v>0.36627353307450006</v>
      </c>
      <c r="AB5039"/>
      <c r="AC5039"/>
      <c r="AD5039"/>
      <c r="AK5039" s="11"/>
      <c r="AL5039" s="12"/>
      <c r="AS5039" s="13"/>
      <c r="AT5039" s="13"/>
      <c r="AU5039" s="13"/>
      <c r="AV5039" s="18"/>
      <c r="AW5039" s="18"/>
    </row>
    <row r="5040" spans="1:49" x14ac:dyDescent="0.2">
      <c r="A5040" t="s">
        <v>52</v>
      </c>
      <c r="B5040" t="s">
        <v>1</v>
      </c>
      <c r="C5040" t="s">
        <v>22</v>
      </c>
      <c r="E5040" t="s">
        <v>3</v>
      </c>
      <c r="H5040" s="13">
        <v>69.051654920153439</v>
      </c>
      <c r="AB5040"/>
      <c r="AC5040"/>
      <c r="AD5040"/>
      <c r="AK5040" s="11"/>
      <c r="AL5040" s="12"/>
      <c r="AS5040" s="13"/>
      <c r="AT5040" s="13"/>
      <c r="AU5040" s="13"/>
      <c r="AV5040" s="18"/>
      <c r="AW5040" s="18"/>
    </row>
    <row r="5041" spans="1:49" x14ac:dyDescent="0.2">
      <c r="A5041" t="s">
        <v>52</v>
      </c>
      <c r="B5041" t="s">
        <v>1</v>
      </c>
      <c r="C5041" t="s">
        <v>22</v>
      </c>
      <c r="E5041" t="s">
        <v>4</v>
      </c>
      <c r="H5041" s="13">
        <v>107.5556484481137</v>
      </c>
      <c r="AB5041"/>
      <c r="AC5041"/>
      <c r="AD5041"/>
      <c r="AK5041" s="11"/>
      <c r="AL5041" s="12"/>
      <c r="AS5041" s="13"/>
      <c r="AT5041" s="13"/>
      <c r="AU5041" s="13"/>
      <c r="AV5041" s="18"/>
      <c r="AW5041" s="18"/>
    </row>
    <row r="5042" spans="1:49" x14ac:dyDescent="0.2">
      <c r="A5042" t="s">
        <v>52</v>
      </c>
      <c r="B5042" t="s">
        <v>1</v>
      </c>
      <c r="C5042" t="s">
        <v>22</v>
      </c>
      <c r="E5042" t="s">
        <v>5</v>
      </c>
      <c r="H5042" s="13">
        <v>85.865228149171884</v>
      </c>
      <c r="AB5042"/>
      <c r="AC5042"/>
      <c r="AD5042"/>
      <c r="AK5042" s="11"/>
      <c r="AL5042" s="12"/>
      <c r="AS5042" s="13"/>
      <c r="AT5042" s="13"/>
      <c r="AU5042" s="13"/>
      <c r="AV5042" s="18"/>
      <c r="AW5042" s="18"/>
    </row>
    <row r="5043" spans="1:49" x14ac:dyDescent="0.2">
      <c r="A5043" t="s">
        <v>52</v>
      </c>
      <c r="B5043" t="s">
        <v>1</v>
      </c>
      <c r="C5043" t="s">
        <v>22</v>
      </c>
      <c r="E5043" t="s">
        <v>6</v>
      </c>
      <c r="H5043" s="13">
        <v>52.098080298997679</v>
      </c>
      <c r="AB5043"/>
      <c r="AC5043"/>
      <c r="AD5043"/>
      <c r="AK5043" s="11"/>
      <c r="AL5043" s="12"/>
      <c r="AS5043" s="13"/>
      <c r="AT5043" s="13"/>
      <c r="AU5043" s="13"/>
      <c r="AV5043" s="18"/>
      <c r="AW5043" s="18"/>
    </row>
    <row r="5044" spans="1:49" x14ac:dyDescent="0.2">
      <c r="A5044" t="s">
        <v>52</v>
      </c>
      <c r="B5044" t="s">
        <v>1</v>
      </c>
      <c r="C5044" t="s">
        <v>22</v>
      </c>
      <c r="E5044" t="s">
        <v>7</v>
      </c>
      <c r="H5044" s="13">
        <v>24.114023138076163</v>
      </c>
      <c r="AB5044"/>
      <c r="AC5044"/>
      <c r="AD5044"/>
      <c r="AK5044" s="11"/>
      <c r="AL5044" s="12"/>
      <c r="AS5044" s="13"/>
      <c r="AT5044" s="13"/>
      <c r="AU5044" s="13"/>
      <c r="AV5044" s="18"/>
      <c r="AW5044" s="18"/>
    </row>
    <row r="5045" spans="1:49" x14ac:dyDescent="0.2">
      <c r="A5045" t="s">
        <v>52</v>
      </c>
      <c r="B5045" t="s">
        <v>1</v>
      </c>
      <c r="C5045" t="s">
        <v>22</v>
      </c>
      <c r="E5045" t="s">
        <v>8</v>
      </c>
      <c r="H5045" s="13">
        <v>5.7017743921908499</v>
      </c>
      <c r="AB5045"/>
      <c r="AC5045"/>
      <c r="AD5045"/>
      <c r="AK5045" s="11"/>
      <c r="AL5045" s="12"/>
      <c r="AS5045" s="13"/>
      <c r="AT5045" s="13"/>
      <c r="AU5045" s="13"/>
      <c r="AV5045" s="18"/>
      <c r="AW5045" s="18"/>
    </row>
    <row r="5046" spans="1:49" x14ac:dyDescent="0.2">
      <c r="A5046" t="s">
        <v>52</v>
      </c>
      <c r="B5046" t="s">
        <v>1</v>
      </c>
      <c r="C5046" t="s">
        <v>22</v>
      </c>
      <c r="E5046" t="s">
        <v>9</v>
      </c>
      <c r="H5046" s="13">
        <v>0.15862944162436546</v>
      </c>
      <c r="AB5046"/>
      <c r="AC5046"/>
      <c r="AD5046"/>
      <c r="AK5046" s="11"/>
      <c r="AL5046" s="12"/>
      <c r="AS5046" s="13"/>
      <c r="AT5046" s="13"/>
      <c r="AU5046" s="13"/>
      <c r="AV5046" s="18"/>
      <c r="AW5046" s="18"/>
    </row>
    <row r="5047" spans="1:49" x14ac:dyDescent="0.2">
      <c r="A5047" t="s">
        <v>52</v>
      </c>
      <c r="B5047" t="s">
        <v>1</v>
      </c>
      <c r="C5047" t="s">
        <v>23</v>
      </c>
      <c r="E5047" t="s">
        <v>3</v>
      </c>
      <c r="H5047" s="13">
        <v>59.697759994283871</v>
      </c>
      <c r="AB5047"/>
      <c r="AC5047"/>
      <c r="AD5047"/>
      <c r="AK5047" s="11"/>
      <c r="AL5047" s="12"/>
      <c r="AS5047" s="13"/>
      <c r="AT5047" s="13"/>
      <c r="AU5047" s="13"/>
      <c r="AV5047" s="18"/>
      <c r="AW5047" s="18"/>
    </row>
    <row r="5048" spans="1:49" x14ac:dyDescent="0.2">
      <c r="A5048" t="s">
        <v>52</v>
      </c>
      <c r="B5048" t="s">
        <v>1</v>
      </c>
      <c r="C5048" t="s">
        <v>23</v>
      </c>
      <c r="E5048" t="s">
        <v>4</v>
      </c>
      <c r="H5048" s="13">
        <v>108.75225315441618</v>
      </c>
      <c r="AB5048"/>
      <c r="AC5048"/>
      <c r="AD5048"/>
      <c r="AK5048" s="11"/>
      <c r="AL5048" s="12"/>
      <c r="AS5048" s="13"/>
      <c r="AT5048" s="13"/>
      <c r="AU5048" s="13"/>
      <c r="AV5048" s="18"/>
      <c r="AW5048" s="18"/>
    </row>
    <row r="5049" spans="1:49" x14ac:dyDescent="0.2">
      <c r="A5049" t="s">
        <v>52</v>
      </c>
      <c r="B5049" t="s">
        <v>1</v>
      </c>
      <c r="C5049" t="s">
        <v>23</v>
      </c>
      <c r="E5049" t="s">
        <v>5</v>
      </c>
      <c r="H5049" s="13">
        <v>89.653649504849582</v>
      </c>
      <c r="AB5049"/>
      <c r="AC5049"/>
      <c r="AD5049"/>
      <c r="AK5049" s="11"/>
      <c r="AL5049" s="12"/>
      <c r="AS5049" s="13"/>
      <c r="AT5049" s="13"/>
      <c r="AU5049" s="13"/>
      <c r="AV5049" s="18"/>
      <c r="AW5049" s="18"/>
    </row>
    <row r="5050" spans="1:49" x14ac:dyDescent="0.2">
      <c r="A5050" t="s">
        <v>52</v>
      </c>
      <c r="B5050" t="s">
        <v>1</v>
      </c>
      <c r="C5050" t="s">
        <v>23</v>
      </c>
      <c r="E5050" t="s">
        <v>6</v>
      </c>
      <c r="H5050" s="13">
        <v>58.148976481146455</v>
      </c>
      <c r="AB5050"/>
      <c r="AC5050"/>
      <c r="AD5050"/>
      <c r="AK5050" s="11"/>
      <c r="AL5050" s="12"/>
      <c r="AS5050" s="13"/>
      <c r="AT5050" s="13"/>
      <c r="AU5050" s="13"/>
      <c r="AV5050" s="18"/>
      <c r="AW5050" s="18"/>
    </row>
    <row r="5051" spans="1:49" x14ac:dyDescent="0.2">
      <c r="A5051" t="s">
        <v>52</v>
      </c>
      <c r="B5051" t="s">
        <v>1</v>
      </c>
      <c r="C5051" t="s">
        <v>23</v>
      </c>
      <c r="E5051" t="s">
        <v>7</v>
      </c>
      <c r="H5051" s="13">
        <v>31.55271810447783</v>
      </c>
      <c r="AB5051"/>
      <c r="AC5051"/>
      <c r="AD5051"/>
      <c r="AK5051" s="11"/>
      <c r="AL5051" s="12"/>
      <c r="AS5051" s="13"/>
      <c r="AT5051" s="13"/>
      <c r="AU5051" s="13"/>
      <c r="AV5051" s="18"/>
      <c r="AW5051" s="18"/>
    </row>
    <row r="5052" spans="1:49" x14ac:dyDescent="0.2">
      <c r="A5052" t="s">
        <v>52</v>
      </c>
      <c r="B5052" t="s">
        <v>1</v>
      </c>
      <c r="C5052" t="s">
        <v>23</v>
      </c>
      <c r="E5052" t="s">
        <v>8</v>
      </c>
      <c r="H5052" s="13">
        <v>7.2295193443327017</v>
      </c>
      <c r="AB5052"/>
      <c r="AC5052"/>
      <c r="AD5052"/>
      <c r="AK5052" s="11"/>
      <c r="AL5052" s="12"/>
      <c r="AS5052" s="13"/>
      <c r="AT5052" s="13"/>
      <c r="AU5052" s="13"/>
      <c r="AV5052" s="18"/>
      <c r="AW5052" s="18"/>
    </row>
    <row r="5053" spans="1:49" x14ac:dyDescent="0.2">
      <c r="A5053" t="s">
        <v>52</v>
      </c>
      <c r="B5053" t="s">
        <v>1</v>
      </c>
      <c r="C5053" t="s">
        <v>23</v>
      </c>
      <c r="E5053" t="s">
        <v>9</v>
      </c>
      <c r="H5053" s="13">
        <v>0.38190289482394274</v>
      </c>
      <c r="AB5053"/>
      <c r="AC5053"/>
      <c r="AD5053"/>
      <c r="AK5053" s="11"/>
      <c r="AL5053" s="12"/>
      <c r="AS5053" s="13"/>
      <c r="AT5053" s="13"/>
      <c r="AU5053" s="13"/>
      <c r="AV5053" s="18"/>
      <c r="AW5053" s="18"/>
    </row>
    <row r="5054" spans="1:49" x14ac:dyDescent="0.2">
      <c r="A5054" t="s">
        <v>52</v>
      </c>
      <c r="B5054" t="s">
        <v>1</v>
      </c>
      <c r="C5054" t="s">
        <v>24</v>
      </c>
      <c r="E5054" t="s">
        <v>3</v>
      </c>
      <c r="H5054" s="13">
        <v>68.032872152293763</v>
      </c>
      <c r="AB5054"/>
      <c r="AC5054"/>
      <c r="AD5054"/>
      <c r="AK5054" s="11"/>
      <c r="AL5054" s="12"/>
      <c r="AS5054" s="13"/>
      <c r="AT5054" s="13"/>
      <c r="AU5054" s="13"/>
      <c r="AV5054" s="18"/>
      <c r="AW5054" s="18"/>
    </row>
    <row r="5055" spans="1:49" x14ac:dyDescent="0.2">
      <c r="A5055" t="s">
        <v>52</v>
      </c>
      <c r="B5055" t="s">
        <v>1</v>
      </c>
      <c r="C5055" t="s">
        <v>24</v>
      </c>
      <c r="E5055" t="s">
        <v>4</v>
      </c>
      <c r="H5055" s="13">
        <v>111.79281640203484</v>
      </c>
      <c r="AB5055"/>
      <c r="AC5055"/>
      <c r="AD5055"/>
      <c r="AK5055" s="11"/>
      <c r="AL5055" s="12"/>
      <c r="AS5055" s="13"/>
      <c r="AT5055" s="13"/>
      <c r="AU5055" s="13"/>
      <c r="AV5055" s="18"/>
      <c r="AW5055" s="18"/>
    </row>
    <row r="5056" spans="1:49" x14ac:dyDescent="0.2">
      <c r="A5056" t="s">
        <v>52</v>
      </c>
      <c r="B5056" t="s">
        <v>1</v>
      </c>
      <c r="C5056" t="s">
        <v>24</v>
      </c>
      <c r="E5056" t="s">
        <v>5</v>
      </c>
      <c r="H5056" s="13">
        <v>99.977754472939907</v>
      </c>
      <c r="AB5056"/>
      <c r="AC5056"/>
      <c r="AD5056"/>
      <c r="AK5056" s="11"/>
      <c r="AL5056" s="12"/>
      <c r="AS5056" s="13"/>
      <c r="AT5056" s="13"/>
      <c r="AU5056" s="13"/>
      <c r="AV5056" s="18"/>
      <c r="AW5056" s="18"/>
    </row>
    <row r="5057" spans="1:49" x14ac:dyDescent="0.2">
      <c r="A5057" t="s">
        <v>52</v>
      </c>
      <c r="B5057" t="s">
        <v>1</v>
      </c>
      <c r="C5057" t="s">
        <v>24</v>
      </c>
      <c r="E5057" t="s">
        <v>6</v>
      </c>
      <c r="H5057" s="13">
        <v>65.822784810126592</v>
      </c>
      <c r="AB5057"/>
      <c r="AC5057"/>
      <c r="AD5057"/>
      <c r="AK5057" s="11"/>
      <c r="AL5057" s="12"/>
      <c r="AS5057" s="13"/>
      <c r="AT5057" s="13"/>
      <c r="AU5057" s="13"/>
      <c r="AV5057" s="18"/>
      <c r="AW5057" s="18"/>
    </row>
    <row r="5058" spans="1:49" x14ac:dyDescent="0.2">
      <c r="A5058" t="s">
        <v>52</v>
      </c>
      <c r="B5058" t="s">
        <v>1</v>
      </c>
      <c r="C5058" t="s">
        <v>24</v>
      </c>
      <c r="E5058" t="s">
        <v>7</v>
      </c>
      <c r="H5058" s="13">
        <v>35.314490692065064</v>
      </c>
      <c r="AB5058"/>
      <c r="AC5058"/>
      <c r="AD5058"/>
      <c r="AK5058" s="11"/>
      <c r="AL5058" s="12"/>
      <c r="AS5058" s="13"/>
      <c r="AT5058" s="13"/>
      <c r="AU5058" s="13"/>
      <c r="AV5058" s="18"/>
      <c r="AW5058" s="18"/>
    </row>
    <row r="5059" spans="1:49" x14ac:dyDescent="0.2">
      <c r="A5059" t="s">
        <v>52</v>
      </c>
      <c r="B5059" t="s">
        <v>1</v>
      </c>
      <c r="C5059" t="s">
        <v>24</v>
      </c>
      <c r="E5059" t="s">
        <v>8</v>
      </c>
      <c r="H5059" s="13">
        <v>7.9754152337747852</v>
      </c>
      <c r="AB5059"/>
      <c r="AC5059"/>
      <c r="AD5059"/>
      <c r="AK5059" s="11"/>
      <c r="AL5059" s="12"/>
      <c r="AS5059" s="13"/>
      <c r="AT5059" s="13"/>
      <c r="AU5059" s="13"/>
      <c r="AV5059" s="18"/>
      <c r="AW5059" s="18"/>
    </row>
    <row r="5060" spans="1:49" x14ac:dyDescent="0.2">
      <c r="A5060" t="s">
        <v>52</v>
      </c>
      <c r="B5060" t="s">
        <v>1</v>
      </c>
      <c r="C5060" t="s">
        <v>24</v>
      </c>
      <c r="E5060" t="s">
        <v>9</v>
      </c>
      <c r="H5060" s="13">
        <v>0.76594813436918707</v>
      </c>
      <c r="AB5060"/>
      <c r="AC5060"/>
      <c r="AD5060"/>
      <c r="AK5060" s="11"/>
      <c r="AL5060" s="12"/>
      <c r="AS5060" s="13"/>
      <c r="AT5060" s="13"/>
      <c r="AU5060" s="13"/>
      <c r="AV5060" s="18"/>
      <c r="AW5060" s="18"/>
    </row>
    <row r="5061" spans="1:49" x14ac:dyDescent="0.2">
      <c r="A5061" t="s">
        <v>52</v>
      </c>
      <c r="B5061" t="s">
        <v>1</v>
      </c>
      <c r="C5061" t="s">
        <v>25</v>
      </c>
      <c r="E5061" t="s">
        <v>3</v>
      </c>
      <c r="H5061" s="13">
        <v>53.523639607493308</v>
      </c>
      <c r="AB5061"/>
      <c r="AC5061"/>
      <c r="AD5061"/>
      <c r="AK5061" s="11"/>
      <c r="AL5061" s="12"/>
      <c r="AS5061" s="13"/>
      <c r="AT5061" s="13"/>
      <c r="AU5061" s="13"/>
      <c r="AV5061" s="18"/>
      <c r="AW5061" s="18"/>
    </row>
    <row r="5062" spans="1:49" x14ac:dyDescent="0.2">
      <c r="A5062" t="s">
        <v>52</v>
      </c>
      <c r="B5062" t="s">
        <v>1</v>
      </c>
      <c r="C5062" t="s">
        <v>25</v>
      </c>
      <c r="E5062" t="s">
        <v>4</v>
      </c>
      <c r="H5062" s="13">
        <v>96.211153682418043</v>
      </c>
      <c r="AB5062"/>
      <c r="AC5062"/>
      <c r="AD5062"/>
      <c r="AK5062" s="11"/>
      <c r="AL5062" s="12"/>
      <c r="AS5062" s="13"/>
      <c r="AT5062" s="13"/>
      <c r="AU5062" s="13"/>
      <c r="AV5062" s="18"/>
      <c r="AW5062" s="18"/>
    </row>
    <row r="5063" spans="1:49" x14ac:dyDescent="0.2">
      <c r="A5063" t="s">
        <v>52</v>
      </c>
      <c r="B5063" t="s">
        <v>1</v>
      </c>
      <c r="C5063" t="s">
        <v>25</v>
      </c>
      <c r="E5063" t="s">
        <v>5</v>
      </c>
      <c r="H5063" s="13">
        <v>87.989441267047951</v>
      </c>
      <c r="AB5063"/>
      <c r="AC5063"/>
      <c r="AD5063"/>
      <c r="AK5063" s="11"/>
      <c r="AL5063" s="12"/>
      <c r="AS5063" s="13"/>
      <c r="AT5063" s="13"/>
      <c r="AU5063" s="13"/>
      <c r="AV5063" s="18"/>
      <c r="AW5063" s="18"/>
    </row>
    <row r="5064" spans="1:49" x14ac:dyDescent="0.2">
      <c r="A5064" t="s">
        <v>52</v>
      </c>
      <c r="B5064" t="s">
        <v>1</v>
      </c>
      <c r="C5064" t="s">
        <v>25</v>
      </c>
      <c r="E5064" t="s">
        <v>6</v>
      </c>
      <c r="H5064" s="13">
        <v>58.710667689946277</v>
      </c>
      <c r="AB5064"/>
      <c r="AC5064"/>
      <c r="AD5064"/>
      <c r="AK5064" s="11"/>
      <c r="AL5064" s="12"/>
      <c r="AS5064" s="13"/>
      <c r="AT5064" s="13"/>
      <c r="AU5064" s="13"/>
      <c r="AV5064" s="18"/>
      <c r="AW5064" s="18"/>
    </row>
    <row r="5065" spans="1:49" x14ac:dyDescent="0.2">
      <c r="A5065" t="s">
        <v>52</v>
      </c>
      <c r="B5065" t="s">
        <v>1</v>
      </c>
      <c r="C5065" t="s">
        <v>25</v>
      </c>
      <c r="E5065" t="s">
        <v>7</v>
      </c>
      <c r="H5065" s="13">
        <v>27.766266058847908</v>
      </c>
      <c r="AB5065"/>
      <c r="AC5065"/>
      <c r="AD5065"/>
      <c r="AK5065" s="11"/>
      <c r="AL5065" s="12"/>
      <c r="AS5065" s="13"/>
      <c r="AT5065" s="13"/>
      <c r="AU5065" s="13"/>
      <c r="AV5065" s="18"/>
      <c r="AW5065" s="18"/>
    </row>
    <row r="5066" spans="1:49" x14ac:dyDescent="0.2">
      <c r="A5066" t="s">
        <v>52</v>
      </c>
      <c r="B5066" t="s">
        <v>1</v>
      </c>
      <c r="C5066" t="s">
        <v>25</v>
      </c>
      <c r="E5066" t="s">
        <v>8</v>
      </c>
      <c r="H5066" s="13">
        <v>5.9023836549375712</v>
      </c>
      <c r="AB5066"/>
      <c r="AC5066"/>
      <c r="AD5066"/>
      <c r="AK5066" s="11"/>
      <c r="AL5066" s="12"/>
      <c r="AS5066" s="13"/>
      <c r="AT5066" s="13"/>
      <c r="AU5066" s="13"/>
      <c r="AV5066" s="18"/>
      <c r="AW5066" s="18"/>
    </row>
    <row r="5067" spans="1:49" x14ac:dyDescent="0.2">
      <c r="A5067" t="s">
        <v>52</v>
      </c>
      <c r="B5067" t="s">
        <v>1</v>
      </c>
      <c r="C5067" t="s">
        <v>25</v>
      </c>
      <c r="E5067" t="s">
        <v>9</v>
      </c>
      <c r="H5067" s="13">
        <v>0.333889816360601</v>
      </c>
      <c r="AB5067"/>
      <c r="AC5067"/>
      <c r="AD5067"/>
      <c r="AK5067" s="11"/>
      <c r="AL5067" s="12"/>
      <c r="AS5067" s="13"/>
      <c r="AT5067" s="13"/>
      <c r="AU5067" s="13"/>
      <c r="AV5067" s="18"/>
      <c r="AW5067" s="18"/>
    </row>
    <row r="5068" spans="1:49" x14ac:dyDescent="0.2">
      <c r="A5068" t="s">
        <v>53</v>
      </c>
      <c r="B5068" t="s">
        <v>1</v>
      </c>
      <c r="C5068" t="s">
        <v>2</v>
      </c>
      <c r="E5068" t="s">
        <v>3</v>
      </c>
      <c r="H5068" s="13">
        <v>54.112899548584195</v>
      </c>
      <c r="AB5068"/>
      <c r="AC5068"/>
      <c r="AD5068"/>
      <c r="AK5068" s="11"/>
      <c r="AL5068" s="12"/>
      <c r="AS5068" s="13"/>
      <c r="AT5068" s="13"/>
      <c r="AU5068" s="13"/>
      <c r="AV5068" s="18"/>
      <c r="AW5068" s="18"/>
    </row>
    <row r="5069" spans="1:49" x14ac:dyDescent="0.2">
      <c r="A5069" t="s">
        <v>53</v>
      </c>
      <c r="B5069" t="s">
        <v>1</v>
      </c>
      <c r="C5069" t="s">
        <v>2</v>
      </c>
      <c r="E5069" t="s">
        <v>4</v>
      </c>
      <c r="H5069" s="13">
        <v>93.011715869210732</v>
      </c>
      <c r="AB5069"/>
      <c r="AC5069"/>
      <c r="AD5069"/>
      <c r="AK5069" s="11"/>
      <c r="AL5069" s="12"/>
      <c r="AS5069" s="13"/>
      <c r="AT5069" s="13"/>
      <c r="AU5069" s="13"/>
      <c r="AV5069" s="18"/>
      <c r="AW5069" s="18"/>
    </row>
    <row r="5070" spans="1:49" x14ac:dyDescent="0.2">
      <c r="A5070" t="s">
        <v>53</v>
      </c>
      <c r="B5070" t="s">
        <v>1</v>
      </c>
      <c r="C5070" t="s">
        <v>2</v>
      </c>
      <c r="E5070" t="s">
        <v>5</v>
      </c>
      <c r="H5070" s="13">
        <v>79.022584491626475</v>
      </c>
      <c r="AB5070"/>
      <c r="AC5070"/>
      <c r="AD5070"/>
      <c r="AK5070" s="11"/>
      <c r="AL5070" s="12"/>
      <c r="AS5070" s="13"/>
      <c r="AT5070" s="13"/>
      <c r="AU5070" s="13"/>
      <c r="AV5070" s="18"/>
      <c r="AW5070" s="18"/>
    </row>
    <row r="5071" spans="1:49" x14ac:dyDescent="0.2">
      <c r="A5071" t="s">
        <v>53</v>
      </c>
      <c r="B5071" t="s">
        <v>1</v>
      </c>
      <c r="C5071" t="s">
        <v>2</v>
      </c>
      <c r="E5071" t="s">
        <v>6</v>
      </c>
      <c r="H5071" s="13">
        <v>51.215250294370847</v>
      </c>
      <c r="AB5071"/>
      <c r="AC5071"/>
      <c r="AD5071"/>
      <c r="AK5071" s="11"/>
      <c r="AL5071" s="12"/>
      <c r="AS5071" s="13"/>
      <c r="AT5071" s="13"/>
      <c r="AU5071" s="13"/>
      <c r="AV5071" s="18"/>
      <c r="AW5071" s="18"/>
    </row>
    <row r="5072" spans="1:49" x14ac:dyDescent="0.2">
      <c r="A5072" t="s">
        <v>53</v>
      </c>
      <c r="B5072" t="s">
        <v>1</v>
      </c>
      <c r="C5072" t="s">
        <v>2</v>
      </c>
      <c r="E5072" t="s">
        <v>7</v>
      </c>
      <c r="H5072" s="13">
        <v>25.081469406145523</v>
      </c>
      <c r="AB5072"/>
      <c r="AC5072"/>
      <c r="AD5072"/>
      <c r="AK5072" s="11"/>
      <c r="AL5072" s="12"/>
      <c r="AS5072" s="13"/>
      <c r="AT5072" s="13"/>
      <c r="AU5072" s="13"/>
      <c r="AV5072" s="18"/>
      <c r="AW5072" s="18"/>
    </row>
    <row r="5073" spans="1:49" x14ac:dyDescent="0.2">
      <c r="A5073" t="s">
        <v>53</v>
      </c>
      <c r="B5073" t="s">
        <v>1</v>
      </c>
      <c r="C5073" t="s">
        <v>2</v>
      </c>
      <c r="E5073" t="s">
        <v>8</v>
      </c>
      <c r="H5073" s="13">
        <v>5.7298767202826344</v>
      </c>
      <c r="AB5073"/>
      <c r="AC5073"/>
      <c r="AD5073"/>
      <c r="AK5073" s="11"/>
      <c r="AL5073" s="12"/>
      <c r="AS5073" s="13"/>
      <c r="AT5073" s="13"/>
      <c r="AU5073" s="13"/>
      <c r="AV5073" s="18"/>
      <c r="AW5073" s="18"/>
    </row>
    <row r="5074" spans="1:49" x14ac:dyDescent="0.2">
      <c r="A5074" t="s">
        <v>53</v>
      </c>
      <c r="B5074" t="s">
        <v>1</v>
      </c>
      <c r="C5074" t="s">
        <v>2</v>
      </c>
      <c r="E5074" t="s">
        <v>9</v>
      </c>
      <c r="H5074" s="13">
        <v>0.53841124730107626</v>
      </c>
      <c r="AB5074"/>
      <c r="AC5074"/>
      <c r="AD5074"/>
      <c r="AK5074" s="11"/>
      <c r="AL5074" s="12"/>
      <c r="AS5074" s="13"/>
      <c r="AT5074" s="13"/>
      <c r="AU5074" s="13"/>
      <c r="AV5074" s="18"/>
      <c r="AW5074" s="18"/>
    </row>
    <row r="5075" spans="1:49" x14ac:dyDescent="0.2">
      <c r="A5075" t="s">
        <v>53</v>
      </c>
      <c r="B5075" t="s">
        <v>1</v>
      </c>
      <c r="C5075" t="s">
        <v>10</v>
      </c>
      <c r="E5075" t="s">
        <v>3</v>
      </c>
      <c r="H5075" s="13">
        <v>43.571247326639359</v>
      </c>
      <c r="AB5075"/>
      <c r="AC5075"/>
      <c r="AD5075"/>
      <c r="AK5075" s="11"/>
      <c r="AL5075" s="12"/>
      <c r="AS5075" s="13"/>
      <c r="AT5075" s="13"/>
      <c r="AU5075" s="13"/>
      <c r="AV5075" s="18"/>
      <c r="AW5075" s="18"/>
    </row>
    <row r="5076" spans="1:49" x14ac:dyDescent="0.2">
      <c r="A5076" t="s">
        <v>53</v>
      </c>
      <c r="B5076" t="s">
        <v>1</v>
      </c>
      <c r="C5076" t="s">
        <v>10</v>
      </c>
      <c r="E5076" t="s">
        <v>4</v>
      </c>
      <c r="H5076" s="13">
        <v>94.176828297621697</v>
      </c>
      <c r="AB5076"/>
      <c r="AC5076"/>
      <c r="AD5076"/>
      <c r="AK5076" s="11"/>
      <c r="AL5076" s="12"/>
      <c r="AS5076" s="13"/>
      <c r="AT5076" s="13"/>
      <c r="AU5076" s="13"/>
      <c r="AV5076" s="18"/>
      <c r="AW5076" s="18"/>
    </row>
    <row r="5077" spans="1:49" x14ac:dyDescent="0.2">
      <c r="A5077" t="s">
        <v>53</v>
      </c>
      <c r="B5077" t="s">
        <v>1</v>
      </c>
      <c r="C5077" t="s">
        <v>10</v>
      </c>
      <c r="E5077" t="s">
        <v>5</v>
      </c>
      <c r="H5077" s="13">
        <v>85.220323295097685</v>
      </c>
      <c r="AB5077"/>
      <c r="AC5077"/>
      <c r="AD5077"/>
      <c r="AK5077" s="11"/>
      <c r="AL5077" s="12"/>
      <c r="AS5077" s="13"/>
      <c r="AT5077" s="13"/>
      <c r="AU5077" s="13"/>
      <c r="AV5077" s="18"/>
      <c r="AW5077" s="18"/>
    </row>
    <row r="5078" spans="1:49" x14ac:dyDescent="0.2">
      <c r="A5078" t="s">
        <v>53</v>
      </c>
      <c r="B5078" t="s">
        <v>1</v>
      </c>
      <c r="C5078" t="s">
        <v>10</v>
      </c>
      <c r="E5078" t="s">
        <v>6</v>
      </c>
      <c r="H5078" s="13">
        <v>55.988557083223867</v>
      </c>
      <c r="AB5078"/>
      <c r="AC5078"/>
      <c r="AD5078"/>
      <c r="AK5078" s="11"/>
      <c r="AL5078" s="12"/>
      <c r="AS5078" s="13"/>
      <c r="AT5078" s="13"/>
      <c r="AU5078" s="13"/>
      <c r="AV5078" s="18"/>
      <c r="AW5078" s="18"/>
    </row>
    <row r="5079" spans="1:49" x14ac:dyDescent="0.2">
      <c r="A5079" t="s">
        <v>53</v>
      </c>
      <c r="B5079" t="s">
        <v>1</v>
      </c>
      <c r="C5079" t="s">
        <v>10</v>
      </c>
      <c r="E5079" t="s">
        <v>7</v>
      </c>
      <c r="H5079" s="13">
        <v>25.861511605353332</v>
      </c>
      <c r="AB5079"/>
      <c r="AC5079"/>
      <c r="AD5079"/>
      <c r="AK5079" s="11"/>
      <c r="AL5079" s="12"/>
      <c r="AS5079" s="13"/>
      <c r="AT5079" s="13"/>
      <c r="AU5079" s="13"/>
      <c r="AV5079" s="18"/>
      <c r="AW5079" s="18"/>
    </row>
    <row r="5080" spans="1:49" x14ac:dyDescent="0.2">
      <c r="A5080" t="s">
        <v>53</v>
      </c>
      <c r="B5080" t="s">
        <v>1</v>
      </c>
      <c r="C5080" t="s">
        <v>10</v>
      </c>
      <c r="E5080" t="s">
        <v>8</v>
      </c>
      <c r="H5080" s="13">
        <v>4.7833226244020839</v>
      </c>
      <c r="AB5080"/>
      <c r="AC5080"/>
      <c r="AD5080"/>
      <c r="AK5080" s="11"/>
      <c r="AL5080" s="12"/>
      <c r="AS5080" s="13"/>
      <c r="AT5080" s="13"/>
      <c r="AU5080" s="13"/>
      <c r="AV5080" s="18"/>
      <c r="AW5080" s="18"/>
    </row>
    <row r="5081" spans="1:49" x14ac:dyDescent="0.2">
      <c r="A5081" t="s">
        <v>53</v>
      </c>
      <c r="B5081" t="s">
        <v>1</v>
      </c>
      <c r="C5081" t="s">
        <v>10</v>
      </c>
      <c r="E5081" t="s">
        <v>9</v>
      </c>
      <c r="H5081" s="13">
        <v>1.3625406141913845</v>
      </c>
      <c r="AB5081"/>
      <c r="AC5081"/>
      <c r="AD5081"/>
      <c r="AK5081" s="11"/>
      <c r="AL5081" s="12"/>
      <c r="AS5081" s="13"/>
      <c r="AT5081" s="13"/>
      <c r="AU5081" s="13"/>
      <c r="AV5081" s="18"/>
      <c r="AW5081" s="18"/>
    </row>
    <row r="5082" spans="1:49" x14ac:dyDescent="0.2">
      <c r="A5082" t="s">
        <v>53</v>
      </c>
      <c r="B5082" t="s">
        <v>1</v>
      </c>
      <c r="C5082" t="s">
        <v>11</v>
      </c>
      <c r="E5082" t="s">
        <v>3</v>
      </c>
      <c r="H5082" s="13">
        <v>54.769181277143318</v>
      </c>
      <c r="AB5082"/>
      <c r="AC5082"/>
      <c r="AD5082"/>
      <c r="AK5082" s="11"/>
      <c r="AL5082" s="12"/>
      <c r="AS5082" s="13"/>
      <c r="AT5082" s="13"/>
      <c r="AU5082" s="13"/>
      <c r="AV5082" s="18"/>
      <c r="AW5082" s="18"/>
    </row>
    <row r="5083" spans="1:49" x14ac:dyDescent="0.2">
      <c r="A5083" t="s">
        <v>53</v>
      </c>
      <c r="B5083" t="s">
        <v>1</v>
      </c>
      <c r="C5083" t="s">
        <v>11</v>
      </c>
      <c r="E5083" t="s">
        <v>4</v>
      </c>
      <c r="H5083" s="13">
        <v>87.389988998899895</v>
      </c>
      <c r="AB5083"/>
      <c r="AC5083"/>
      <c r="AD5083"/>
      <c r="AK5083" s="11"/>
      <c r="AL5083" s="12"/>
      <c r="AS5083" s="13"/>
      <c r="AT5083" s="13"/>
      <c r="AU5083" s="13"/>
      <c r="AV5083" s="18"/>
      <c r="AW5083" s="18"/>
    </row>
    <row r="5084" spans="1:49" x14ac:dyDescent="0.2">
      <c r="A5084" t="s">
        <v>53</v>
      </c>
      <c r="B5084" t="s">
        <v>1</v>
      </c>
      <c r="C5084" t="s">
        <v>11</v>
      </c>
      <c r="E5084" t="s">
        <v>5</v>
      </c>
      <c r="H5084" s="13">
        <v>78.303198887343541</v>
      </c>
      <c r="AB5084"/>
      <c r="AC5084"/>
      <c r="AD5084"/>
      <c r="AK5084" s="11"/>
      <c r="AL5084" s="12"/>
      <c r="AS5084" s="13"/>
      <c r="AT5084" s="13"/>
      <c r="AU5084" s="13"/>
      <c r="AV5084" s="18"/>
      <c r="AW5084" s="18"/>
    </row>
    <row r="5085" spans="1:49" x14ac:dyDescent="0.2">
      <c r="A5085" t="s">
        <v>53</v>
      </c>
      <c r="B5085" t="s">
        <v>1</v>
      </c>
      <c r="C5085" t="s">
        <v>11</v>
      </c>
      <c r="E5085" t="s">
        <v>6</v>
      </c>
      <c r="H5085" s="13">
        <v>49.932853131485778</v>
      </c>
      <c r="AB5085"/>
      <c r="AC5085"/>
      <c r="AD5085"/>
      <c r="AK5085" s="11"/>
      <c r="AL5085" s="12"/>
      <c r="AS5085" s="13"/>
      <c r="AT5085" s="13"/>
      <c r="AU5085" s="13"/>
      <c r="AV5085" s="18"/>
      <c r="AW5085" s="18"/>
    </row>
    <row r="5086" spans="1:49" x14ac:dyDescent="0.2">
      <c r="A5086" t="s">
        <v>53</v>
      </c>
      <c r="B5086" t="s">
        <v>1</v>
      </c>
      <c r="C5086" t="s">
        <v>11</v>
      </c>
      <c r="E5086" t="s">
        <v>7</v>
      </c>
      <c r="H5086" s="13">
        <v>23.748134075179806</v>
      </c>
      <c r="AB5086"/>
      <c r="AC5086"/>
      <c r="AD5086"/>
      <c r="AK5086" s="11"/>
      <c r="AL5086" s="12"/>
      <c r="AS5086" s="13"/>
      <c r="AT5086" s="13"/>
      <c r="AU5086" s="13"/>
      <c r="AV5086" s="18"/>
      <c r="AW5086" s="18"/>
    </row>
    <row r="5087" spans="1:49" x14ac:dyDescent="0.2">
      <c r="A5087" t="s">
        <v>53</v>
      </c>
      <c r="B5087" t="s">
        <v>1</v>
      </c>
      <c r="C5087" t="s">
        <v>11</v>
      </c>
      <c r="E5087" t="s">
        <v>8</v>
      </c>
      <c r="H5087" s="13">
        <v>5.8357649020425173</v>
      </c>
      <c r="AB5087"/>
      <c r="AC5087"/>
      <c r="AD5087"/>
      <c r="AK5087" s="11"/>
      <c r="AL5087" s="12"/>
      <c r="AS5087" s="13"/>
      <c r="AT5087" s="13"/>
      <c r="AU5087" s="13"/>
      <c r="AV5087" s="18"/>
      <c r="AW5087" s="18"/>
    </row>
    <row r="5088" spans="1:49" x14ac:dyDescent="0.2">
      <c r="A5088" t="s">
        <v>53</v>
      </c>
      <c r="B5088" t="s">
        <v>1</v>
      </c>
      <c r="C5088" t="s">
        <v>11</v>
      </c>
      <c r="E5088" t="s">
        <v>9</v>
      </c>
      <c r="H5088" s="13">
        <v>0.35263003232441958</v>
      </c>
      <c r="AB5088"/>
      <c r="AC5088"/>
      <c r="AD5088"/>
      <c r="AK5088" s="11"/>
      <c r="AL5088" s="12"/>
      <c r="AS5088" s="13"/>
      <c r="AT5088" s="13"/>
      <c r="AU5088" s="13"/>
      <c r="AV5088" s="18"/>
      <c r="AW5088" s="18"/>
    </row>
    <row r="5089" spans="1:49" x14ac:dyDescent="0.2">
      <c r="A5089" t="s">
        <v>53</v>
      </c>
      <c r="B5089" t="s">
        <v>1</v>
      </c>
      <c r="C5089" t="s">
        <v>12</v>
      </c>
      <c r="E5089" t="s">
        <v>3</v>
      </c>
      <c r="H5089" s="13">
        <v>36.231647101141235</v>
      </c>
      <c r="AB5089"/>
      <c r="AC5089"/>
      <c r="AD5089"/>
      <c r="AK5089" s="11"/>
      <c r="AL5089" s="12"/>
      <c r="AS5089" s="13"/>
      <c r="AT5089" s="13"/>
      <c r="AU5089" s="13"/>
      <c r="AV5089" s="18"/>
      <c r="AW5089" s="18"/>
    </row>
    <row r="5090" spans="1:49" x14ac:dyDescent="0.2">
      <c r="A5090" t="s">
        <v>53</v>
      </c>
      <c r="B5090" t="s">
        <v>1</v>
      </c>
      <c r="C5090" t="s">
        <v>12</v>
      </c>
      <c r="E5090" t="s">
        <v>4</v>
      </c>
      <c r="H5090" s="13">
        <v>67.720990279465383</v>
      </c>
      <c r="AB5090"/>
      <c r="AC5090"/>
      <c r="AD5090"/>
      <c r="AK5090" s="11"/>
      <c r="AL5090" s="12"/>
      <c r="AS5090" s="13"/>
      <c r="AT5090" s="13"/>
      <c r="AU5090" s="13"/>
      <c r="AV5090" s="18"/>
      <c r="AW5090" s="18"/>
    </row>
    <row r="5091" spans="1:49" x14ac:dyDescent="0.2">
      <c r="A5091" t="s">
        <v>53</v>
      </c>
      <c r="B5091" t="s">
        <v>1</v>
      </c>
      <c r="C5091" t="s">
        <v>12</v>
      </c>
      <c r="E5091" t="s">
        <v>5</v>
      </c>
      <c r="H5091" s="13">
        <v>62.688498482058428</v>
      </c>
      <c r="AB5091"/>
      <c r="AC5091"/>
      <c r="AD5091"/>
      <c r="AK5091" s="11"/>
      <c r="AL5091" s="12"/>
      <c r="AS5091" s="13"/>
      <c r="AT5091" s="13"/>
      <c r="AU5091" s="13"/>
      <c r="AV5091" s="18"/>
      <c r="AW5091" s="18"/>
    </row>
    <row r="5092" spans="1:49" x14ac:dyDescent="0.2">
      <c r="A5092" t="s">
        <v>53</v>
      </c>
      <c r="B5092" t="s">
        <v>1</v>
      </c>
      <c r="C5092" t="s">
        <v>12</v>
      </c>
      <c r="E5092" t="s">
        <v>6</v>
      </c>
      <c r="H5092" s="13">
        <v>47.460189643555573</v>
      </c>
      <c r="AB5092"/>
      <c r="AC5092"/>
      <c r="AD5092"/>
      <c r="AK5092" s="11"/>
      <c r="AL5092" s="12"/>
      <c r="AS5092" s="13"/>
      <c r="AT5092" s="13"/>
      <c r="AU5092" s="13"/>
      <c r="AV5092" s="18"/>
      <c r="AW5092" s="18"/>
    </row>
    <row r="5093" spans="1:49" x14ac:dyDescent="0.2">
      <c r="A5093" t="s">
        <v>53</v>
      </c>
      <c r="B5093" t="s">
        <v>1</v>
      </c>
      <c r="C5093" t="s">
        <v>12</v>
      </c>
      <c r="E5093" t="s">
        <v>7</v>
      </c>
      <c r="H5093" s="13">
        <v>26.250537243362977</v>
      </c>
      <c r="AB5093"/>
      <c r="AC5093"/>
      <c r="AD5093"/>
      <c r="AK5093" s="11"/>
      <c r="AL5093" s="12"/>
      <c r="AS5093" s="13"/>
      <c r="AT5093" s="13"/>
      <c r="AU5093" s="13"/>
      <c r="AV5093" s="18"/>
      <c r="AW5093" s="18"/>
    </row>
    <row r="5094" spans="1:49" x14ac:dyDescent="0.2">
      <c r="A5094" t="s">
        <v>53</v>
      </c>
      <c r="B5094" t="s">
        <v>1</v>
      </c>
      <c r="C5094" t="s">
        <v>12</v>
      </c>
      <c r="E5094" t="s">
        <v>8</v>
      </c>
      <c r="H5094" s="13">
        <v>6.2690255884746371</v>
      </c>
      <c r="AB5094"/>
      <c r="AC5094"/>
      <c r="AD5094"/>
      <c r="AK5094" s="11"/>
      <c r="AL5094" s="12"/>
      <c r="AS5094" s="13"/>
      <c r="AT5094" s="13"/>
      <c r="AU5094" s="13"/>
      <c r="AV5094" s="18"/>
      <c r="AW5094" s="18"/>
    </row>
    <row r="5095" spans="1:49" x14ac:dyDescent="0.2">
      <c r="A5095" t="s">
        <v>53</v>
      </c>
      <c r="B5095" t="s">
        <v>1</v>
      </c>
      <c r="C5095" t="s">
        <v>12</v>
      </c>
      <c r="E5095" t="s">
        <v>9</v>
      </c>
      <c r="H5095" s="13">
        <v>0.68638997870631091</v>
      </c>
      <c r="AB5095"/>
      <c r="AC5095"/>
      <c r="AD5095"/>
      <c r="AK5095" s="11"/>
      <c r="AL5095" s="12"/>
      <c r="AS5095" s="13"/>
      <c r="AT5095" s="13"/>
      <c r="AU5095" s="13"/>
      <c r="AV5095" s="18"/>
      <c r="AW5095" s="18"/>
    </row>
    <row r="5096" spans="1:49" x14ac:dyDescent="0.2">
      <c r="A5096" t="s">
        <v>53</v>
      </c>
      <c r="B5096" t="s">
        <v>1</v>
      </c>
      <c r="C5096" t="s">
        <v>13</v>
      </c>
      <c r="E5096" t="s">
        <v>3</v>
      </c>
      <c r="H5096" s="13">
        <v>48.729550991994429</v>
      </c>
      <c r="AB5096"/>
      <c r="AC5096"/>
      <c r="AD5096"/>
      <c r="AK5096" s="11"/>
      <c r="AL5096" s="12"/>
      <c r="AS5096" s="13"/>
      <c r="AT5096" s="13"/>
      <c r="AU5096" s="13"/>
      <c r="AV5096" s="18"/>
      <c r="AW5096" s="18"/>
    </row>
    <row r="5097" spans="1:49" x14ac:dyDescent="0.2">
      <c r="A5097" t="s">
        <v>53</v>
      </c>
      <c r="B5097" t="s">
        <v>1</v>
      </c>
      <c r="C5097" t="s">
        <v>13</v>
      </c>
      <c r="E5097" t="s">
        <v>4</v>
      </c>
      <c r="H5097" s="13">
        <v>87.894982618170502</v>
      </c>
      <c r="AB5097"/>
      <c r="AC5097"/>
      <c r="AD5097"/>
      <c r="AK5097" s="11"/>
      <c r="AL5097" s="12"/>
      <c r="AS5097" s="13"/>
      <c r="AT5097" s="13"/>
      <c r="AU5097" s="13"/>
      <c r="AV5097" s="18"/>
      <c r="AW5097" s="18"/>
    </row>
    <row r="5098" spans="1:49" x14ac:dyDescent="0.2">
      <c r="A5098" t="s">
        <v>53</v>
      </c>
      <c r="B5098" t="s">
        <v>1</v>
      </c>
      <c r="C5098" t="s">
        <v>13</v>
      </c>
      <c r="E5098" t="s">
        <v>5</v>
      </c>
      <c r="H5098" s="13">
        <v>78.638557277114558</v>
      </c>
      <c r="AB5098"/>
      <c r="AC5098"/>
      <c r="AD5098"/>
      <c r="AK5098" s="11"/>
      <c r="AL5098" s="12"/>
      <c r="AS5098" s="13"/>
      <c r="AT5098" s="13"/>
      <c r="AU5098" s="13"/>
      <c r="AV5098" s="18"/>
      <c r="AW5098" s="18"/>
    </row>
    <row r="5099" spans="1:49" x14ac:dyDescent="0.2">
      <c r="A5099" t="s">
        <v>53</v>
      </c>
      <c r="B5099" t="s">
        <v>1</v>
      </c>
      <c r="C5099" t="s">
        <v>13</v>
      </c>
      <c r="E5099" t="s">
        <v>6</v>
      </c>
      <c r="H5099" s="13">
        <v>47.316138027187172</v>
      </c>
      <c r="AB5099"/>
      <c r="AC5099"/>
      <c r="AD5099"/>
      <c r="AK5099" s="11"/>
      <c r="AL5099" s="12"/>
      <c r="AS5099" s="13"/>
      <c r="AT5099" s="13"/>
      <c r="AU5099" s="13"/>
      <c r="AV5099" s="18"/>
      <c r="AW5099" s="18"/>
    </row>
    <row r="5100" spans="1:49" x14ac:dyDescent="0.2">
      <c r="A5100" t="s">
        <v>53</v>
      </c>
      <c r="B5100" t="s">
        <v>1</v>
      </c>
      <c r="C5100" t="s">
        <v>13</v>
      </c>
      <c r="E5100" t="s">
        <v>7</v>
      </c>
      <c r="H5100" s="13">
        <v>21.951997085212007</v>
      </c>
      <c r="AB5100"/>
      <c r="AC5100"/>
      <c r="AD5100"/>
      <c r="AK5100" s="11"/>
      <c r="AL5100" s="12"/>
      <c r="AS5100" s="13"/>
      <c r="AT5100" s="13"/>
      <c r="AU5100" s="13"/>
      <c r="AV5100" s="18"/>
      <c r="AW5100" s="18"/>
    </row>
    <row r="5101" spans="1:49" x14ac:dyDescent="0.2">
      <c r="A5101" t="s">
        <v>53</v>
      </c>
      <c r="B5101" t="s">
        <v>1</v>
      </c>
      <c r="C5101" t="s">
        <v>13</v>
      </c>
      <c r="E5101" t="s">
        <v>8</v>
      </c>
      <c r="H5101" s="13">
        <v>4.0602628485949346</v>
      </c>
      <c r="AB5101"/>
      <c r="AC5101"/>
      <c r="AD5101"/>
      <c r="AK5101" s="11"/>
      <c r="AL5101" s="12"/>
      <c r="AS5101" s="13"/>
      <c r="AT5101" s="13"/>
      <c r="AU5101" s="13"/>
      <c r="AV5101" s="18"/>
      <c r="AW5101" s="18"/>
    </row>
    <row r="5102" spans="1:49" x14ac:dyDescent="0.2">
      <c r="A5102" t="s">
        <v>53</v>
      </c>
      <c r="B5102" t="s">
        <v>1</v>
      </c>
      <c r="C5102" t="s">
        <v>13</v>
      </c>
      <c r="E5102" t="s">
        <v>9</v>
      </c>
      <c r="H5102" s="13">
        <v>0.33489618218352307</v>
      </c>
      <c r="AB5102"/>
      <c r="AC5102"/>
      <c r="AD5102"/>
      <c r="AK5102" s="11"/>
      <c r="AL5102" s="12"/>
      <c r="AS5102" s="13"/>
      <c r="AT5102" s="13"/>
      <c r="AU5102" s="13"/>
      <c r="AV5102" s="18"/>
      <c r="AW5102" s="18"/>
    </row>
    <row r="5103" spans="1:49" x14ac:dyDescent="0.2">
      <c r="A5103" t="s">
        <v>53</v>
      </c>
      <c r="B5103" t="s">
        <v>1</v>
      </c>
      <c r="C5103" t="s">
        <v>14</v>
      </c>
      <c r="E5103" t="s">
        <v>3</v>
      </c>
      <c r="H5103" s="13">
        <v>45.490695085096235</v>
      </c>
      <c r="AB5103"/>
      <c r="AC5103"/>
      <c r="AD5103"/>
      <c r="AK5103" s="11"/>
      <c r="AL5103" s="12"/>
      <c r="AS5103" s="13"/>
      <c r="AT5103" s="13"/>
      <c r="AU5103" s="13"/>
      <c r="AV5103" s="18"/>
      <c r="AW5103" s="18"/>
    </row>
    <row r="5104" spans="1:49" x14ac:dyDescent="0.2">
      <c r="A5104" t="s">
        <v>53</v>
      </c>
      <c r="B5104" t="s">
        <v>1</v>
      </c>
      <c r="C5104" t="s">
        <v>14</v>
      </c>
      <c r="E5104" t="s">
        <v>4</v>
      </c>
      <c r="H5104" s="13">
        <v>82.83446650594577</v>
      </c>
      <c r="AB5104"/>
      <c r="AC5104"/>
      <c r="AD5104"/>
      <c r="AK5104" s="11"/>
      <c r="AL5104" s="12"/>
      <c r="AS5104" s="13"/>
      <c r="AT5104" s="13"/>
      <c r="AU5104" s="13"/>
      <c r="AV5104" s="18"/>
      <c r="AW5104" s="18"/>
    </row>
    <row r="5105" spans="1:49" x14ac:dyDescent="0.2">
      <c r="A5105" t="s">
        <v>53</v>
      </c>
      <c r="B5105" t="s">
        <v>1</v>
      </c>
      <c r="C5105" t="s">
        <v>14</v>
      </c>
      <c r="E5105" t="s">
        <v>5</v>
      </c>
      <c r="H5105" s="13">
        <v>76.689669987379503</v>
      </c>
      <c r="AB5105"/>
      <c r="AC5105"/>
      <c r="AD5105"/>
      <c r="AK5105" s="11"/>
      <c r="AL5105" s="12"/>
      <c r="AS5105" s="13"/>
      <c r="AT5105" s="13"/>
      <c r="AU5105" s="13"/>
      <c r="AV5105" s="18"/>
      <c r="AW5105" s="18"/>
    </row>
    <row r="5106" spans="1:49" x14ac:dyDescent="0.2">
      <c r="A5106" t="s">
        <v>53</v>
      </c>
      <c r="B5106" t="s">
        <v>1</v>
      </c>
      <c r="C5106" t="s">
        <v>14</v>
      </c>
      <c r="E5106" t="s">
        <v>6</v>
      </c>
      <c r="H5106" s="13">
        <v>47.033301793173479</v>
      </c>
      <c r="AB5106"/>
      <c r="AC5106"/>
      <c r="AD5106"/>
      <c r="AK5106" s="11"/>
      <c r="AL5106" s="12"/>
      <c r="AS5106" s="13"/>
      <c r="AT5106" s="13"/>
      <c r="AU5106" s="13"/>
      <c r="AV5106" s="18"/>
      <c r="AW5106" s="18"/>
    </row>
    <row r="5107" spans="1:49" x14ac:dyDescent="0.2">
      <c r="A5107" t="s">
        <v>53</v>
      </c>
      <c r="B5107" t="s">
        <v>1</v>
      </c>
      <c r="C5107" t="s">
        <v>14</v>
      </c>
      <c r="E5107" t="s">
        <v>7</v>
      </c>
      <c r="H5107" s="13">
        <v>21.621621621621621</v>
      </c>
      <c r="AB5107"/>
      <c r="AC5107"/>
      <c r="AD5107"/>
      <c r="AK5107" s="11"/>
      <c r="AL5107" s="12"/>
      <c r="AS5107" s="13"/>
      <c r="AT5107" s="13"/>
      <c r="AU5107" s="13"/>
      <c r="AV5107" s="18"/>
      <c r="AW5107" s="18"/>
    </row>
    <row r="5108" spans="1:49" x14ac:dyDescent="0.2">
      <c r="A5108" t="s">
        <v>53</v>
      </c>
      <c r="B5108" t="s">
        <v>1</v>
      </c>
      <c r="C5108" t="s">
        <v>14</v>
      </c>
      <c r="E5108" t="s">
        <v>8</v>
      </c>
      <c r="H5108" s="13">
        <v>4.5586643113567726</v>
      </c>
      <c r="AB5108"/>
      <c r="AC5108"/>
      <c r="AD5108"/>
      <c r="AK5108" s="11"/>
      <c r="AL5108" s="12"/>
      <c r="AS5108" s="13"/>
      <c r="AT5108" s="13"/>
      <c r="AU5108" s="13"/>
      <c r="AV5108" s="18"/>
      <c r="AW5108" s="18"/>
    </row>
    <row r="5109" spans="1:49" x14ac:dyDescent="0.2">
      <c r="A5109" t="s">
        <v>53</v>
      </c>
      <c r="B5109" t="s">
        <v>1</v>
      </c>
      <c r="C5109" t="s">
        <v>14</v>
      </c>
      <c r="E5109" t="s">
        <v>9</v>
      </c>
      <c r="H5109" s="13">
        <v>0.55981396951166995</v>
      </c>
      <c r="AB5109"/>
      <c r="AC5109"/>
      <c r="AD5109"/>
      <c r="AK5109" s="11"/>
      <c r="AL5109" s="12"/>
      <c r="AS5109" s="13"/>
      <c r="AT5109" s="13"/>
      <c r="AU5109" s="13"/>
      <c r="AV5109" s="18"/>
      <c r="AW5109" s="18"/>
    </row>
    <row r="5110" spans="1:49" x14ac:dyDescent="0.2">
      <c r="A5110" t="s">
        <v>53</v>
      </c>
      <c r="B5110" t="s">
        <v>1</v>
      </c>
      <c r="C5110" t="s">
        <v>15</v>
      </c>
      <c r="E5110" t="s">
        <v>3</v>
      </c>
      <c r="H5110" s="13">
        <v>43.752272451824027</v>
      </c>
      <c r="AB5110"/>
      <c r="AC5110"/>
      <c r="AD5110"/>
      <c r="AK5110" s="11"/>
      <c r="AL5110" s="12"/>
      <c r="AS5110" s="13"/>
      <c r="AT5110" s="13"/>
      <c r="AU5110" s="13"/>
      <c r="AV5110" s="18"/>
      <c r="AW5110" s="18"/>
    </row>
    <row r="5111" spans="1:49" x14ac:dyDescent="0.2">
      <c r="A5111" t="s">
        <v>53</v>
      </c>
      <c r="B5111" t="s">
        <v>1</v>
      </c>
      <c r="C5111" t="s">
        <v>15</v>
      </c>
      <c r="E5111" t="s">
        <v>4</v>
      </c>
      <c r="H5111" s="13">
        <v>82.388372397538291</v>
      </c>
      <c r="AB5111"/>
      <c r="AC5111"/>
      <c r="AD5111"/>
      <c r="AK5111" s="11"/>
      <c r="AL5111" s="12"/>
      <c r="AS5111" s="13"/>
      <c r="AT5111" s="13"/>
      <c r="AU5111" s="13"/>
      <c r="AV5111" s="18"/>
      <c r="AW5111" s="18"/>
    </row>
    <row r="5112" spans="1:49" x14ac:dyDescent="0.2">
      <c r="A5112" t="s">
        <v>53</v>
      </c>
      <c r="B5112" t="s">
        <v>1</v>
      </c>
      <c r="C5112" t="s">
        <v>15</v>
      </c>
      <c r="E5112" t="s">
        <v>5</v>
      </c>
      <c r="H5112" s="13">
        <v>82.990715277588691</v>
      </c>
      <c r="AB5112"/>
      <c r="AC5112"/>
      <c r="AD5112"/>
      <c r="AK5112" s="11"/>
      <c r="AL5112" s="12"/>
      <c r="AS5112" s="13"/>
      <c r="AT5112" s="13"/>
      <c r="AU5112" s="13"/>
      <c r="AV5112" s="18"/>
      <c r="AW5112" s="18"/>
    </row>
    <row r="5113" spans="1:49" x14ac:dyDescent="0.2">
      <c r="A5113" t="s">
        <v>53</v>
      </c>
      <c r="B5113" t="s">
        <v>1</v>
      </c>
      <c r="C5113" t="s">
        <v>15</v>
      </c>
      <c r="E5113" t="s">
        <v>6</v>
      </c>
      <c r="H5113" s="13">
        <v>48.971506230852512</v>
      </c>
      <c r="AB5113"/>
      <c r="AC5113"/>
      <c r="AD5113"/>
      <c r="AK5113" s="11"/>
      <c r="AL5113" s="12"/>
      <c r="AS5113" s="13"/>
      <c r="AT5113" s="13"/>
      <c r="AU5113" s="13"/>
      <c r="AV5113" s="18"/>
      <c r="AW5113" s="18"/>
    </row>
    <row r="5114" spans="1:49" x14ac:dyDescent="0.2">
      <c r="A5114" t="s">
        <v>53</v>
      </c>
      <c r="B5114" t="s">
        <v>1</v>
      </c>
      <c r="C5114" t="s">
        <v>15</v>
      </c>
      <c r="E5114" t="s">
        <v>7</v>
      </c>
      <c r="H5114" s="13">
        <v>21.607736476276823</v>
      </c>
      <c r="AB5114"/>
      <c r="AC5114"/>
      <c r="AD5114"/>
      <c r="AK5114" s="11"/>
      <c r="AL5114" s="12"/>
      <c r="AS5114" s="13"/>
      <c r="AT5114" s="13"/>
      <c r="AU5114" s="13"/>
      <c r="AV5114" s="18"/>
      <c r="AW5114" s="18"/>
    </row>
    <row r="5115" spans="1:49" x14ac:dyDescent="0.2">
      <c r="A5115" t="s">
        <v>53</v>
      </c>
      <c r="B5115" t="s">
        <v>1</v>
      </c>
      <c r="C5115" t="s">
        <v>15</v>
      </c>
      <c r="E5115" t="s">
        <v>8</v>
      </c>
      <c r="H5115" s="13">
        <v>4.284612528207032</v>
      </c>
      <c r="AB5115"/>
      <c r="AC5115"/>
      <c r="AD5115"/>
      <c r="AK5115" s="11"/>
      <c r="AL5115" s="12"/>
      <c r="AS5115" s="13"/>
      <c r="AT5115" s="13"/>
      <c r="AU5115" s="13"/>
      <c r="AV5115" s="18"/>
      <c r="AW5115" s="18"/>
    </row>
    <row r="5116" spans="1:49" x14ac:dyDescent="0.2">
      <c r="A5116" t="s">
        <v>53</v>
      </c>
      <c r="B5116" t="s">
        <v>1</v>
      </c>
      <c r="C5116" t="s">
        <v>15</v>
      </c>
      <c r="E5116" t="s">
        <v>9</v>
      </c>
      <c r="H5116" s="13">
        <v>0.298851556162746</v>
      </c>
      <c r="AB5116"/>
      <c r="AC5116"/>
      <c r="AD5116"/>
      <c r="AK5116" s="11"/>
      <c r="AL5116" s="12"/>
      <c r="AS5116" s="13"/>
      <c r="AT5116" s="13"/>
      <c r="AU5116" s="13"/>
      <c r="AV5116" s="18"/>
      <c r="AW5116" s="18"/>
    </row>
    <row r="5117" spans="1:49" x14ac:dyDescent="0.2">
      <c r="A5117" t="s">
        <v>53</v>
      </c>
      <c r="B5117" t="s">
        <v>1</v>
      </c>
      <c r="C5117" t="s">
        <v>16</v>
      </c>
      <c r="E5117" t="s">
        <v>3</v>
      </c>
      <c r="H5117" s="13">
        <v>44.653103808033386</v>
      </c>
      <c r="AB5117"/>
      <c r="AC5117"/>
      <c r="AD5117"/>
      <c r="AK5117" s="11"/>
      <c r="AL5117" s="12"/>
      <c r="AS5117" s="13"/>
      <c r="AT5117" s="13"/>
      <c r="AU5117" s="13"/>
      <c r="AV5117" s="18"/>
      <c r="AW5117" s="18"/>
    </row>
    <row r="5118" spans="1:49" x14ac:dyDescent="0.2">
      <c r="A5118" t="s">
        <v>53</v>
      </c>
      <c r="B5118" t="s">
        <v>1</v>
      </c>
      <c r="C5118" t="s">
        <v>16</v>
      </c>
      <c r="E5118" t="s">
        <v>4</v>
      </c>
      <c r="H5118" s="13">
        <v>79.260106409427678</v>
      </c>
      <c r="AB5118"/>
      <c r="AC5118"/>
      <c r="AD5118"/>
      <c r="AK5118" s="11"/>
      <c r="AL5118" s="12"/>
      <c r="AS5118" s="13"/>
      <c r="AT5118" s="13"/>
      <c r="AU5118" s="13"/>
      <c r="AV5118" s="18"/>
      <c r="AW5118" s="18"/>
    </row>
    <row r="5119" spans="1:49" x14ac:dyDescent="0.2">
      <c r="A5119" t="s">
        <v>53</v>
      </c>
      <c r="B5119" t="s">
        <v>1</v>
      </c>
      <c r="C5119" t="s">
        <v>16</v>
      </c>
      <c r="E5119" t="s">
        <v>5</v>
      </c>
      <c r="H5119" s="13">
        <v>79.440896978229176</v>
      </c>
      <c r="AB5119"/>
      <c r="AC5119"/>
      <c r="AD5119"/>
      <c r="AK5119" s="11"/>
      <c r="AL5119" s="12"/>
      <c r="AS5119" s="13"/>
      <c r="AT5119" s="13"/>
      <c r="AU5119" s="13"/>
      <c r="AV5119" s="18"/>
      <c r="AW5119" s="18"/>
    </row>
    <row r="5120" spans="1:49" x14ac:dyDescent="0.2">
      <c r="A5120" t="s">
        <v>53</v>
      </c>
      <c r="B5120" t="s">
        <v>1</v>
      </c>
      <c r="C5120" t="s">
        <v>16</v>
      </c>
      <c r="E5120" t="s">
        <v>6</v>
      </c>
      <c r="H5120" s="13">
        <v>48.375232573233525</v>
      </c>
      <c r="AB5120"/>
      <c r="AC5120"/>
      <c r="AD5120"/>
      <c r="AK5120" s="11"/>
      <c r="AL5120" s="12"/>
      <c r="AS5120" s="13"/>
      <c r="AT5120" s="13"/>
      <c r="AU5120" s="13"/>
      <c r="AV5120" s="18"/>
      <c r="AW5120" s="18"/>
    </row>
    <row r="5121" spans="1:49" x14ac:dyDescent="0.2">
      <c r="A5121" t="s">
        <v>53</v>
      </c>
      <c r="B5121" t="s">
        <v>1</v>
      </c>
      <c r="C5121" t="s">
        <v>16</v>
      </c>
      <c r="E5121" t="s">
        <v>7</v>
      </c>
      <c r="H5121" s="13">
        <v>23.797025371828521</v>
      </c>
      <c r="AB5121"/>
      <c r="AC5121"/>
      <c r="AD5121"/>
      <c r="AK5121" s="11"/>
      <c r="AL5121" s="12"/>
      <c r="AS5121" s="13"/>
      <c r="AT5121" s="13"/>
      <c r="AU5121" s="13"/>
      <c r="AV5121" s="18"/>
      <c r="AW5121" s="18"/>
    </row>
    <row r="5122" spans="1:49" x14ac:dyDescent="0.2">
      <c r="A5122" t="s">
        <v>53</v>
      </c>
      <c r="B5122" t="s">
        <v>1</v>
      </c>
      <c r="C5122" t="s">
        <v>16</v>
      </c>
      <c r="E5122" t="s">
        <v>8</v>
      </c>
      <c r="H5122" s="13">
        <v>4.9484101916192884</v>
      </c>
      <c r="AB5122"/>
      <c r="AC5122"/>
      <c r="AD5122"/>
      <c r="AK5122" s="11"/>
      <c r="AL5122" s="12"/>
      <c r="AS5122" s="13"/>
      <c r="AT5122" s="13"/>
      <c r="AU5122" s="13"/>
      <c r="AV5122" s="18"/>
      <c r="AW5122" s="18"/>
    </row>
    <row r="5123" spans="1:49" x14ac:dyDescent="0.2">
      <c r="A5123" t="s">
        <v>53</v>
      </c>
      <c r="B5123" t="s">
        <v>1</v>
      </c>
      <c r="C5123" t="s">
        <v>16</v>
      </c>
      <c r="E5123" t="s">
        <v>9</v>
      </c>
      <c r="H5123" s="13">
        <v>0.16383370878558265</v>
      </c>
      <c r="AB5123"/>
      <c r="AC5123"/>
      <c r="AD5123"/>
      <c r="AK5123" s="11"/>
      <c r="AL5123" s="12"/>
      <c r="AS5123" s="13"/>
      <c r="AT5123" s="13"/>
      <c r="AU5123" s="13"/>
      <c r="AV5123" s="18"/>
      <c r="AW5123" s="18"/>
    </row>
    <row r="5124" spans="1:49" x14ac:dyDescent="0.2">
      <c r="A5124" t="s">
        <v>53</v>
      </c>
      <c r="B5124" t="s">
        <v>1</v>
      </c>
      <c r="C5124" t="s">
        <v>17</v>
      </c>
      <c r="E5124" t="s">
        <v>3</v>
      </c>
      <c r="H5124" s="13">
        <v>41.011103236475314</v>
      </c>
      <c r="AB5124"/>
      <c r="AC5124"/>
      <c r="AD5124"/>
      <c r="AK5124" s="11"/>
      <c r="AL5124" s="12"/>
      <c r="AS5124" s="13"/>
      <c r="AT5124" s="13"/>
      <c r="AU5124" s="13"/>
      <c r="AV5124" s="18"/>
      <c r="AW5124" s="18"/>
    </row>
    <row r="5125" spans="1:49" x14ac:dyDescent="0.2">
      <c r="A5125" t="s">
        <v>53</v>
      </c>
      <c r="B5125" t="s">
        <v>1</v>
      </c>
      <c r="C5125" t="s">
        <v>17</v>
      </c>
      <c r="E5125" t="s">
        <v>4</v>
      </c>
      <c r="H5125" s="13">
        <v>84.018104319550034</v>
      </c>
      <c r="AB5125"/>
      <c r="AC5125"/>
      <c r="AD5125"/>
      <c r="AK5125" s="11"/>
      <c r="AL5125" s="12"/>
      <c r="AS5125" s="13"/>
      <c r="AT5125" s="13"/>
      <c r="AU5125" s="13"/>
      <c r="AV5125" s="18"/>
      <c r="AW5125" s="18"/>
    </row>
    <row r="5126" spans="1:49" x14ac:dyDescent="0.2">
      <c r="A5126" t="s">
        <v>53</v>
      </c>
      <c r="B5126" t="s">
        <v>1</v>
      </c>
      <c r="C5126" t="s">
        <v>17</v>
      </c>
      <c r="E5126" t="s">
        <v>5</v>
      </c>
      <c r="H5126" s="13">
        <v>73.94684505514374</v>
      </c>
      <c r="AB5126"/>
      <c r="AC5126"/>
      <c r="AD5126"/>
      <c r="AK5126" s="11"/>
      <c r="AL5126" s="12"/>
      <c r="AS5126" s="13"/>
      <c r="AT5126" s="13"/>
      <c r="AU5126" s="13"/>
      <c r="AV5126" s="18"/>
      <c r="AW5126" s="18"/>
    </row>
    <row r="5127" spans="1:49" x14ac:dyDescent="0.2">
      <c r="A5127" t="s">
        <v>53</v>
      </c>
      <c r="B5127" t="s">
        <v>1</v>
      </c>
      <c r="C5127" t="s">
        <v>17</v>
      </c>
      <c r="E5127" t="s">
        <v>6</v>
      </c>
      <c r="H5127" s="13">
        <v>46.392142047601062</v>
      </c>
      <c r="AB5127"/>
      <c r="AC5127"/>
      <c r="AD5127"/>
      <c r="AK5127" s="11"/>
      <c r="AL5127" s="12"/>
      <c r="AS5127" s="13"/>
      <c r="AT5127" s="13"/>
      <c r="AU5127" s="13"/>
      <c r="AV5127" s="18"/>
      <c r="AW5127" s="18"/>
    </row>
    <row r="5128" spans="1:49" x14ac:dyDescent="0.2">
      <c r="A5128" t="s">
        <v>53</v>
      </c>
      <c r="B5128" t="s">
        <v>1</v>
      </c>
      <c r="C5128" t="s">
        <v>17</v>
      </c>
      <c r="E5128" t="s">
        <v>7</v>
      </c>
      <c r="H5128" s="13">
        <v>19.918263698766019</v>
      </c>
      <c r="AB5128"/>
      <c r="AC5128"/>
      <c r="AD5128"/>
      <c r="AK5128" s="11"/>
      <c r="AL5128" s="12"/>
      <c r="AS5128" s="13"/>
      <c r="AT5128" s="13"/>
      <c r="AU5128" s="13"/>
      <c r="AV5128" s="18"/>
      <c r="AW5128" s="18"/>
    </row>
    <row r="5129" spans="1:49" x14ac:dyDescent="0.2">
      <c r="A5129" t="s">
        <v>53</v>
      </c>
      <c r="B5129" t="s">
        <v>1</v>
      </c>
      <c r="C5129" t="s">
        <v>17</v>
      </c>
      <c r="E5129" t="s">
        <v>8</v>
      </c>
      <c r="H5129" s="13">
        <v>3.6175938589138394</v>
      </c>
      <c r="AB5129"/>
      <c r="AC5129"/>
      <c r="AD5129"/>
      <c r="AK5129" s="11"/>
      <c r="AL5129" s="12"/>
      <c r="AS5129" s="13"/>
      <c r="AT5129" s="13"/>
      <c r="AU5129" s="13"/>
      <c r="AV5129" s="18"/>
      <c r="AW5129" s="18"/>
    </row>
    <row r="5130" spans="1:49" x14ac:dyDescent="0.2">
      <c r="A5130" t="s">
        <v>53</v>
      </c>
      <c r="B5130" t="s">
        <v>1</v>
      </c>
      <c r="C5130" t="s">
        <v>17</v>
      </c>
      <c r="E5130" t="s">
        <v>9</v>
      </c>
      <c r="H5130" s="13">
        <v>0.46165006924751034</v>
      </c>
      <c r="AB5130"/>
      <c r="AC5130"/>
      <c r="AD5130"/>
      <c r="AK5130" s="11"/>
      <c r="AL5130" s="12"/>
      <c r="AS5130" s="13"/>
      <c r="AT5130" s="13"/>
      <c r="AU5130" s="13"/>
      <c r="AV5130" s="18"/>
      <c r="AW5130" s="18"/>
    </row>
    <row r="5131" spans="1:49" x14ac:dyDescent="0.2">
      <c r="A5131" t="s">
        <v>53</v>
      </c>
      <c r="B5131" t="s">
        <v>1</v>
      </c>
      <c r="C5131" t="s">
        <v>18</v>
      </c>
      <c r="E5131" t="s">
        <v>3</v>
      </c>
      <c r="H5131" s="13">
        <v>60.445387062566276</v>
      </c>
      <c r="AB5131"/>
      <c r="AC5131"/>
      <c r="AD5131"/>
      <c r="AK5131" s="11"/>
      <c r="AL5131" s="12"/>
      <c r="AS5131" s="13"/>
      <c r="AT5131" s="13"/>
      <c r="AU5131" s="13"/>
      <c r="AV5131" s="18"/>
      <c r="AW5131" s="18"/>
    </row>
    <row r="5132" spans="1:49" x14ac:dyDescent="0.2">
      <c r="A5132" t="s">
        <v>53</v>
      </c>
      <c r="B5132" t="s">
        <v>1</v>
      </c>
      <c r="C5132" t="s">
        <v>18</v>
      </c>
      <c r="E5132" t="s">
        <v>4</v>
      </c>
      <c r="H5132" s="13">
        <v>105.09726224783863</v>
      </c>
      <c r="AB5132"/>
      <c r="AC5132"/>
      <c r="AD5132"/>
      <c r="AK5132" s="11"/>
      <c r="AL5132" s="12"/>
      <c r="AS5132" s="13"/>
      <c r="AT5132" s="13"/>
      <c r="AU5132" s="13"/>
      <c r="AV5132" s="18"/>
      <c r="AW5132" s="18"/>
    </row>
    <row r="5133" spans="1:49" x14ac:dyDescent="0.2">
      <c r="A5133" t="s">
        <v>53</v>
      </c>
      <c r="B5133" t="s">
        <v>1</v>
      </c>
      <c r="C5133" t="s">
        <v>18</v>
      </c>
      <c r="E5133" t="s">
        <v>5</v>
      </c>
      <c r="H5133" s="13">
        <v>87.018342101521398</v>
      </c>
      <c r="AB5133"/>
      <c r="AC5133"/>
      <c r="AD5133"/>
      <c r="AK5133" s="11"/>
      <c r="AL5133" s="12"/>
      <c r="AS5133" s="13"/>
      <c r="AT5133" s="13"/>
      <c r="AU5133" s="13"/>
      <c r="AV5133" s="18"/>
      <c r="AW5133" s="18"/>
    </row>
    <row r="5134" spans="1:49" x14ac:dyDescent="0.2">
      <c r="A5134" t="s">
        <v>53</v>
      </c>
      <c r="B5134" t="s">
        <v>1</v>
      </c>
      <c r="C5134" t="s">
        <v>18</v>
      </c>
      <c r="E5134" t="s">
        <v>6</v>
      </c>
      <c r="H5134" s="13">
        <v>55.762625155302196</v>
      </c>
      <c r="AB5134"/>
      <c r="AC5134"/>
      <c r="AD5134"/>
      <c r="AK5134" s="11"/>
      <c r="AL5134" s="12"/>
      <c r="AS5134" s="13"/>
      <c r="AT5134" s="13"/>
      <c r="AU5134" s="13"/>
      <c r="AV5134" s="18"/>
      <c r="AW5134" s="18"/>
    </row>
    <row r="5135" spans="1:49" x14ac:dyDescent="0.2">
      <c r="A5135" t="s">
        <v>53</v>
      </c>
      <c r="B5135" t="s">
        <v>1</v>
      </c>
      <c r="C5135" t="s">
        <v>18</v>
      </c>
      <c r="E5135" t="s">
        <v>7</v>
      </c>
      <c r="H5135" s="13">
        <v>26.538768984812148</v>
      </c>
      <c r="AB5135"/>
      <c r="AC5135"/>
      <c r="AD5135"/>
      <c r="AK5135" s="11"/>
      <c r="AL5135" s="12"/>
      <c r="AS5135" s="13"/>
      <c r="AT5135" s="13"/>
      <c r="AU5135" s="13"/>
      <c r="AV5135" s="18"/>
      <c r="AW5135" s="18"/>
    </row>
    <row r="5136" spans="1:49" x14ac:dyDescent="0.2">
      <c r="A5136" t="s">
        <v>53</v>
      </c>
      <c r="B5136" t="s">
        <v>1</v>
      </c>
      <c r="C5136" t="s">
        <v>18</v>
      </c>
      <c r="E5136" t="s">
        <v>8</v>
      </c>
      <c r="H5136" s="13">
        <v>6.4625998864678396</v>
      </c>
      <c r="AB5136"/>
      <c r="AC5136"/>
      <c r="AD5136"/>
      <c r="AK5136" s="11"/>
      <c r="AL5136" s="12"/>
      <c r="AS5136" s="13"/>
      <c r="AT5136" s="13"/>
      <c r="AU5136" s="13"/>
      <c r="AV5136" s="18"/>
      <c r="AW5136" s="18"/>
    </row>
    <row r="5137" spans="1:49" x14ac:dyDescent="0.2">
      <c r="A5137" t="s">
        <v>53</v>
      </c>
      <c r="B5137" t="s">
        <v>1</v>
      </c>
      <c r="C5137" t="s">
        <v>18</v>
      </c>
      <c r="E5137" t="s">
        <v>9</v>
      </c>
      <c r="H5137" s="13">
        <v>0.13566680233346901</v>
      </c>
      <c r="AB5137"/>
      <c r="AC5137"/>
      <c r="AD5137"/>
      <c r="AK5137" s="11"/>
      <c r="AL5137" s="12"/>
      <c r="AS5137" s="13"/>
      <c r="AT5137" s="13"/>
      <c r="AU5137" s="13"/>
      <c r="AV5137" s="18"/>
      <c r="AW5137" s="18"/>
    </row>
    <row r="5138" spans="1:49" x14ac:dyDescent="0.2">
      <c r="A5138" t="s">
        <v>53</v>
      </c>
      <c r="B5138" t="s">
        <v>1</v>
      </c>
      <c r="C5138" t="s">
        <v>19</v>
      </c>
      <c r="E5138" t="s">
        <v>3</v>
      </c>
      <c r="H5138" s="13">
        <v>61.940063542948735</v>
      </c>
      <c r="AB5138"/>
      <c r="AC5138"/>
      <c r="AD5138"/>
      <c r="AK5138" s="11"/>
      <c r="AL5138" s="12"/>
      <c r="AS5138" s="13"/>
      <c r="AT5138" s="13"/>
      <c r="AU5138" s="13"/>
      <c r="AV5138" s="18"/>
      <c r="AW5138" s="18"/>
    </row>
    <row r="5139" spans="1:49" x14ac:dyDescent="0.2">
      <c r="A5139" t="s">
        <v>53</v>
      </c>
      <c r="B5139" t="s">
        <v>1</v>
      </c>
      <c r="C5139" t="s">
        <v>19</v>
      </c>
      <c r="E5139" t="s">
        <v>4</v>
      </c>
      <c r="H5139" s="13">
        <v>101.32620432982125</v>
      </c>
      <c r="AB5139"/>
      <c r="AC5139"/>
      <c r="AD5139"/>
      <c r="AK5139" s="11"/>
      <c r="AL5139" s="12"/>
      <c r="AS5139" s="13"/>
      <c r="AT5139" s="13"/>
      <c r="AU5139" s="13"/>
      <c r="AV5139" s="18"/>
      <c r="AW5139" s="18"/>
    </row>
    <row r="5140" spans="1:49" x14ac:dyDescent="0.2">
      <c r="A5140" t="s">
        <v>53</v>
      </c>
      <c r="B5140" t="s">
        <v>1</v>
      </c>
      <c r="C5140" t="s">
        <v>19</v>
      </c>
      <c r="E5140" t="s">
        <v>5</v>
      </c>
      <c r="H5140" s="13">
        <v>77.627512687476965</v>
      </c>
      <c r="AB5140"/>
      <c r="AC5140"/>
      <c r="AD5140"/>
      <c r="AK5140" s="11"/>
      <c r="AL5140" s="12"/>
      <c r="AS5140" s="13"/>
      <c r="AT5140" s="13"/>
      <c r="AU5140" s="13"/>
      <c r="AV5140" s="18"/>
      <c r="AW5140" s="18"/>
    </row>
    <row r="5141" spans="1:49" x14ac:dyDescent="0.2">
      <c r="A5141" t="s">
        <v>53</v>
      </c>
      <c r="B5141" t="s">
        <v>1</v>
      </c>
      <c r="C5141" t="s">
        <v>19</v>
      </c>
      <c r="E5141" t="s">
        <v>6</v>
      </c>
      <c r="H5141" s="13">
        <v>49.234160791788184</v>
      </c>
      <c r="AB5141"/>
      <c r="AC5141"/>
      <c r="AD5141"/>
      <c r="AK5141" s="11"/>
      <c r="AL5141" s="12"/>
      <c r="AS5141" s="13"/>
      <c r="AT5141" s="13"/>
      <c r="AU5141" s="13"/>
      <c r="AV5141" s="18"/>
      <c r="AW5141" s="18"/>
    </row>
    <row r="5142" spans="1:49" x14ac:dyDescent="0.2">
      <c r="A5142" t="s">
        <v>53</v>
      </c>
      <c r="B5142" t="s">
        <v>1</v>
      </c>
      <c r="C5142" t="s">
        <v>19</v>
      </c>
      <c r="E5142" t="s">
        <v>7</v>
      </c>
      <c r="H5142" s="13">
        <v>21.333828030794919</v>
      </c>
      <c r="AB5142"/>
      <c r="AC5142"/>
      <c r="AD5142"/>
      <c r="AK5142" s="11"/>
      <c r="AL5142" s="12"/>
      <c r="AS5142" s="13"/>
      <c r="AT5142" s="13"/>
      <c r="AU5142" s="13"/>
      <c r="AV5142" s="18"/>
      <c r="AW5142" s="18"/>
    </row>
    <row r="5143" spans="1:49" x14ac:dyDescent="0.2">
      <c r="A5143" t="s">
        <v>53</v>
      </c>
      <c r="B5143" t="s">
        <v>1</v>
      </c>
      <c r="C5143" t="s">
        <v>19</v>
      </c>
      <c r="E5143" t="s">
        <v>8</v>
      </c>
      <c r="H5143" s="13">
        <v>5.311802825879103</v>
      </c>
      <c r="AB5143"/>
      <c r="AC5143"/>
      <c r="AD5143"/>
      <c r="AK5143" s="11"/>
      <c r="AL5143" s="12"/>
      <c r="AS5143" s="13"/>
      <c r="AT5143" s="13"/>
      <c r="AU5143" s="13"/>
      <c r="AV5143" s="18"/>
      <c r="AW5143" s="18"/>
    </row>
    <row r="5144" spans="1:49" x14ac:dyDescent="0.2">
      <c r="A5144" t="s">
        <v>53</v>
      </c>
      <c r="B5144" t="s">
        <v>1</v>
      </c>
      <c r="C5144" t="s">
        <v>19</v>
      </c>
      <c r="E5144" t="s">
        <v>9</v>
      </c>
      <c r="H5144" s="13">
        <v>0.27040077257363593</v>
      </c>
      <c r="AB5144"/>
      <c r="AC5144"/>
      <c r="AD5144"/>
      <c r="AK5144" s="11"/>
      <c r="AL5144" s="12"/>
      <c r="AS5144" s="13"/>
      <c r="AT5144" s="13"/>
      <c r="AU5144" s="13"/>
      <c r="AV5144" s="18"/>
      <c r="AW5144" s="18"/>
    </row>
    <row r="5145" spans="1:49" x14ac:dyDescent="0.2">
      <c r="A5145" t="s">
        <v>53</v>
      </c>
      <c r="B5145" t="s">
        <v>1</v>
      </c>
      <c r="C5145" t="s">
        <v>20</v>
      </c>
      <c r="E5145" t="s">
        <v>3</v>
      </c>
      <c r="H5145" s="13">
        <v>75.271906423147954</v>
      </c>
      <c r="AB5145"/>
      <c r="AC5145"/>
      <c r="AD5145"/>
      <c r="AK5145" s="11"/>
      <c r="AL5145" s="12"/>
      <c r="AS5145" s="13"/>
      <c r="AT5145" s="13"/>
      <c r="AU5145" s="13"/>
      <c r="AV5145" s="18"/>
      <c r="AW5145" s="18"/>
    </row>
    <row r="5146" spans="1:49" x14ac:dyDescent="0.2">
      <c r="A5146" t="s">
        <v>53</v>
      </c>
      <c r="B5146" t="s">
        <v>1</v>
      </c>
      <c r="C5146" t="s">
        <v>20</v>
      </c>
      <c r="E5146" t="s">
        <v>4</v>
      </c>
      <c r="H5146" s="13">
        <v>104.0547501655751</v>
      </c>
      <c r="AB5146"/>
      <c r="AC5146"/>
      <c r="AD5146"/>
      <c r="AK5146" s="11"/>
      <c r="AL5146" s="12"/>
      <c r="AS5146" s="13"/>
      <c r="AT5146" s="13"/>
      <c r="AU5146" s="13"/>
      <c r="AV5146" s="18"/>
      <c r="AW5146" s="18"/>
    </row>
    <row r="5147" spans="1:49" x14ac:dyDescent="0.2">
      <c r="A5147" t="s">
        <v>53</v>
      </c>
      <c r="B5147" t="s">
        <v>1</v>
      </c>
      <c r="C5147" t="s">
        <v>20</v>
      </c>
      <c r="E5147" t="s">
        <v>5</v>
      </c>
      <c r="H5147" s="13">
        <v>82.088195731995498</v>
      </c>
      <c r="AB5147"/>
      <c r="AC5147"/>
      <c r="AD5147"/>
      <c r="AK5147" s="11"/>
      <c r="AL5147" s="12"/>
      <c r="AS5147" s="13"/>
      <c r="AT5147" s="13"/>
      <c r="AU5147" s="13"/>
      <c r="AV5147" s="18"/>
      <c r="AW5147" s="18"/>
    </row>
    <row r="5148" spans="1:49" x14ac:dyDescent="0.2">
      <c r="A5148" t="s">
        <v>53</v>
      </c>
      <c r="B5148" t="s">
        <v>1</v>
      </c>
      <c r="C5148" t="s">
        <v>20</v>
      </c>
      <c r="E5148" t="s">
        <v>6</v>
      </c>
      <c r="H5148" s="13">
        <v>51.220414201183431</v>
      </c>
      <c r="AB5148"/>
      <c r="AC5148"/>
      <c r="AD5148"/>
      <c r="AK5148" s="11"/>
      <c r="AL5148" s="12"/>
      <c r="AS5148" s="13"/>
      <c r="AT5148" s="13"/>
      <c r="AU5148" s="13"/>
      <c r="AV5148" s="18"/>
      <c r="AW5148" s="18"/>
    </row>
    <row r="5149" spans="1:49" x14ac:dyDescent="0.2">
      <c r="A5149" t="s">
        <v>53</v>
      </c>
      <c r="B5149" t="s">
        <v>1</v>
      </c>
      <c r="C5149" t="s">
        <v>20</v>
      </c>
      <c r="E5149" t="s">
        <v>7</v>
      </c>
      <c r="H5149" s="13">
        <v>21.64123497586419</v>
      </c>
      <c r="AB5149"/>
      <c r="AC5149"/>
      <c r="AD5149"/>
      <c r="AK5149" s="11"/>
      <c r="AL5149" s="12"/>
      <c r="AS5149" s="13"/>
      <c r="AT5149" s="13"/>
      <c r="AU5149" s="13"/>
      <c r="AV5149" s="18"/>
      <c r="AW5149" s="18"/>
    </row>
    <row r="5150" spans="1:49" x14ac:dyDescent="0.2">
      <c r="A5150" t="s">
        <v>53</v>
      </c>
      <c r="B5150" t="s">
        <v>1</v>
      </c>
      <c r="C5150" t="s">
        <v>20</v>
      </c>
      <c r="E5150" t="s">
        <v>8</v>
      </c>
      <c r="H5150" s="13">
        <v>5.9182821806593573</v>
      </c>
      <c r="AB5150"/>
      <c r="AC5150"/>
      <c r="AD5150"/>
      <c r="AK5150" s="11"/>
      <c r="AL5150" s="12"/>
      <c r="AS5150" s="13"/>
      <c r="AT5150" s="13"/>
      <c r="AU5150" s="13"/>
      <c r="AV5150" s="18"/>
      <c r="AW5150" s="18"/>
    </row>
    <row r="5151" spans="1:49" x14ac:dyDescent="0.2">
      <c r="A5151" t="s">
        <v>53</v>
      </c>
      <c r="B5151" t="s">
        <v>1</v>
      </c>
      <c r="C5151" t="s">
        <v>20</v>
      </c>
      <c r="E5151" t="s">
        <v>9</v>
      </c>
      <c r="H5151" s="13">
        <v>0.71578020041845614</v>
      </c>
      <c r="AB5151"/>
      <c r="AC5151"/>
      <c r="AD5151"/>
      <c r="AK5151" s="11"/>
      <c r="AL5151" s="12"/>
      <c r="AS5151" s="13"/>
      <c r="AT5151" s="13"/>
      <c r="AU5151" s="13"/>
      <c r="AV5151" s="18"/>
      <c r="AW5151" s="18"/>
    </row>
    <row r="5152" spans="1:49" x14ac:dyDescent="0.2">
      <c r="A5152" t="s">
        <v>53</v>
      </c>
      <c r="B5152" t="s">
        <v>1</v>
      </c>
      <c r="C5152" t="s">
        <v>21</v>
      </c>
      <c r="E5152" t="s">
        <v>3</v>
      </c>
      <c r="H5152" s="13">
        <v>65.829951873171652</v>
      </c>
      <c r="AB5152"/>
      <c r="AC5152"/>
      <c r="AD5152"/>
      <c r="AK5152" s="11"/>
      <c r="AL5152" s="12"/>
      <c r="AS5152" s="13"/>
      <c r="AT5152" s="13"/>
      <c r="AU5152" s="13"/>
      <c r="AV5152" s="18"/>
      <c r="AW5152" s="18"/>
    </row>
    <row r="5153" spans="1:49" x14ac:dyDescent="0.2">
      <c r="A5153" t="s">
        <v>53</v>
      </c>
      <c r="B5153" t="s">
        <v>1</v>
      </c>
      <c r="C5153" t="s">
        <v>21</v>
      </c>
      <c r="E5153" t="s">
        <v>4</v>
      </c>
      <c r="H5153" s="13">
        <v>103.83138173302108</v>
      </c>
      <c r="AB5153"/>
      <c r="AC5153"/>
      <c r="AD5153"/>
      <c r="AK5153" s="11"/>
      <c r="AL5153" s="12"/>
      <c r="AS5153" s="13"/>
      <c r="AT5153" s="13"/>
      <c r="AU5153" s="13"/>
      <c r="AV5153" s="18"/>
      <c r="AW5153" s="18"/>
    </row>
    <row r="5154" spans="1:49" x14ac:dyDescent="0.2">
      <c r="A5154" t="s">
        <v>53</v>
      </c>
      <c r="B5154" t="s">
        <v>1</v>
      </c>
      <c r="C5154" t="s">
        <v>21</v>
      </c>
      <c r="E5154" t="s">
        <v>5</v>
      </c>
      <c r="H5154" s="13">
        <v>82.616451932606537</v>
      </c>
      <c r="AB5154"/>
      <c r="AC5154"/>
      <c r="AD5154"/>
      <c r="AK5154" s="11"/>
      <c r="AL5154" s="12"/>
      <c r="AS5154" s="13"/>
      <c r="AT5154" s="13"/>
      <c r="AU5154" s="13"/>
      <c r="AV5154" s="18"/>
      <c r="AW5154" s="18"/>
    </row>
    <row r="5155" spans="1:49" x14ac:dyDescent="0.2">
      <c r="A5155" t="s">
        <v>53</v>
      </c>
      <c r="B5155" t="s">
        <v>1</v>
      </c>
      <c r="C5155" t="s">
        <v>21</v>
      </c>
      <c r="E5155" t="s">
        <v>6</v>
      </c>
      <c r="H5155" s="13">
        <v>51.323395715045372</v>
      </c>
      <c r="AB5155"/>
      <c r="AC5155"/>
      <c r="AD5155"/>
      <c r="AK5155" s="11"/>
      <c r="AL5155" s="12"/>
      <c r="AS5155" s="13"/>
      <c r="AT5155" s="13"/>
      <c r="AU5155" s="13"/>
      <c r="AV5155" s="18"/>
      <c r="AW5155" s="18"/>
    </row>
    <row r="5156" spans="1:49" x14ac:dyDescent="0.2">
      <c r="A5156" t="s">
        <v>53</v>
      </c>
      <c r="B5156" t="s">
        <v>1</v>
      </c>
      <c r="C5156" t="s">
        <v>21</v>
      </c>
      <c r="E5156" t="s">
        <v>7</v>
      </c>
      <c r="H5156" s="13">
        <v>22.913030706225914</v>
      </c>
      <c r="AB5156"/>
      <c r="AC5156"/>
      <c r="AD5156"/>
      <c r="AK5156" s="11"/>
      <c r="AL5156" s="12"/>
      <c r="AS5156" s="13"/>
      <c r="AT5156" s="13"/>
      <c r="AU5156" s="13"/>
      <c r="AV5156" s="18"/>
      <c r="AW5156" s="18"/>
    </row>
    <row r="5157" spans="1:49" x14ac:dyDescent="0.2">
      <c r="A5157" t="s">
        <v>53</v>
      </c>
      <c r="B5157" t="s">
        <v>1</v>
      </c>
      <c r="C5157" t="s">
        <v>21</v>
      </c>
      <c r="E5157" t="s">
        <v>8</v>
      </c>
      <c r="H5157" s="13">
        <v>5.9725347521608381</v>
      </c>
      <c r="AB5157"/>
      <c r="AC5157"/>
      <c r="AD5157"/>
      <c r="AK5157" s="11"/>
      <c r="AL5157" s="12"/>
      <c r="AS5157" s="13"/>
      <c r="AT5157" s="13"/>
      <c r="AU5157" s="13"/>
      <c r="AV5157" s="18"/>
      <c r="AW5157" s="18"/>
    </row>
    <row r="5158" spans="1:49" x14ac:dyDescent="0.2">
      <c r="A5158" t="s">
        <v>53</v>
      </c>
      <c r="B5158" t="s">
        <v>1</v>
      </c>
      <c r="C5158" t="s">
        <v>21</v>
      </c>
      <c r="E5158" t="s">
        <v>9</v>
      </c>
      <c r="H5158" s="13">
        <v>0.46106071084713129</v>
      </c>
      <c r="AB5158"/>
      <c r="AC5158"/>
      <c r="AD5158"/>
      <c r="AK5158" s="11"/>
      <c r="AL5158" s="12"/>
      <c r="AS5158" s="13"/>
      <c r="AT5158" s="13"/>
      <c r="AU5158" s="13"/>
      <c r="AV5158" s="18"/>
      <c r="AW5158" s="18"/>
    </row>
    <row r="5159" spans="1:49" x14ac:dyDescent="0.2">
      <c r="A5159" t="s">
        <v>53</v>
      </c>
      <c r="B5159" t="s">
        <v>1</v>
      </c>
      <c r="C5159" t="s">
        <v>22</v>
      </c>
      <c r="E5159" t="s">
        <v>3</v>
      </c>
      <c r="H5159" s="13">
        <v>72.8283263858943</v>
      </c>
      <c r="AB5159"/>
      <c r="AC5159"/>
      <c r="AD5159"/>
      <c r="AK5159" s="11"/>
      <c r="AL5159" s="12"/>
      <c r="AS5159" s="13"/>
      <c r="AT5159" s="13"/>
      <c r="AU5159" s="13"/>
      <c r="AV5159" s="18"/>
      <c r="AW5159" s="18"/>
    </row>
    <row r="5160" spans="1:49" x14ac:dyDescent="0.2">
      <c r="A5160" t="s">
        <v>53</v>
      </c>
      <c r="B5160" t="s">
        <v>1</v>
      </c>
      <c r="C5160" t="s">
        <v>22</v>
      </c>
      <c r="E5160" t="s">
        <v>4</v>
      </c>
      <c r="H5160" s="13">
        <v>113.71783038914765</v>
      </c>
      <c r="AB5160"/>
      <c r="AC5160"/>
      <c r="AD5160"/>
      <c r="AK5160" s="11"/>
      <c r="AL5160" s="12"/>
      <c r="AS5160" s="13"/>
      <c r="AT5160" s="13"/>
      <c r="AU5160" s="13"/>
      <c r="AV5160" s="18"/>
      <c r="AW5160" s="18"/>
    </row>
    <row r="5161" spans="1:49" x14ac:dyDescent="0.2">
      <c r="A5161" t="s">
        <v>53</v>
      </c>
      <c r="B5161" t="s">
        <v>1</v>
      </c>
      <c r="C5161" t="s">
        <v>22</v>
      </c>
      <c r="E5161" t="s">
        <v>5</v>
      </c>
      <c r="H5161" s="13">
        <v>83.731332851850979</v>
      </c>
      <c r="AB5161"/>
      <c r="AC5161"/>
      <c r="AD5161"/>
      <c r="AK5161" s="11"/>
      <c r="AL5161" s="12"/>
      <c r="AS5161" s="13"/>
      <c r="AT5161" s="13"/>
      <c r="AU5161" s="13"/>
      <c r="AV5161" s="18"/>
      <c r="AW5161" s="18"/>
    </row>
    <row r="5162" spans="1:49" x14ac:dyDescent="0.2">
      <c r="A5162" t="s">
        <v>53</v>
      </c>
      <c r="B5162" t="s">
        <v>1</v>
      </c>
      <c r="C5162" t="s">
        <v>22</v>
      </c>
      <c r="E5162" t="s">
        <v>6</v>
      </c>
      <c r="H5162" s="13">
        <v>51.078749726079245</v>
      </c>
      <c r="AB5162"/>
      <c r="AC5162"/>
      <c r="AD5162"/>
      <c r="AK5162" s="11"/>
      <c r="AL5162" s="12"/>
      <c r="AS5162" s="13"/>
      <c r="AT5162" s="13"/>
      <c r="AU5162" s="13"/>
      <c r="AV5162" s="18"/>
      <c r="AW5162" s="18"/>
    </row>
    <row r="5163" spans="1:49" x14ac:dyDescent="0.2">
      <c r="A5163" t="s">
        <v>53</v>
      </c>
      <c r="B5163" t="s">
        <v>1</v>
      </c>
      <c r="C5163" t="s">
        <v>22</v>
      </c>
      <c r="E5163" t="s">
        <v>7</v>
      </c>
      <c r="H5163" s="13">
        <v>26.393332210809898</v>
      </c>
      <c r="AB5163"/>
      <c r="AC5163"/>
      <c r="AD5163"/>
      <c r="AK5163" s="11"/>
      <c r="AL5163" s="12"/>
      <c r="AS5163" s="13"/>
      <c r="AT5163" s="13"/>
      <c r="AU5163" s="13"/>
      <c r="AV5163" s="18"/>
      <c r="AW5163" s="18"/>
    </row>
    <row r="5164" spans="1:49" x14ac:dyDescent="0.2">
      <c r="A5164" t="s">
        <v>53</v>
      </c>
      <c r="B5164" t="s">
        <v>1</v>
      </c>
      <c r="C5164" t="s">
        <v>22</v>
      </c>
      <c r="E5164" t="s">
        <v>8</v>
      </c>
      <c r="H5164" s="13">
        <v>5.3667262969588547</v>
      </c>
      <c r="AB5164"/>
      <c r="AC5164"/>
      <c r="AD5164"/>
      <c r="AK5164" s="11"/>
      <c r="AL5164" s="12"/>
      <c r="AS5164" s="13"/>
      <c r="AT5164" s="13"/>
      <c r="AU5164" s="13"/>
      <c r="AV5164" s="18"/>
      <c r="AW5164" s="18"/>
    </row>
    <row r="5165" spans="1:49" x14ac:dyDescent="0.2">
      <c r="A5165" t="s">
        <v>53</v>
      </c>
      <c r="B5165" t="s">
        <v>1</v>
      </c>
      <c r="C5165" t="s">
        <v>22</v>
      </c>
      <c r="E5165" t="s">
        <v>9</v>
      </c>
      <c r="H5165" s="13">
        <v>0.82649082774853122</v>
      </c>
      <c r="AB5165"/>
      <c r="AC5165"/>
      <c r="AD5165"/>
      <c r="AK5165" s="11"/>
      <c r="AL5165" s="12"/>
      <c r="AS5165" s="13"/>
      <c r="AT5165" s="13"/>
      <c r="AU5165" s="13"/>
      <c r="AV5165" s="18"/>
      <c r="AW5165" s="18"/>
    </row>
    <row r="5166" spans="1:49" x14ac:dyDescent="0.2">
      <c r="A5166" t="s">
        <v>53</v>
      </c>
      <c r="B5166" t="s">
        <v>1</v>
      </c>
      <c r="C5166" t="s">
        <v>23</v>
      </c>
      <c r="E5166" t="s">
        <v>3</v>
      </c>
      <c r="H5166" s="13">
        <v>62.664158113369226</v>
      </c>
      <c r="AB5166"/>
      <c r="AC5166"/>
      <c r="AD5166"/>
      <c r="AK5166" s="11"/>
      <c r="AL5166" s="12"/>
      <c r="AS5166" s="13"/>
      <c r="AT5166" s="13"/>
      <c r="AU5166" s="13"/>
      <c r="AV5166" s="18"/>
      <c r="AW5166" s="18"/>
    </row>
    <row r="5167" spans="1:49" x14ac:dyDescent="0.2">
      <c r="A5167" t="s">
        <v>53</v>
      </c>
      <c r="B5167" t="s">
        <v>1</v>
      </c>
      <c r="C5167" t="s">
        <v>23</v>
      </c>
      <c r="E5167" t="s">
        <v>4</v>
      </c>
      <c r="H5167" s="13">
        <v>111.32246842493103</v>
      </c>
      <c r="AB5167"/>
      <c r="AC5167"/>
      <c r="AD5167"/>
      <c r="AK5167" s="11"/>
      <c r="AL5167" s="12"/>
      <c r="AS5167" s="13"/>
      <c r="AT5167" s="13"/>
      <c r="AU5167" s="13"/>
      <c r="AV5167" s="18"/>
      <c r="AW5167" s="18"/>
    </row>
    <row r="5168" spans="1:49" x14ac:dyDescent="0.2">
      <c r="A5168" t="s">
        <v>53</v>
      </c>
      <c r="B5168" t="s">
        <v>1</v>
      </c>
      <c r="C5168" t="s">
        <v>23</v>
      </c>
      <c r="E5168" t="s">
        <v>5</v>
      </c>
      <c r="H5168" s="13">
        <v>87.400249714999191</v>
      </c>
      <c r="AB5168"/>
      <c r="AC5168"/>
      <c r="AD5168"/>
      <c r="AK5168" s="11"/>
      <c r="AL5168" s="12"/>
      <c r="AS5168" s="13"/>
      <c r="AT5168" s="13"/>
      <c r="AU5168" s="13"/>
      <c r="AV5168" s="18"/>
      <c r="AW5168" s="18"/>
    </row>
    <row r="5169" spans="1:49" x14ac:dyDescent="0.2">
      <c r="A5169" t="s">
        <v>53</v>
      </c>
      <c r="B5169" t="s">
        <v>1</v>
      </c>
      <c r="C5169" t="s">
        <v>23</v>
      </c>
      <c r="E5169" t="s">
        <v>6</v>
      </c>
      <c r="H5169" s="13">
        <v>58.246261321881661</v>
      </c>
      <c r="AB5169"/>
      <c r="AC5169"/>
      <c r="AD5169"/>
      <c r="AK5169" s="11"/>
      <c r="AL5169" s="12"/>
      <c r="AS5169" s="13"/>
      <c r="AT5169" s="13"/>
      <c r="AU5169" s="13"/>
      <c r="AV5169" s="18"/>
      <c r="AW5169" s="18"/>
    </row>
    <row r="5170" spans="1:49" x14ac:dyDescent="0.2">
      <c r="A5170" t="s">
        <v>53</v>
      </c>
      <c r="B5170" t="s">
        <v>1</v>
      </c>
      <c r="C5170" t="s">
        <v>23</v>
      </c>
      <c r="E5170" t="s">
        <v>7</v>
      </c>
      <c r="H5170" s="13">
        <v>31.397221511461641</v>
      </c>
      <c r="AB5170"/>
      <c r="AC5170"/>
      <c r="AD5170"/>
      <c r="AK5170" s="11"/>
      <c r="AL5170" s="12"/>
      <c r="AS5170" s="13"/>
      <c r="AT5170" s="13"/>
      <c r="AU5170" s="13"/>
      <c r="AV5170" s="18"/>
      <c r="AW5170" s="18"/>
    </row>
    <row r="5171" spans="1:49" x14ac:dyDescent="0.2">
      <c r="A5171" t="s">
        <v>53</v>
      </c>
      <c r="B5171" t="s">
        <v>1</v>
      </c>
      <c r="C5171" t="s">
        <v>23</v>
      </c>
      <c r="E5171" t="s">
        <v>8</v>
      </c>
      <c r="H5171" s="13">
        <v>7.5240752407524072</v>
      </c>
      <c r="AB5171"/>
      <c r="AC5171"/>
      <c r="AD5171"/>
      <c r="AK5171" s="11"/>
      <c r="AL5171" s="12"/>
      <c r="AS5171" s="13"/>
      <c r="AT5171" s="13"/>
      <c r="AU5171" s="13"/>
      <c r="AV5171" s="18"/>
      <c r="AW5171" s="18"/>
    </row>
    <row r="5172" spans="1:49" x14ac:dyDescent="0.2">
      <c r="A5172" t="s">
        <v>53</v>
      </c>
      <c r="B5172" t="s">
        <v>1</v>
      </c>
      <c r="C5172" t="s">
        <v>23</v>
      </c>
      <c r="E5172" t="s">
        <v>9</v>
      </c>
      <c r="H5172" s="13">
        <v>0.19912951952891644</v>
      </c>
      <c r="AB5172"/>
      <c r="AC5172"/>
      <c r="AD5172"/>
      <c r="AK5172" s="11"/>
      <c r="AL5172" s="12"/>
      <c r="AS5172" s="13"/>
      <c r="AT5172" s="13"/>
      <c r="AU5172" s="13"/>
      <c r="AV5172" s="18"/>
      <c r="AW5172" s="18"/>
    </row>
    <row r="5173" spans="1:49" x14ac:dyDescent="0.2">
      <c r="A5173" t="s">
        <v>53</v>
      </c>
      <c r="B5173" t="s">
        <v>1</v>
      </c>
      <c r="C5173" t="s">
        <v>24</v>
      </c>
      <c r="E5173" t="s">
        <v>3</v>
      </c>
      <c r="H5173" s="13">
        <v>64.525536801429041</v>
      </c>
      <c r="AB5173"/>
      <c r="AC5173"/>
      <c r="AD5173"/>
      <c r="AK5173" s="11"/>
      <c r="AL5173" s="12"/>
      <c r="AS5173" s="13"/>
      <c r="AT5173" s="13"/>
      <c r="AU5173" s="13"/>
      <c r="AV5173" s="18"/>
      <c r="AW5173" s="18"/>
    </row>
    <row r="5174" spans="1:49" x14ac:dyDescent="0.2">
      <c r="A5174" t="s">
        <v>53</v>
      </c>
      <c r="B5174" t="s">
        <v>1</v>
      </c>
      <c r="C5174" t="s">
        <v>24</v>
      </c>
      <c r="E5174" t="s">
        <v>4</v>
      </c>
      <c r="H5174" s="13">
        <v>115.02543955690088</v>
      </c>
      <c r="AB5174"/>
      <c r="AC5174"/>
      <c r="AD5174"/>
      <c r="AK5174" s="11"/>
      <c r="AL5174" s="12"/>
      <c r="AS5174" s="13"/>
      <c r="AT5174" s="13"/>
      <c r="AU5174" s="13"/>
      <c r="AV5174" s="18"/>
      <c r="AW5174" s="18"/>
    </row>
    <row r="5175" spans="1:49" x14ac:dyDescent="0.2">
      <c r="A5175" t="s">
        <v>53</v>
      </c>
      <c r="B5175" t="s">
        <v>1</v>
      </c>
      <c r="C5175" t="s">
        <v>24</v>
      </c>
      <c r="E5175" t="s">
        <v>5</v>
      </c>
      <c r="H5175" s="13">
        <v>96.010638297872347</v>
      </c>
      <c r="AB5175"/>
      <c r="AC5175"/>
      <c r="AD5175"/>
      <c r="AK5175" s="11"/>
      <c r="AL5175" s="12"/>
      <c r="AS5175" s="13"/>
      <c r="AT5175" s="13"/>
      <c r="AU5175" s="13"/>
      <c r="AV5175" s="18"/>
      <c r="AW5175" s="18"/>
    </row>
    <row r="5176" spans="1:49" x14ac:dyDescent="0.2">
      <c r="A5176" t="s">
        <v>53</v>
      </c>
      <c r="B5176" t="s">
        <v>1</v>
      </c>
      <c r="C5176" t="s">
        <v>24</v>
      </c>
      <c r="E5176" t="s">
        <v>6</v>
      </c>
      <c r="H5176" s="13">
        <v>63.807466831224929</v>
      </c>
      <c r="AB5176"/>
      <c r="AC5176"/>
      <c r="AD5176"/>
      <c r="AK5176" s="11"/>
      <c r="AL5176" s="12"/>
      <c r="AS5176" s="13"/>
      <c r="AT5176" s="13"/>
      <c r="AU5176" s="13"/>
      <c r="AV5176" s="18"/>
      <c r="AW5176" s="18"/>
    </row>
    <row r="5177" spans="1:49" x14ac:dyDescent="0.2">
      <c r="A5177" t="s">
        <v>53</v>
      </c>
      <c r="B5177" t="s">
        <v>1</v>
      </c>
      <c r="C5177" t="s">
        <v>24</v>
      </c>
      <c r="E5177" t="s">
        <v>7</v>
      </c>
      <c r="H5177" s="13">
        <v>33.172819689673624</v>
      </c>
      <c r="AB5177"/>
      <c r="AC5177"/>
      <c r="AD5177"/>
      <c r="AK5177" s="11"/>
      <c r="AL5177" s="12"/>
      <c r="AS5177" s="13"/>
      <c r="AT5177" s="13"/>
      <c r="AU5177" s="13"/>
      <c r="AV5177" s="18"/>
      <c r="AW5177" s="18"/>
    </row>
    <row r="5178" spans="1:49" x14ac:dyDescent="0.2">
      <c r="A5178" t="s">
        <v>53</v>
      </c>
      <c r="B5178" t="s">
        <v>1</v>
      </c>
      <c r="C5178" t="s">
        <v>24</v>
      </c>
      <c r="E5178" t="s">
        <v>8</v>
      </c>
      <c r="H5178" s="13">
        <v>8.1016387405634305</v>
      </c>
      <c r="AB5178"/>
      <c r="AC5178"/>
      <c r="AD5178"/>
      <c r="AK5178" s="11"/>
      <c r="AL5178" s="12"/>
      <c r="AS5178" s="13"/>
      <c r="AT5178" s="13"/>
      <c r="AU5178" s="13"/>
      <c r="AV5178" s="18"/>
      <c r="AW5178" s="18"/>
    </row>
    <row r="5179" spans="1:49" x14ac:dyDescent="0.2">
      <c r="A5179" t="s">
        <v>53</v>
      </c>
      <c r="B5179" t="s">
        <v>1</v>
      </c>
      <c r="C5179" t="s">
        <v>24</v>
      </c>
      <c r="E5179" t="s">
        <v>9</v>
      </c>
      <c r="H5179" s="13">
        <v>1.0238805071219925</v>
      </c>
      <c r="AB5179"/>
      <c r="AC5179"/>
      <c r="AD5179"/>
      <c r="AK5179" s="11"/>
      <c r="AL5179" s="12"/>
      <c r="AS5179" s="13"/>
      <c r="AT5179" s="13"/>
      <c r="AU5179" s="13"/>
      <c r="AV5179" s="18"/>
      <c r="AW5179" s="18"/>
    </row>
    <row r="5180" spans="1:49" x14ac:dyDescent="0.2">
      <c r="A5180" t="s">
        <v>53</v>
      </c>
      <c r="B5180" t="s">
        <v>1</v>
      </c>
      <c r="C5180" t="s">
        <v>25</v>
      </c>
      <c r="E5180" t="s">
        <v>3</v>
      </c>
      <c r="H5180" s="13">
        <v>57.008244994110719</v>
      </c>
      <c r="AB5180"/>
      <c r="AC5180"/>
      <c r="AD5180"/>
      <c r="AK5180" s="11"/>
      <c r="AL5180" s="12"/>
      <c r="AS5180" s="13"/>
      <c r="AT5180" s="13"/>
      <c r="AU5180" s="13"/>
      <c r="AV5180" s="18"/>
      <c r="AW5180" s="18"/>
    </row>
    <row r="5181" spans="1:49" x14ac:dyDescent="0.2">
      <c r="A5181" t="s">
        <v>53</v>
      </c>
      <c r="B5181" t="s">
        <v>1</v>
      </c>
      <c r="C5181" t="s">
        <v>25</v>
      </c>
      <c r="E5181" t="s">
        <v>4</v>
      </c>
      <c r="H5181" s="13">
        <v>86.760054225033898</v>
      </c>
      <c r="AB5181"/>
      <c r="AC5181"/>
      <c r="AD5181"/>
      <c r="AK5181" s="11"/>
      <c r="AL5181" s="12"/>
      <c r="AS5181" s="13"/>
      <c r="AT5181" s="13"/>
      <c r="AU5181" s="13"/>
      <c r="AV5181" s="18"/>
      <c r="AW5181" s="18"/>
    </row>
    <row r="5182" spans="1:49" x14ac:dyDescent="0.2">
      <c r="A5182" t="s">
        <v>53</v>
      </c>
      <c r="B5182" t="s">
        <v>1</v>
      </c>
      <c r="C5182" t="s">
        <v>25</v>
      </c>
      <c r="E5182" t="s">
        <v>5</v>
      </c>
      <c r="H5182" s="13">
        <v>70.758122743682321</v>
      </c>
      <c r="AB5182"/>
      <c r="AC5182"/>
      <c r="AD5182"/>
      <c r="AK5182" s="11"/>
      <c r="AL5182" s="12"/>
      <c r="AS5182" s="13"/>
      <c r="AT5182" s="13"/>
      <c r="AU5182" s="13"/>
      <c r="AV5182" s="18"/>
      <c r="AW5182" s="18"/>
    </row>
    <row r="5183" spans="1:49" x14ac:dyDescent="0.2">
      <c r="A5183" t="s">
        <v>53</v>
      </c>
      <c r="B5183" t="s">
        <v>1</v>
      </c>
      <c r="C5183" t="s">
        <v>25</v>
      </c>
      <c r="E5183" t="s">
        <v>6</v>
      </c>
      <c r="H5183" s="13">
        <v>48.350747797582464</v>
      </c>
      <c r="AB5183"/>
      <c r="AC5183"/>
      <c r="AD5183"/>
      <c r="AK5183" s="11"/>
      <c r="AL5183" s="12"/>
      <c r="AS5183" s="13"/>
      <c r="AT5183" s="13"/>
      <c r="AU5183" s="13"/>
      <c r="AV5183" s="18"/>
      <c r="AW5183" s="18"/>
    </row>
    <row r="5184" spans="1:49" x14ac:dyDescent="0.2">
      <c r="A5184" t="s">
        <v>53</v>
      </c>
      <c r="B5184" t="s">
        <v>1</v>
      </c>
      <c r="C5184" t="s">
        <v>25</v>
      </c>
      <c r="E5184" t="s">
        <v>7</v>
      </c>
      <c r="H5184" s="13">
        <v>24.890829694323145</v>
      </c>
      <c r="AB5184"/>
      <c r="AC5184"/>
      <c r="AD5184"/>
      <c r="AK5184" s="11"/>
      <c r="AL5184" s="12"/>
      <c r="AS5184" s="13"/>
      <c r="AT5184" s="13"/>
      <c r="AU5184" s="13"/>
      <c r="AV5184" s="18"/>
      <c r="AW5184" s="18"/>
    </row>
    <row r="5185" spans="1:49" x14ac:dyDescent="0.2">
      <c r="A5185" t="s">
        <v>53</v>
      </c>
      <c r="B5185" t="s">
        <v>1</v>
      </c>
      <c r="C5185" t="s">
        <v>25</v>
      </c>
      <c r="E5185" t="s">
        <v>8</v>
      </c>
      <c r="H5185" s="13">
        <v>3.3349213911386375</v>
      </c>
      <c r="AB5185"/>
      <c r="AC5185"/>
      <c r="AD5185"/>
      <c r="AK5185" s="11"/>
      <c r="AL5185" s="12"/>
      <c r="AS5185" s="13"/>
      <c r="AT5185" s="13"/>
      <c r="AU5185" s="13"/>
      <c r="AV5185" s="18"/>
      <c r="AW5185" s="18"/>
    </row>
    <row r="5186" spans="1:49" x14ac:dyDescent="0.2">
      <c r="A5186" t="s">
        <v>53</v>
      </c>
      <c r="B5186" t="s">
        <v>1</v>
      </c>
      <c r="C5186" t="s">
        <v>25</v>
      </c>
      <c r="E5186" t="s">
        <v>9</v>
      </c>
      <c r="H5186" s="13">
        <v>0.38080731150038083</v>
      </c>
      <c r="AB5186"/>
      <c r="AC5186"/>
      <c r="AD5186"/>
      <c r="AK5186" s="11"/>
      <c r="AL5186" s="12"/>
      <c r="AS5186" s="13"/>
      <c r="AT5186" s="13"/>
      <c r="AU5186" s="13"/>
      <c r="AV5186" s="18"/>
      <c r="AW5186" s="18"/>
    </row>
    <row r="5187" spans="1:49" x14ac:dyDescent="0.2">
      <c r="A5187" s="36" t="s">
        <v>54</v>
      </c>
      <c r="B5187" t="s">
        <v>1</v>
      </c>
      <c r="C5187" t="s">
        <v>2</v>
      </c>
      <c r="E5187" t="s">
        <v>3</v>
      </c>
      <c r="H5187" s="13">
        <v>47.1</v>
      </c>
    </row>
    <row r="5188" spans="1:49" x14ac:dyDescent="0.2">
      <c r="A5188" s="36" t="s">
        <v>54</v>
      </c>
      <c r="B5188" t="s">
        <v>1</v>
      </c>
      <c r="C5188" t="s">
        <v>2</v>
      </c>
      <c r="E5188" t="s">
        <v>4</v>
      </c>
      <c r="H5188" s="13">
        <v>78.3</v>
      </c>
    </row>
    <row r="5189" spans="1:49" x14ac:dyDescent="0.2">
      <c r="A5189" s="36" t="s">
        <v>54</v>
      </c>
      <c r="B5189" t="s">
        <v>1</v>
      </c>
      <c r="C5189" t="s">
        <v>2</v>
      </c>
      <c r="E5189" t="s">
        <v>5</v>
      </c>
      <c r="H5189" s="13">
        <v>66.2</v>
      </c>
    </row>
    <row r="5190" spans="1:49" x14ac:dyDescent="0.2">
      <c r="A5190" s="36" t="s">
        <v>54</v>
      </c>
      <c r="B5190" t="s">
        <v>1</v>
      </c>
      <c r="C5190" t="s">
        <v>2</v>
      </c>
      <c r="E5190" t="s">
        <v>6</v>
      </c>
      <c r="H5190" s="13">
        <v>40.700000000000003</v>
      </c>
    </row>
    <row r="5191" spans="1:49" x14ac:dyDescent="0.2">
      <c r="A5191" s="36" t="s">
        <v>54</v>
      </c>
      <c r="B5191" t="s">
        <v>1</v>
      </c>
      <c r="C5191" t="s">
        <v>2</v>
      </c>
      <c r="E5191" t="s">
        <v>7</v>
      </c>
      <c r="H5191" s="13">
        <v>20.5</v>
      </c>
    </row>
    <row r="5192" spans="1:49" x14ac:dyDescent="0.2">
      <c r="A5192" s="36" t="s">
        <v>54</v>
      </c>
      <c r="B5192" t="s">
        <v>1</v>
      </c>
      <c r="C5192" t="s">
        <v>2</v>
      </c>
      <c r="E5192" t="s">
        <v>8</v>
      </c>
      <c r="H5192" s="13">
        <v>4.9000000000000004</v>
      </c>
    </row>
    <row r="5193" spans="1:49" x14ac:dyDescent="0.2">
      <c r="A5193" s="36" t="s">
        <v>54</v>
      </c>
      <c r="B5193" t="s">
        <v>1</v>
      </c>
      <c r="C5193" t="s">
        <v>2</v>
      </c>
      <c r="E5193" t="s">
        <v>9</v>
      </c>
      <c r="H5193" s="13">
        <v>0.2</v>
      </c>
    </row>
    <row r="5194" spans="1:49" x14ac:dyDescent="0.2">
      <c r="A5194" s="36" t="s">
        <v>54</v>
      </c>
      <c r="B5194" t="s">
        <v>1</v>
      </c>
      <c r="C5194" t="s">
        <v>10</v>
      </c>
      <c r="E5194" t="s">
        <v>3</v>
      </c>
      <c r="H5194" s="13">
        <v>36</v>
      </c>
    </row>
    <row r="5195" spans="1:49" x14ac:dyDescent="0.2">
      <c r="A5195" s="36" t="s">
        <v>54</v>
      </c>
      <c r="B5195" t="s">
        <v>1</v>
      </c>
      <c r="C5195" t="s">
        <v>10</v>
      </c>
      <c r="E5195" t="s">
        <v>4</v>
      </c>
      <c r="H5195" s="13">
        <v>75</v>
      </c>
    </row>
    <row r="5196" spans="1:49" x14ac:dyDescent="0.2">
      <c r="A5196" s="36" t="s">
        <v>54</v>
      </c>
      <c r="B5196" t="s">
        <v>1</v>
      </c>
      <c r="C5196" t="s">
        <v>10</v>
      </c>
      <c r="E5196" t="s">
        <v>5</v>
      </c>
      <c r="H5196" s="13">
        <v>68.3</v>
      </c>
    </row>
    <row r="5197" spans="1:49" x14ac:dyDescent="0.2">
      <c r="A5197" s="36" t="s">
        <v>54</v>
      </c>
      <c r="B5197" t="s">
        <v>1</v>
      </c>
      <c r="C5197" t="s">
        <v>10</v>
      </c>
      <c r="E5197" t="s">
        <v>6</v>
      </c>
      <c r="H5197" s="13">
        <v>43.1</v>
      </c>
    </row>
    <row r="5198" spans="1:49" x14ac:dyDescent="0.2">
      <c r="A5198" s="36" t="s">
        <v>54</v>
      </c>
      <c r="B5198" t="s">
        <v>1</v>
      </c>
      <c r="C5198" t="s">
        <v>10</v>
      </c>
      <c r="E5198" t="s">
        <v>7</v>
      </c>
      <c r="H5198" s="13">
        <v>18.5</v>
      </c>
    </row>
    <row r="5199" spans="1:49" x14ac:dyDescent="0.2">
      <c r="A5199" s="36" t="s">
        <v>54</v>
      </c>
      <c r="B5199" t="s">
        <v>1</v>
      </c>
      <c r="C5199" t="s">
        <v>10</v>
      </c>
      <c r="E5199" t="s">
        <v>8</v>
      </c>
      <c r="H5199" s="13">
        <v>3.5</v>
      </c>
    </row>
    <row r="5200" spans="1:49" x14ac:dyDescent="0.2">
      <c r="A5200" s="36" t="s">
        <v>54</v>
      </c>
      <c r="B5200" t="s">
        <v>1</v>
      </c>
      <c r="C5200" t="s">
        <v>10</v>
      </c>
      <c r="E5200" t="s">
        <v>9</v>
      </c>
      <c r="H5200" s="13">
        <v>0.2</v>
      </c>
    </row>
    <row r="5201" spans="1:8" x14ac:dyDescent="0.2">
      <c r="A5201" s="36" t="s">
        <v>54</v>
      </c>
      <c r="B5201" t="s">
        <v>1</v>
      </c>
      <c r="C5201" t="s">
        <v>11</v>
      </c>
      <c r="E5201" t="s">
        <v>3</v>
      </c>
      <c r="H5201" s="13">
        <v>43.6</v>
      </c>
    </row>
    <row r="5202" spans="1:8" x14ac:dyDescent="0.2">
      <c r="A5202" s="36" t="s">
        <v>54</v>
      </c>
      <c r="B5202" t="s">
        <v>1</v>
      </c>
      <c r="C5202" t="s">
        <v>11</v>
      </c>
      <c r="E5202" t="s">
        <v>4</v>
      </c>
      <c r="H5202" s="13">
        <v>83</v>
      </c>
    </row>
    <row r="5203" spans="1:8" x14ac:dyDescent="0.2">
      <c r="A5203" s="36" t="s">
        <v>54</v>
      </c>
      <c r="B5203" t="s">
        <v>1</v>
      </c>
      <c r="C5203" t="s">
        <v>11</v>
      </c>
      <c r="E5203" t="s">
        <v>5</v>
      </c>
      <c r="H5203" s="13">
        <v>68.5</v>
      </c>
    </row>
    <row r="5204" spans="1:8" x14ac:dyDescent="0.2">
      <c r="A5204" s="36" t="s">
        <v>54</v>
      </c>
      <c r="B5204" t="s">
        <v>1</v>
      </c>
      <c r="C5204" t="s">
        <v>11</v>
      </c>
      <c r="E5204" t="s">
        <v>6</v>
      </c>
      <c r="H5204" s="13">
        <v>38.700000000000003</v>
      </c>
    </row>
    <row r="5205" spans="1:8" x14ac:dyDescent="0.2">
      <c r="A5205" s="36" t="s">
        <v>54</v>
      </c>
      <c r="B5205" t="s">
        <v>1</v>
      </c>
      <c r="C5205" t="s">
        <v>11</v>
      </c>
      <c r="E5205" t="s">
        <v>7</v>
      </c>
      <c r="H5205" s="13">
        <v>21.8</v>
      </c>
    </row>
    <row r="5206" spans="1:8" x14ac:dyDescent="0.2">
      <c r="A5206" s="36" t="s">
        <v>54</v>
      </c>
      <c r="B5206" t="s">
        <v>1</v>
      </c>
      <c r="C5206" t="s">
        <v>11</v>
      </c>
      <c r="E5206" t="s">
        <v>8</v>
      </c>
      <c r="H5206" s="13">
        <v>3.9</v>
      </c>
    </row>
    <row r="5207" spans="1:8" x14ac:dyDescent="0.2">
      <c r="A5207" s="36" t="s">
        <v>54</v>
      </c>
      <c r="B5207" t="s">
        <v>1</v>
      </c>
      <c r="C5207" t="s">
        <v>11</v>
      </c>
      <c r="E5207" t="s">
        <v>9</v>
      </c>
      <c r="H5207" s="13">
        <v>0.1</v>
      </c>
    </row>
    <row r="5208" spans="1:8" x14ac:dyDescent="0.2">
      <c r="A5208" s="36" t="s">
        <v>54</v>
      </c>
      <c r="B5208" t="s">
        <v>1</v>
      </c>
      <c r="C5208" t="s">
        <v>12</v>
      </c>
      <c r="E5208" t="s">
        <v>3</v>
      </c>
      <c r="H5208" s="13">
        <v>29.7</v>
      </c>
    </row>
    <row r="5209" spans="1:8" x14ac:dyDescent="0.2">
      <c r="A5209" s="36" t="s">
        <v>54</v>
      </c>
      <c r="B5209" t="s">
        <v>1</v>
      </c>
      <c r="C5209" t="s">
        <v>12</v>
      </c>
      <c r="E5209" t="s">
        <v>4</v>
      </c>
      <c r="H5209" s="13">
        <v>56.9</v>
      </c>
    </row>
    <row r="5210" spans="1:8" x14ac:dyDescent="0.2">
      <c r="A5210" s="36" t="s">
        <v>54</v>
      </c>
      <c r="B5210" t="s">
        <v>1</v>
      </c>
      <c r="C5210" t="s">
        <v>12</v>
      </c>
      <c r="E5210" t="s">
        <v>5</v>
      </c>
      <c r="H5210" s="13">
        <v>65</v>
      </c>
    </row>
    <row r="5211" spans="1:8" x14ac:dyDescent="0.2">
      <c r="A5211" s="36" t="s">
        <v>54</v>
      </c>
      <c r="B5211" t="s">
        <v>1</v>
      </c>
      <c r="C5211" t="s">
        <v>12</v>
      </c>
      <c r="E5211" t="s">
        <v>6</v>
      </c>
      <c r="H5211" s="13">
        <v>40</v>
      </c>
    </row>
    <row r="5212" spans="1:8" x14ac:dyDescent="0.2">
      <c r="A5212" s="36" t="s">
        <v>54</v>
      </c>
      <c r="B5212" t="s">
        <v>1</v>
      </c>
      <c r="C5212" t="s">
        <v>12</v>
      </c>
      <c r="E5212" t="s">
        <v>7</v>
      </c>
      <c r="H5212" s="13">
        <v>20.7</v>
      </c>
    </row>
    <row r="5213" spans="1:8" x14ac:dyDescent="0.2">
      <c r="A5213" s="36" t="s">
        <v>54</v>
      </c>
      <c r="B5213" t="s">
        <v>1</v>
      </c>
      <c r="C5213" t="s">
        <v>12</v>
      </c>
      <c r="E5213" t="s">
        <v>8</v>
      </c>
      <c r="H5213" s="13">
        <v>5.5</v>
      </c>
    </row>
    <row r="5214" spans="1:8" x14ac:dyDescent="0.2">
      <c r="A5214" s="36" t="s">
        <v>54</v>
      </c>
      <c r="B5214" t="s">
        <v>1</v>
      </c>
      <c r="C5214" t="s">
        <v>12</v>
      </c>
      <c r="E5214" t="s">
        <v>9</v>
      </c>
      <c r="H5214" s="13">
        <v>0.2</v>
      </c>
    </row>
    <row r="5215" spans="1:8" x14ac:dyDescent="0.2">
      <c r="A5215" s="36" t="s">
        <v>54</v>
      </c>
      <c r="B5215" t="s">
        <v>1</v>
      </c>
      <c r="C5215" t="s">
        <v>13</v>
      </c>
      <c r="E5215" t="s">
        <v>3</v>
      </c>
      <c r="H5215" s="13">
        <v>49.2</v>
      </c>
    </row>
    <row r="5216" spans="1:8" x14ac:dyDescent="0.2">
      <c r="A5216" s="36" t="s">
        <v>54</v>
      </c>
      <c r="B5216" t="s">
        <v>1</v>
      </c>
      <c r="C5216" t="s">
        <v>13</v>
      </c>
      <c r="E5216" t="s">
        <v>4</v>
      </c>
      <c r="H5216" s="13">
        <v>78</v>
      </c>
    </row>
    <row r="5217" spans="1:8" x14ac:dyDescent="0.2">
      <c r="A5217" s="36" t="s">
        <v>54</v>
      </c>
      <c r="B5217" t="s">
        <v>1</v>
      </c>
      <c r="C5217" t="s">
        <v>13</v>
      </c>
      <c r="E5217" t="s">
        <v>5</v>
      </c>
      <c r="H5217" s="13">
        <v>67.7</v>
      </c>
    </row>
    <row r="5218" spans="1:8" x14ac:dyDescent="0.2">
      <c r="A5218" s="36" t="s">
        <v>54</v>
      </c>
      <c r="B5218" t="s">
        <v>1</v>
      </c>
      <c r="C5218" t="s">
        <v>13</v>
      </c>
      <c r="E5218" t="s">
        <v>6</v>
      </c>
      <c r="H5218" s="13">
        <v>42.8</v>
      </c>
    </row>
    <row r="5219" spans="1:8" x14ac:dyDescent="0.2">
      <c r="A5219" s="36" t="s">
        <v>54</v>
      </c>
      <c r="B5219" t="s">
        <v>1</v>
      </c>
      <c r="C5219" t="s">
        <v>13</v>
      </c>
      <c r="E5219" t="s">
        <v>7</v>
      </c>
      <c r="H5219" s="13">
        <v>22.1</v>
      </c>
    </row>
    <row r="5220" spans="1:8" x14ac:dyDescent="0.2">
      <c r="A5220" s="36" t="s">
        <v>54</v>
      </c>
      <c r="B5220" t="s">
        <v>1</v>
      </c>
      <c r="C5220" t="s">
        <v>13</v>
      </c>
      <c r="E5220" t="s">
        <v>8</v>
      </c>
      <c r="H5220" s="13">
        <v>3.9</v>
      </c>
    </row>
    <row r="5221" spans="1:8" x14ac:dyDescent="0.2">
      <c r="A5221" s="36" t="s">
        <v>54</v>
      </c>
      <c r="B5221" t="s">
        <v>1</v>
      </c>
      <c r="C5221" t="s">
        <v>13</v>
      </c>
      <c r="E5221" t="s">
        <v>9</v>
      </c>
      <c r="H5221" s="13">
        <v>0.4</v>
      </c>
    </row>
    <row r="5222" spans="1:8" x14ac:dyDescent="0.2">
      <c r="A5222" s="36" t="s">
        <v>54</v>
      </c>
      <c r="B5222" t="s">
        <v>1</v>
      </c>
      <c r="C5222" t="s">
        <v>14</v>
      </c>
      <c r="E5222" t="s">
        <v>3</v>
      </c>
      <c r="H5222" s="13">
        <v>39.299999999999997</v>
      </c>
    </row>
    <row r="5223" spans="1:8" x14ac:dyDescent="0.2">
      <c r="A5223" s="36" t="s">
        <v>54</v>
      </c>
      <c r="B5223" t="s">
        <v>1</v>
      </c>
      <c r="C5223" t="s">
        <v>14</v>
      </c>
      <c r="E5223" t="s">
        <v>4</v>
      </c>
      <c r="H5223" s="13">
        <v>72.7</v>
      </c>
    </row>
    <row r="5224" spans="1:8" x14ac:dyDescent="0.2">
      <c r="A5224" s="36" t="s">
        <v>54</v>
      </c>
      <c r="B5224" t="s">
        <v>1</v>
      </c>
      <c r="C5224" t="s">
        <v>14</v>
      </c>
      <c r="E5224" t="s">
        <v>5</v>
      </c>
      <c r="H5224" s="13">
        <v>62.5</v>
      </c>
    </row>
    <row r="5225" spans="1:8" x14ac:dyDescent="0.2">
      <c r="A5225" s="36" t="s">
        <v>54</v>
      </c>
      <c r="B5225" t="s">
        <v>1</v>
      </c>
      <c r="C5225" t="s">
        <v>14</v>
      </c>
      <c r="E5225" t="s">
        <v>6</v>
      </c>
      <c r="H5225" s="13">
        <v>39.4</v>
      </c>
    </row>
    <row r="5226" spans="1:8" x14ac:dyDescent="0.2">
      <c r="A5226" s="36" t="s">
        <v>54</v>
      </c>
      <c r="B5226" t="s">
        <v>1</v>
      </c>
      <c r="C5226" t="s">
        <v>14</v>
      </c>
      <c r="E5226" t="s">
        <v>7</v>
      </c>
      <c r="H5226" s="13">
        <v>18.3</v>
      </c>
    </row>
    <row r="5227" spans="1:8" x14ac:dyDescent="0.2">
      <c r="A5227" s="36" t="s">
        <v>54</v>
      </c>
      <c r="B5227" t="s">
        <v>1</v>
      </c>
      <c r="C5227" t="s">
        <v>14</v>
      </c>
      <c r="E5227" t="s">
        <v>8</v>
      </c>
      <c r="H5227" s="13">
        <v>4.2</v>
      </c>
    </row>
    <row r="5228" spans="1:8" x14ac:dyDescent="0.2">
      <c r="A5228" s="36" t="s">
        <v>54</v>
      </c>
      <c r="B5228" t="s">
        <v>1</v>
      </c>
      <c r="C5228" t="s">
        <v>14</v>
      </c>
      <c r="E5228" t="s">
        <v>9</v>
      </c>
      <c r="H5228" s="13">
        <v>0.2</v>
      </c>
    </row>
    <row r="5229" spans="1:8" x14ac:dyDescent="0.2">
      <c r="A5229" s="36" t="s">
        <v>54</v>
      </c>
      <c r="B5229" t="s">
        <v>1</v>
      </c>
      <c r="C5229" t="s">
        <v>15</v>
      </c>
      <c r="E5229" t="s">
        <v>3</v>
      </c>
      <c r="H5229" s="13">
        <v>39</v>
      </c>
    </row>
    <row r="5230" spans="1:8" x14ac:dyDescent="0.2">
      <c r="A5230" s="36" t="s">
        <v>54</v>
      </c>
      <c r="B5230" t="s">
        <v>1</v>
      </c>
      <c r="C5230" t="s">
        <v>15</v>
      </c>
      <c r="E5230" t="s">
        <v>4</v>
      </c>
      <c r="H5230" s="13">
        <v>70.8</v>
      </c>
    </row>
    <row r="5231" spans="1:8" x14ac:dyDescent="0.2">
      <c r="A5231" s="36" t="s">
        <v>54</v>
      </c>
      <c r="B5231" t="s">
        <v>1</v>
      </c>
      <c r="C5231" t="s">
        <v>15</v>
      </c>
      <c r="E5231" t="s">
        <v>5</v>
      </c>
      <c r="H5231" s="13">
        <v>67.400000000000006</v>
      </c>
    </row>
    <row r="5232" spans="1:8" x14ac:dyDescent="0.2">
      <c r="A5232" s="36" t="s">
        <v>54</v>
      </c>
      <c r="B5232" t="s">
        <v>1</v>
      </c>
      <c r="C5232" t="s">
        <v>15</v>
      </c>
      <c r="E5232" t="s">
        <v>6</v>
      </c>
      <c r="H5232" s="13">
        <v>41.6</v>
      </c>
    </row>
    <row r="5233" spans="1:8" x14ac:dyDescent="0.2">
      <c r="A5233" s="36" t="s">
        <v>54</v>
      </c>
      <c r="B5233" t="s">
        <v>1</v>
      </c>
      <c r="C5233" t="s">
        <v>15</v>
      </c>
      <c r="E5233" t="s">
        <v>7</v>
      </c>
      <c r="H5233" s="13">
        <v>19.5</v>
      </c>
    </row>
    <row r="5234" spans="1:8" x14ac:dyDescent="0.2">
      <c r="A5234" s="36" t="s">
        <v>54</v>
      </c>
      <c r="B5234" t="s">
        <v>1</v>
      </c>
      <c r="C5234" t="s">
        <v>15</v>
      </c>
      <c r="E5234" t="s">
        <v>8</v>
      </c>
      <c r="H5234" s="13">
        <v>4.5999999999999996</v>
      </c>
    </row>
    <row r="5235" spans="1:8" x14ac:dyDescent="0.2">
      <c r="A5235" s="36" t="s">
        <v>54</v>
      </c>
      <c r="B5235" t="s">
        <v>1</v>
      </c>
      <c r="C5235" t="s">
        <v>15</v>
      </c>
      <c r="E5235" t="s">
        <v>9</v>
      </c>
      <c r="H5235" s="13">
        <v>0</v>
      </c>
    </row>
    <row r="5236" spans="1:8" x14ac:dyDescent="0.2">
      <c r="A5236" s="36" t="s">
        <v>54</v>
      </c>
      <c r="B5236" t="s">
        <v>1</v>
      </c>
      <c r="C5236" t="s">
        <v>16</v>
      </c>
      <c r="E5236" t="s">
        <v>3</v>
      </c>
      <c r="H5236" s="13">
        <v>38.799999999999997</v>
      </c>
    </row>
    <row r="5237" spans="1:8" x14ac:dyDescent="0.2">
      <c r="A5237" s="36" t="s">
        <v>54</v>
      </c>
      <c r="B5237" t="s">
        <v>1</v>
      </c>
      <c r="C5237" t="s">
        <v>16</v>
      </c>
      <c r="E5237" t="s">
        <v>4</v>
      </c>
      <c r="H5237" s="13">
        <v>69.8</v>
      </c>
    </row>
    <row r="5238" spans="1:8" x14ac:dyDescent="0.2">
      <c r="A5238" s="36" t="s">
        <v>54</v>
      </c>
      <c r="B5238" t="s">
        <v>1</v>
      </c>
      <c r="C5238" t="s">
        <v>16</v>
      </c>
      <c r="E5238" t="s">
        <v>5</v>
      </c>
      <c r="H5238" s="13">
        <v>59.8</v>
      </c>
    </row>
    <row r="5239" spans="1:8" x14ac:dyDescent="0.2">
      <c r="A5239" s="36" t="s">
        <v>54</v>
      </c>
      <c r="B5239" t="s">
        <v>1</v>
      </c>
      <c r="C5239" t="s">
        <v>16</v>
      </c>
      <c r="E5239" t="s">
        <v>6</v>
      </c>
      <c r="H5239" s="13">
        <v>35.6</v>
      </c>
    </row>
    <row r="5240" spans="1:8" x14ac:dyDescent="0.2">
      <c r="A5240" s="36" t="s">
        <v>54</v>
      </c>
      <c r="B5240" t="s">
        <v>1</v>
      </c>
      <c r="C5240" t="s">
        <v>16</v>
      </c>
      <c r="E5240" t="s">
        <v>7</v>
      </c>
      <c r="H5240" s="13">
        <v>16.899999999999999</v>
      </c>
    </row>
    <row r="5241" spans="1:8" x14ac:dyDescent="0.2">
      <c r="A5241" s="36" t="s">
        <v>54</v>
      </c>
      <c r="B5241" t="s">
        <v>1</v>
      </c>
      <c r="C5241" t="s">
        <v>16</v>
      </c>
      <c r="E5241" t="s">
        <v>8</v>
      </c>
      <c r="H5241" s="13">
        <v>3.6</v>
      </c>
    </row>
    <row r="5242" spans="1:8" x14ac:dyDescent="0.2">
      <c r="A5242" s="36" t="s">
        <v>54</v>
      </c>
      <c r="B5242" t="s">
        <v>1</v>
      </c>
      <c r="C5242" t="s">
        <v>16</v>
      </c>
      <c r="E5242" t="s">
        <v>9</v>
      </c>
      <c r="H5242" s="13">
        <v>0</v>
      </c>
    </row>
    <row r="5243" spans="1:8" x14ac:dyDescent="0.2">
      <c r="A5243" s="36" t="s">
        <v>54</v>
      </c>
      <c r="B5243" t="s">
        <v>1</v>
      </c>
      <c r="C5243" t="s">
        <v>17</v>
      </c>
      <c r="E5243" t="s">
        <v>3</v>
      </c>
      <c r="H5243" s="13">
        <v>39.299999999999997</v>
      </c>
    </row>
    <row r="5244" spans="1:8" x14ac:dyDescent="0.2">
      <c r="A5244" s="36" t="s">
        <v>54</v>
      </c>
      <c r="B5244" t="s">
        <v>1</v>
      </c>
      <c r="C5244" t="s">
        <v>17</v>
      </c>
      <c r="E5244" t="s">
        <v>4</v>
      </c>
      <c r="H5244" s="13">
        <v>69.099999999999994</v>
      </c>
    </row>
    <row r="5245" spans="1:8" x14ac:dyDescent="0.2">
      <c r="A5245" s="36" t="s">
        <v>54</v>
      </c>
      <c r="B5245" t="s">
        <v>1</v>
      </c>
      <c r="C5245" t="s">
        <v>17</v>
      </c>
      <c r="E5245" t="s">
        <v>5</v>
      </c>
      <c r="H5245" s="13">
        <v>59.8</v>
      </c>
    </row>
    <row r="5246" spans="1:8" x14ac:dyDescent="0.2">
      <c r="A5246" s="36" t="s">
        <v>54</v>
      </c>
      <c r="B5246" t="s">
        <v>1</v>
      </c>
      <c r="C5246" t="s">
        <v>17</v>
      </c>
      <c r="E5246" t="s">
        <v>6</v>
      </c>
      <c r="H5246" s="13">
        <v>37.700000000000003</v>
      </c>
    </row>
    <row r="5247" spans="1:8" x14ac:dyDescent="0.2">
      <c r="A5247" s="36" t="s">
        <v>54</v>
      </c>
      <c r="B5247" t="s">
        <v>1</v>
      </c>
      <c r="C5247" t="s">
        <v>17</v>
      </c>
      <c r="E5247" t="s">
        <v>7</v>
      </c>
      <c r="H5247" s="13">
        <v>16.7</v>
      </c>
    </row>
    <row r="5248" spans="1:8" x14ac:dyDescent="0.2">
      <c r="A5248" s="36" t="s">
        <v>54</v>
      </c>
      <c r="B5248" t="s">
        <v>1</v>
      </c>
      <c r="C5248" t="s">
        <v>17</v>
      </c>
      <c r="E5248" t="s">
        <v>8</v>
      </c>
      <c r="H5248" s="13">
        <v>3.6</v>
      </c>
    </row>
    <row r="5249" spans="1:8" x14ac:dyDescent="0.2">
      <c r="A5249" s="36" t="s">
        <v>54</v>
      </c>
      <c r="B5249" t="s">
        <v>1</v>
      </c>
      <c r="C5249" t="s">
        <v>17</v>
      </c>
      <c r="E5249" t="s">
        <v>9</v>
      </c>
      <c r="H5249" s="13">
        <v>0.4</v>
      </c>
    </row>
    <row r="5250" spans="1:8" x14ac:dyDescent="0.2">
      <c r="A5250" s="36" t="s">
        <v>54</v>
      </c>
      <c r="B5250" t="s">
        <v>1</v>
      </c>
      <c r="C5250" t="s">
        <v>18</v>
      </c>
      <c r="E5250" t="s">
        <v>3</v>
      </c>
      <c r="H5250" s="13">
        <v>47.4</v>
      </c>
    </row>
    <row r="5251" spans="1:8" x14ac:dyDescent="0.2">
      <c r="A5251" s="36" t="s">
        <v>54</v>
      </c>
      <c r="B5251" t="s">
        <v>1</v>
      </c>
      <c r="C5251" t="s">
        <v>18</v>
      </c>
      <c r="E5251" t="s">
        <v>4</v>
      </c>
      <c r="H5251" s="13">
        <v>87.7</v>
      </c>
    </row>
    <row r="5252" spans="1:8" x14ac:dyDescent="0.2">
      <c r="A5252" s="36" t="s">
        <v>54</v>
      </c>
      <c r="B5252" t="s">
        <v>1</v>
      </c>
      <c r="C5252" t="s">
        <v>18</v>
      </c>
      <c r="E5252" t="s">
        <v>5</v>
      </c>
      <c r="H5252" s="13">
        <v>64.3</v>
      </c>
    </row>
    <row r="5253" spans="1:8" x14ac:dyDescent="0.2">
      <c r="A5253" s="36" t="s">
        <v>54</v>
      </c>
      <c r="B5253" t="s">
        <v>1</v>
      </c>
      <c r="C5253" t="s">
        <v>18</v>
      </c>
      <c r="E5253" t="s">
        <v>6</v>
      </c>
      <c r="H5253" s="13">
        <v>37</v>
      </c>
    </row>
    <row r="5254" spans="1:8" x14ac:dyDescent="0.2">
      <c r="A5254" s="36" t="s">
        <v>54</v>
      </c>
      <c r="B5254" t="s">
        <v>1</v>
      </c>
      <c r="C5254" t="s">
        <v>18</v>
      </c>
      <c r="E5254" t="s">
        <v>7</v>
      </c>
      <c r="H5254" s="13">
        <v>17.399999999999999</v>
      </c>
    </row>
    <row r="5255" spans="1:8" x14ac:dyDescent="0.2">
      <c r="A5255" s="36" t="s">
        <v>54</v>
      </c>
      <c r="B5255" t="s">
        <v>1</v>
      </c>
      <c r="C5255" t="s">
        <v>18</v>
      </c>
      <c r="E5255" t="s">
        <v>8</v>
      </c>
      <c r="H5255" s="13">
        <v>4.8</v>
      </c>
    </row>
    <row r="5256" spans="1:8" x14ac:dyDescent="0.2">
      <c r="A5256" s="36" t="s">
        <v>54</v>
      </c>
      <c r="B5256" t="s">
        <v>1</v>
      </c>
      <c r="C5256" t="s">
        <v>18</v>
      </c>
      <c r="E5256" t="s">
        <v>9</v>
      </c>
      <c r="H5256" s="13">
        <v>0</v>
      </c>
    </row>
    <row r="5257" spans="1:8" x14ac:dyDescent="0.2">
      <c r="A5257" s="36" t="s">
        <v>54</v>
      </c>
      <c r="B5257" t="s">
        <v>1</v>
      </c>
      <c r="C5257" t="s">
        <v>19</v>
      </c>
      <c r="E5257" t="s">
        <v>3</v>
      </c>
      <c r="H5257" s="13">
        <v>52.8</v>
      </c>
    </row>
    <row r="5258" spans="1:8" x14ac:dyDescent="0.2">
      <c r="A5258" s="36" t="s">
        <v>54</v>
      </c>
      <c r="B5258" t="s">
        <v>1</v>
      </c>
      <c r="C5258" t="s">
        <v>19</v>
      </c>
      <c r="E5258" t="s">
        <v>4</v>
      </c>
      <c r="H5258" s="13">
        <v>78.2</v>
      </c>
    </row>
    <row r="5259" spans="1:8" x14ac:dyDescent="0.2">
      <c r="A5259" s="36" t="s">
        <v>54</v>
      </c>
      <c r="B5259" t="s">
        <v>1</v>
      </c>
      <c r="C5259" t="s">
        <v>19</v>
      </c>
      <c r="E5259" t="s">
        <v>5</v>
      </c>
      <c r="H5259" s="13">
        <v>63</v>
      </c>
    </row>
    <row r="5260" spans="1:8" x14ac:dyDescent="0.2">
      <c r="A5260" s="36" t="s">
        <v>54</v>
      </c>
      <c r="B5260" t="s">
        <v>1</v>
      </c>
      <c r="C5260" t="s">
        <v>19</v>
      </c>
      <c r="E5260" t="s">
        <v>6</v>
      </c>
      <c r="H5260" s="13">
        <v>36.799999999999997</v>
      </c>
    </row>
    <row r="5261" spans="1:8" x14ac:dyDescent="0.2">
      <c r="A5261" s="36" t="s">
        <v>54</v>
      </c>
      <c r="B5261" t="s">
        <v>1</v>
      </c>
      <c r="C5261" t="s">
        <v>19</v>
      </c>
      <c r="E5261" t="s">
        <v>7</v>
      </c>
      <c r="H5261" s="13">
        <v>18.600000000000001</v>
      </c>
    </row>
    <row r="5262" spans="1:8" x14ac:dyDescent="0.2">
      <c r="A5262" s="36" t="s">
        <v>54</v>
      </c>
      <c r="B5262" t="s">
        <v>1</v>
      </c>
      <c r="C5262" t="s">
        <v>19</v>
      </c>
      <c r="E5262" t="s">
        <v>8</v>
      </c>
      <c r="H5262" s="13">
        <v>3.7</v>
      </c>
    </row>
    <row r="5263" spans="1:8" x14ac:dyDescent="0.2">
      <c r="A5263" s="36" t="s">
        <v>54</v>
      </c>
      <c r="B5263" t="s">
        <v>1</v>
      </c>
      <c r="C5263" t="s">
        <v>19</v>
      </c>
      <c r="E5263" t="s">
        <v>9</v>
      </c>
      <c r="H5263" s="13">
        <v>0.1</v>
      </c>
    </row>
    <row r="5264" spans="1:8" x14ac:dyDescent="0.2">
      <c r="A5264" s="36" t="s">
        <v>54</v>
      </c>
      <c r="B5264" t="s">
        <v>1</v>
      </c>
      <c r="C5264" t="s">
        <v>20</v>
      </c>
      <c r="E5264" t="s">
        <v>3</v>
      </c>
      <c r="H5264" s="13">
        <v>64.400000000000006</v>
      </c>
    </row>
    <row r="5265" spans="1:8" x14ac:dyDescent="0.2">
      <c r="A5265" s="36" t="s">
        <v>54</v>
      </c>
      <c r="B5265" t="s">
        <v>1</v>
      </c>
      <c r="C5265" t="s">
        <v>20</v>
      </c>
      <c r="E5265" t="s">
        <v>4</v>
      </c>
      <c r="H5265" s="13">
        <v>87.4</v>
      </c>
    </row>
    <row r="5266" spans="1:8" x14ac:dyDescent="0.2">
      <c r="A5266" s="36" t="s">
        <v>54</v>
      </c>
      <c r="B5266" t="s">
        <v>1</v>
      </c>
      <c r="C5266" t="s">
        <v>20</v>
      </c>
      <c r="E5266" t="s">
        <v>5</v>
      </c>
      <c r="H5266" s="13">
        <v>63.7</v>
      </c>
    </row>
    <row r="5267" spans="1:8" x14ac:dyDescent="0.2">
      <c r="A5267" s="36" t="s">
        <v>54</v>
      </c>
      <c r="B5267" t="s">
        <v>1</v>
      </c>
      <c r="C5267" t="s">
        <v>20</v>
      </c>
      <c r="E5267" t="s">
        <v>6</v>
      </c>
      <c r="H5267" s="13">
        <v>36.799999999999997</v>
      </c>
    </row>
    <row r="5268" spans="1:8" x14ac:dyDescent="0.2">
      <c r="A5268" s="36" t="s">
        <v>54</v>
      </c>
      <c r="B5268" t="s">
        <v>1</v>
      </c>
      <c r="C5268" t="s">
        <v>20</v>
      </c>
      <c r="E5268" t="s">
        <v>7</v>
      </c>
      <c r="H5268" s="13">
        <v>20.7</v>
      </c>
    </row>
    <row r="5269" spans="1:8" x14ac:dyDescent="0.2">
      <c r="A5269" s="36" t="s">
        <v>54</v>
      </c>
      <c r="B5269" t="s">
        <v>1</v>
      </c>
      <c r="C5269" t="s">
        <v>20</v>
      </c>
      <c r="E5269" t="s">
        <v>8</v>
      </c>
      <c r="H5269" s="13">
        <v>4.8</v>
      </c>
    </row>
    <row r="5270" spans="1:8" x14ac:dyDescent="0.2">
      <c r="A5270" s="36" t="s">
        <v>54</v>
      </c>
      <c r="B5270" t="s">
        <v>1</v>
      </c>
      <c r="C5270" t="s">
        <v>20</v>
      </c>
      <c r="E5270" t="s">
        <v>9</v>
      </c>
      <c r="H5270" s="13">
        <v>0.1</v>
      </c>
    </row>
    <row r="5271" spans="1:8" x14ac:dyDescent="0.2">
      <c r="A5271" s="36" t="s">
        <v>54</v>
      </c>
      <c r="B5271" t="s">
        <v>1</v>
      </c>
      <c r="C5271" t="s">
        <v>21</v>
      </c>
      <c r="E5271" t="s">
        <v>3</v>
      </c>
      <c r="H5271" s="13">
        <v>58.1</v>
      </c>
    </row>
    <row r="5272" spans="1:8" x14ac:dyDescent="0.2">
      <c r="A5272" s="36" t="s">
        <v>54</v>
      </c>
      <c r="B5272" t="s">
        <v>1</v>
      </c>
      <c r="C5272" t="s">
        <v>21</v>
      </c>
      <c r="E5272" t="s">
        <v>4</v>
      </c>
      <c r="H5272" s="13">
        <v>84</v>
      </c>
    </row>
    <row r="5273" spans="1:8" x14ac:dyDescent="0.2">
      <c r="A5273" s="36" t="s">
        <v>54</v>
      </c>
      <c r="B5273" t="s">
        <v>1</v>
      </c>
      <c r="C5273" t="s">
        <v>21</v>
      </c>
      <c r="E5273" t="s">
        <v>5</v>
      </c>
      <c r="H5273" s="13">
        <v>65</v>
      </c>
    </row>
    <row r="5274" spans="1:8" x14ac:dyDescent="0.2">
      <c r="A5274" s="36" t="s">
        <v>54</v>
      </c>
      <c r="B5274" t="s">
        <v>1</v>
      </c>
      <c r="C5274" t="s">
        <v>21</v>
      </c>
      <c r="E5274" t="s">
        <v>6</v>
      </c>
      <c r="H5274" s="13">
        <v>40.1</v>
      </c>
    </row>
    <row r="5275" spans="1:8" x14ac:dyDescent="0.2">
      <c r="A5275" s="36" t="s">
        <v>54</v>
      </c>
      <c r="B5275" t="s">
        <v>1</v>
      </c>
      <c r="C5275" t="s">
        <v>21</v>
      </c>
      <c r="E5275" t="s">
        <v>7</v>
      </c>
      <c r="H5275" s="13">
        <v>19.600000000000001</v>
      </c>
    </row>
    <row r="5276" spans="1:8" x14ac:dyDescent="0.2">
      <c r="A5276" s="36" t="s">
        <v>54</v>
      </c>
      <c r="B5276" t="s">
        <v>1</v>
      </c>
      <c r="C5276" t="s">
        <v>21</v>
      </c>
      <c r="E5276" t="s">
        <v>8</v>
      </c>
      <c r="H5276" s="13">
        <v>5</v>
      </c>
    </row>
    <row r="5277" spans="1:8" x14ac:dyDescent="0.2">
      <c r="A5277" s="36" t="s">
        <v>54</v>
      </c>
      <c r="B5277" t="s">
        <v>1</v>
      </c>
      <c r="C5277" t="s">
        <v>21</v>
      </c>
      <c r="E5277" t="s">
        <v>9</v>
      </c>
      <c r="H5277" s="13">
        <v>0.2</v>
      </c>
    </row>
    <row r="5278" spans="1:8" x14ac:dyDescent="0.2">
      <c r="A5278" s="36" t="s">
        <v>54</v>
      </c>
      <c r="B5278" t="s">
        <v>1</v>
      </c>
      <c r="C5278" t="s">
        <v>22</v>
      </c>
      <c r="E5278" t="s">
        <v>3</v>
      </c>
      <c r="H5278" s="13">
        <v>67.5</v>
      </c>
    </row>
    <row r="5279" spans="1:8" x14ac:dyDescent="0.2">
      <c r="A5279" s="36" t="s">
        <v>54</v>
      </c>
      <c r="B5279" t="s">
        <v>1</v>
      </c>
      <c r="C5279" t="s">
        <v>22</v>
      </c>
      <c r="E5279" t="s">
        <v>4</v>
      </c>
      <c r="H5279" s="13">
        <v>94.4</v>
      </c>
    </row>
    <row r="5280" spans="1:8" x14ac:dyDescent="0.2">
      <c r="A5280" s="36" t="s">
        <v>54</v>
      </c>
      <c r="B5280" t="s">
        <v>1</v>
      </c>
      <c r="C5280" t="s">
        <v>22</v>
      </c>
      <c r="E5280" t="s">
        <v>5</v>
      </c>
      <c r="H5280" s="13">
        <v>68.400000000000006</v>
      </c>
    </row>
    <row r="5281" spans="1:8" x14ac:dyDescent="0.2">
      <c r="A5281" s="36" t="s">
        <v>54</v>
      </c>
      <c r="B5281" t="s">
        <v>1</v>
      </c>
      <c r="C5281" t="s">
        <v>22</v>
      </c>
      <c r="E5281" t="s">
        <v>6</v>
      </c>
      <c r="H5281" s="13">
        <v>39.9</v>
      </c>
    </row>
    <row r="5282" spans="1:8" x14ac:dyDescent="0.2">
      <c r="A5282" s="36" t="s">
        <v>54</v>
      </c>
      <c r="B5282" t="s">
        <v>1</v>
      </c>
      <c r="C5282" t="s">
        <v>22</v>
      </c>
      <c r="E5282" t="s">
        <v>7</v>
      </c>
      <c r="H5282" s="13">
        <v>20.3</v>
      </c>
    </row>
    <row r="5283" spans="1:8" x14ac:dyDescent="0.2">
      <c r="A5283" s="36" t="s">
        <v>54</v>
      </c>
      <c r="B5283" t="s">
        <v>1</v>
      </c>
      <c r="C5283" t="s">
        <v>22</v>
      </c>
      <c r="E5283" t="s">
        <v>8</v>
      </c>
      <c r="H5283" s="13">
        <v>4.3</v>
      </c>
    </row>
    <row r="5284" spans="1:8" x14ac:dyDescent="0.2">
      <c r="A5284" s="36" t="s">
        <v>54</v>
      </c>
      <c r="B5284" t="s">
        <v>1</v>
      </c>
      <c r="C5284" t="s">
        <v>22</v>
      </c>
      <c r="E5284" t="s">
        <v>9</v>
      </c>
      <c r="H5284" s="13">
        <v>0.1</v>
      </c>
    </row>
    <row r="5285" spans="1:8" x14ac:dyDescent="0.2">
      <c r="A5285" s="36" t="s">
        <v>54</v>
      </c>
      <c r="B5285" t="s">
        <v>1</v>
      </c>
      <c r="C5285" t="s">
        <v>23</v>
      </c>
      <c r="E5285" t="s">
        <v>3</v>
      </c>
      <c r="H5285" s="13">
        <v>54.8</v>
      </c>
    </row>
    <row r="5286" spans="1:8" x14ac:dyDescent="0.2">
      <c r="A5286" s="36" t="s">
        <v>54</v>
      </c>
      <c r="B5286" t="s">
        <v>1</v>
      </c>
      <c r="C5286" t="s">
        <v>23</v>
      </c>
      <c r="E5286" t="s">
        <v>4</v>
      </c>
      <c r="H5286" s="13">
        <v>97.2</v>
      </c>
    </row>
    <row r="5287" spans="1:8" x14ac:dyDescent="0.2">
      <c r="A5287" s="36" t="s">
        <v>54</v>
      </c>
      <c r="B5287" t="s">
        <v>1</v>
      </c>
      <c r="C5287" t="s">
        <v>23</v>
      </c>
      <c r="E5287" t="s">
        <v>5</v>
      </c>
      <c r="H5287" s="13">
        <v>72.599999999999994</v>
      </c>
    </row>
    <row r="5288" spans="1:8" x14ac:dyDescent="0.2">
      <c r="A5288" s="36" t="s">
        <v>54</v>
      </c>
      <c r="B5288" t="s">
        <v>1</v>
      </c>
      <c r="C5288" t="s">
        <v>23</v>
      </c>
      <c r="E5288" t="s">
        <v>6</v>
      </c>
      <c r="H5288" s="13">
        <v>48.6</v>
      </c>
    </row>
    <row r="5289" spans="1:8" x14ac:dyDescent="0.2">
      <c r="A5289" s="36" t="s">
        <v>54</v>
      </c>
      <c r="B5289" t="s">
        <v>1</v>
      </c>
      <c r="C5289" t="s">
        <v>23</v>
      </c>
      <c r="E5289" t="s">
        <v>7</v>
      </c>
      <c r="H5289" s="13">
        <v>26.7</v>
      </c>
    </row>
    <row r="5290" spans="1:8" x14ac:dyDescent="0.2">
      <c r="A5290" s="36" t="s">
        <v>54</v>
      </c>
      <c r="B5290" t="s">
        <v>1</v>
      </c>
      <c r="C5290" t="s">
        <v>23</v>
      </c>
      <c r="E5290" t="s">
        <v>8</v>
      </c>
      <c r="H5290" s="13">
        <v>7.5</v>
      </c>
    </row>
    <row r="5291" spans="1:8" x14ac:dyDescent="0.2">
      <c r="A5291" s="36" t="s">
        <v>54</v>
      </c>
      <c r="B5291" t="s">
        <v>1</v>
      </c>
      <c r="C5291" t="s">
        <v>23</v>
      </c>
      <c r="E5291" t="s">
        <v>9</v>
      </c>
      <c r="H5291" s="13">
        <v>0.4</v>
      </c>
    </row>
    <row r="5292" spans="1:8" x14ac:dyDescent="0.2">
      <c r="A5292" s="36" t="s">
        <v>54</v>
      </c>
      <c r="B5292" t="s">
        <v>1</v>
      </c>
      <c r="C5292" t="s">
        <v>24</v>
      </c>
      <c r="E5292" t="s">
        <v>3</v>
      </c>
      <c r="H5292" s="13">
        <v>57.6</v>
      </c>
    </row>
    <row r="5293" spans="1:8" x14ac:dyDescent="0.2">
      <c r="A5293" s="36" t="s">
        <v>54</v>
      </c>
      <c r="B5293" t="s">
        <v>1</v>
      </c>
      <c r="C5293" t="s">
        <v>24</v>
      </c>
      <c r="E5293" t="s">
        <v>4</v>
      </c>
      <c r="H5293" s="13">
        <v>91.5</v>
      </c>
    </row>
    <row r="5294" spans="1:8" x14ac:dyDescent="0.2">
      <c r="A5294" s="36" t="s">
        <v>54</v>
      </c>
      <c r="B5294" t="s">
        <v>1</v>
      </c>
      <c r="C5294" t="s">
        <v>24</v>
      </c>
      <c r="E5294" t="s">
        <v>5</v>
      </c>
      <c r="H5294" s="13">
        <v>68.900000000000006</v>
      </c>
    </row>
    <row r="5295" spans="1:8" x14ac:dyDescent="0.2">
      <c r="A5295" s="36" t="s">
        <v>54</v>
      </c>
      <c r="B5295" t="s">
        <v>1</v>
      </c>
      <c r="C5295" t="s">
        <v>24</v>
      </c>
      <c r="E5295" t="s">
        <v>6</v>
      </c>
      <c r="H5295" s="13">
        <v>44.5</v>
      </c>
    </row>
    <row r="5296" spans="1:8" x14ac:dyDescent="0.2">
      <c r="A5296" s="36" t="s">
        <v>54</v>
      </c>
      <c r="B5296" t="s">
        <v>1</v>
      </c>
      <c r="C5296" t="s">
        <v>24</v>
      </c>
      <c r="E5296" t="s">
        <v>7</v>
      </c>
      <c r="H5296" s="13">
        <v>22.8</v>
      </c>
    </row>
    <row r="5297" spans="1:8" x14ac:dyDescent="0.2">
      <c r="A5297" s="36" t="s">
        <v>54</v>
      </c>
      <c r="B5297" t="s">
        <v>1</v>
      </c>
      <c r="C5297" t="s">
        <v>24</v>
      </c>
      <c r="E5297" t="s">
        <v>8</v>
      </c>
      <c r="H5297" s="13">
        <v>6.4</v>
      </c>
    </row>
    <row r="5298" spans="1:8" x14ac:dyDescent="0.2">
      <c r="A5298" s="36" t="s">
        <v>54</v>
      </c>
      <c r="B5298" t="s">
        <v>1</v>
      </c>
      <c r="C5298" t="s">
        <v>24</v>
      </c>
      <c r="E5298" t="s">
        <v>9</v>
      </c>
      <c r="H5298" s="13">
        <v>0.2</v>
      </c>
    </row>
    <row r="5299" spans="1:8" x14ac:dyDescent="0.2">
      <c r="A5299" s="36" t="s">
        <v>54</v>
      </c>
      <c r="B5299" t="s">
        <v>1</v>
      </c>
      <c r="C5299" t="s">
        <v>25</v>
      </c>
      <c r="E5299" t="s">
        <v>3</v>
      </c>
      <c r="H5299" s="13">
        <v>40.700000000000003</v>
      </c>
    </row>
    <row r="5300" spans="1:8" x14ac:dyDescent="0.2">
      <c r="A5300" s="36" t="s">
        <v>54</v>
      </c>
      <c r="B5300" t="s">
        <v>1</v>
      </c>
      <c r="C5300" t="s">
        <v>25</v>
      </c>
      <c r="E5300" t="s">
        <v>4</v>
      </c>
      <c r="H5300" s="13">
        <v>82.5</v>
      </c>
    </row>
    <row r="5301" spans="1:8" x14ac:dyDescent="0.2">
      <c r="A5301" s="36" t="s">
        <v>54</v>
      </c>
      <c r="B5301" t="s">
        <v>1</v>
      </c>
      <c r="C5301" t="s">
        <v>25</v>
      </c>
      <c r="E5301" t="s">
        <v>5</v>
      </c>
      <c r="H5301" s="13">
        <v>76</v>
      </c>
    </row>
    <row r="5302" spans="1:8" x14ac:dyDescent="0.2">
      <c r="A5302" s="36" t="s">
        <v>54</v>
      </c>
      <c r="B5302" t="s">
        <v>1</v>
      </c>
      <c r="C5302" t="s">
        <v>25</v>
      </c>
      <c r="E5302" t="s">
        <v>6</v>
      </c>
      <c r="H5302" s="13">
        <v>49.2</v>
      </c>
    </row>
    <row r="5303" spans="1:8" x14ac:dyDescent="0.2">
      <c r="A5303" s="36" t="s">
        <v>54</v>
      </c>
      <c r="B5303" t="s">
        <v>1</v>
      </c>
      <c r="C5303" t="s">
        <v>25</v>
      </c>
      <c r="E5303" t="s">
        <v>7</v>
      </c>
      <c r="H5303" s="13">
        <v>21.8</v>
      </c>
    </row>
    <row r="5304" spans="1:8" x14ac:dyDescent="0.2">
      <c r="A5304" s="36" t="s">
        <v>54</v>
      </c>
      <c r="B5304" t="s">
        <v>1</v>
      </c>
      <c r="C5304" t="s">
        <v>25</v>
      </c>
      <c r="E5304" t="s">
        <v>8</v>
      </c>
      <c r="H5304" s="13">
        <v>2.5</v>
      </c>
    </row>
    <row r="5305" spans="1:8" x14ac:dyDescent="0.2">
      <c r="A5305" s="36" t="s">
        <v>54</v>
      </c>
      <c r="B5305" t="s">
        <v>1</v>
      </c>
      <c r="C5305" t="s">
        <v>25</v>
      </c>
      <c r="E5305" t="s">
        <v>9</v>
      </c>
      <c r="H5305" s="13">
        <v>0</v>
      </c>
    </row>
  </sheetData>
  <phoneticPr fontId="3" type="noConversion"/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55D9A-6626-473C-BED3-5220DB33282E}">
  <dimension ref="A3:I92"/>
  <sheetViews>
    <sheetView topLeftCell="G76" workbookViewId="0">
      <selection activeCell="O111" sqref="O111"/>
    </sheetView>
  </sheetViews>
  <sheetFormatPr baseColWidth="10" defaultRowHeight="14.25" x14ac:dyDescent="0.2"/>
  <cols>
    <col min="1" max="1" width="38.125" bestFit="1" customWidth="1"/>
    <col min="2" max="2" width="4.375" bestFit="1" customWidth="1"/>
    <col min="3" max="3" width="50.25" bestFit="1" customWidth="1"/>
    <col min="4" max="4" width="43.625" bestFit="1" customWidth="1"/>
    <col min="5" max="6" width="40.5" bestFit="1" customWidth="1"/>
  </cols>
  <sheetData>
    <row r="3" spans="1:9" x14ac:dyDescent="0.2">
      <c r="G3" t="s">
        <v>98</v>
      </c>
      <c r="H3" t="s">
        <v>99</v>
      </c>
      <c r="I3" t="s">
        <v>100</v>
      </c>
    </row>
    <row r="4" spans="1:9" ht="15" x14ac:dyDescent="0.25">
      <c r="G4" t="s">
        <v>107</v>
      </c>
      <c r="H4" s="38">
        <f>IF($A$10&gt;=0,$A$10,"")</f>
        <v>3.2982750690640286</v>
      </c>
      <c r="I4" s="39" t="str">
        <f>IF($A$10&lt;0,$A$10,"")</f>
        <v/>
      </c>
    </row>
    <row r="6" spans="1:9" x14ac:dyDescent="0.2">
      <c r="A6" t="s">
        <v>101</v>
      </c>
    </row>
    <row r="7" spans="1:9" x14ac:dyDescent="0.2">
      <c r="A7" s="11">
        <v>11210064</v>
      </c>
    </row>
    <row r="9" spans="1:9" x14ac:dyDescent="0.2">
      <c r="A9" t="s">
        <v>102</v>
      </c>
    </row>
    <row r="10" spans="1:9" x14ac:dyDescent="0.2">
      <c r="A10" s="13">
        <v>3.2982750690640286</v>
      </c>
    </row>
    <row r="12" spans="1:9" x14ac:dyDescent="0.2">
      <c r="A12" t="s">
        <v>108</v>
      </c>
      <c r="B12" t="s">
        <v>109</v>
      </c>
      <c r="C12" t="s">
        <v>110</v>
      </c>
    </row>
    <row r="13" spans="1:9" x14ac:dyDescent="0.2">
      <c r="A13" s="12">
        <v>0.49860063243171493</v>
      </c>
      <c r="B13" s="12">
        <v>0.50139936756828507</v>
      </c>
      <c r="C13" s="11">
        <v>994.41815184142808</v>
      </c>
    </row>
    <row r="16" spans="1:9" x14ac:dyDescent="0.2">
      <c r="A16" t="s">
        <v>111</v>
      </c>
      <c r="B16" t="s">
        <v>112</v>
      </c>
      <c r="C16" t="s">
        <v>113</v>
      </c>
      <c r="G16" t="s">
        <v>98</v>
      </c>
      <c r="H16" t="s">
        <v>99</v>
      </c>
      <c r="I16" t="s">
        <v>100</v>
      </c>
    </row>
    <row r="17" spans="1:9" ht="15" x14ac:dyDescent="0.25">
      <c r="A17" s="11">
        <v>8613668</v>
      </c>
      <c r="B17" s="12">
        <v>0.76838704935136859</v>
      </c>
      <c r="C17" s="13">
        <v>3.8798460926530045</v>
      </c>
      <c r="G17" t="s">
        <v>107</v>
      </c>
      <c r="H17" s="38">
        <f>IF($C$17&gt;=0,$C$17,"")</f>
        <v>3.8798460926530045</v>
      </c>
      <c r="I17" s="39" t="str">
        <f>IF($C$17&lt;0,$C$17,"")</f>
        <v/>
      </c>
    </row>
    <row r="19" spans="1:9" x14ac:dyDescent="0.2">
      <c r="A19" t="s">
        <v>114</v>
      </c>
      <c r="B19" t="s">
        <v>115</v>
      </c>
      <c r="C19" t="s">
        <v>116</v>
      </c>
      <c r="G19" t="s">
        <v>98</v>
      </c>
      <c r="H19" t="s">
        <v>99</v>
      </c>
      <c r="I19" t="s">
        <v>100</v>
      </c>
    </row>
    <row r="20" spans="1:9" ht="15" x14ac:dyDescent="0.25">
      <c r="A20" s="11">
        <v>2596396</v>
      </c>
      <c r="B20" s="12">
        <v>0.23161295064863144</v>
      </c>
      <c r="C20" s="13">
        <v>1.3713006582474407</v>
      </c>
      <c r="G20" t="s">
        <v>107</v>
      </c>
      <c r="H20" s="38">
        <f>IF($C$20&gt;=0,$C$20,"")</f>
        <v>1.3713006582474407</v>
      </c>
      <c r="I20" s="39" t="str">
        <f>IF($C$20&lt;0,$C$20,"")</f>
        <v/>
      </c>
    </row>
    <row r="23" spans="1:9" x14ac:dyDescent="0.2">
      <c r="A23" t="s">
        <v>117</v>
      </c>
      <c r="B23" t="s">
        <v>118</v>
      </c>
      <c r="C23" t="s">
        <v>119</v>
      </c>
      <c r="G23" t="s">
        <v>98</v>
      </c>
      <c r="H23" t="s">
        <v>99</v>
      </c>
      <c r="I23" t="s">
        <v>100</v>
      </c>
    </row>
    <row r="24" spans="1:9" ht="15" x14ac:dyDescent="0.25">
      <c r="A24" s="11">
        <v>2185954</v>
      </c>
      <c r="B24" s="12">
        <v>0.194999243536879</v>
      </c>
      <c r="C24" s="13">
        <v>-5.9986922196161307</v>
      </c>
      <c r="G24" t="s">
        <v>107</v>
      </c>
      <c r="H24" s="38" t="str">
        <f>IF($C$24&gt;=0,$C$24,"")</f>
        <v/>
      </c>
      <c r="I24" s="39">
        <f>IF($C$24&lt;0,$C$24,"")</f>
        <v>-5.9986922196161307</v>
      </c>
    </row>
    <row r="26" spans="1:9" x14ac:dyDescent="0.2">
      <c r="A26" t="s">
        <v>120</v>
      </c>
      <c r="B26" t="s">
        <v>121</v>
      </c>
      <c r="C26" t="s">
        <v>122</v>
      </c>
      <c r="G26" t="s">
        <v>98</v>
      </c>
      <c r="H26" t="s">
        <v>99</v>
      </c>
      <c r="I26" t="s">
        <v>100</v>
      </c>
    </row>
    <row r="27" spans="1:9" ht="15" x14ac:dyDescent="0.25">
      <c r="A27" s="11">
        <v>6976107</v>
      </c>
      <c r="B27" s="12">
        <v>0.62230750868148477</v>
      </c>
      <c r="C27" s="13">
        <v>17.927120104219263</v>
      </c>
      <c r="G27" t="s">
        <v>107</v>
      </c>
      <c r="H27" s="38">
        <f>IF($C$27&gt;=0,$C$27,"")</f>
        <v>17.927120104219263</v>
      </c>
      <c r="I27" s="39" t="str">
        <f>IF($C$27&lt;0,$C$27,"")</f>
        <v/>
      </c>
    </row>
    <row r="29" spans="1:9" x14ac:dyDescent="0.2">
      <c r="A29" t="s">
        <v>123</v>
      </c>
      <c r="B29" t="s">
        <v>124</v>
      </c>
      <c r="C29" t="s">
        <v>125</v>
      </c>
      <c r="G29" t="s">
        <v>98</v>
      </c>
      <c r="H29" t="s">
        <v>99</v>
      </c>
      <c r="I29" t="s">
        <v>100</v>
      </c>
    </row>
    <row r="30" spans="1:9" ht="15" x14ac:dyDescent="0.25">
      <c r="A30" s="11">
        <v>2048003</v>
      </c>
      <c r="B30" s="12">
        <v>0.1826932477816362</v>
      </c>
      <c r="C30" s="13">
        <v>-34.30567481328606</v>
      </c>
      <c r="G30" t="s">
        <v>107</v>
      </c>
      <c r="H30" s="38" t="str">
        <f>IF($C$30&gt;=0,$C$30,"")</f>
        <v/>
      </c>
      <c r="I30" s="39">
        <f>IF($C$30&lt;0,$C$30,"")</f>
        <v>-34.30567481328606</v>
      </c>
    </row>
    <row r="33" spans="1:3" x14ac:dyDescent="0.2">
      <c r="A33" s="41" t="s">
        <v>126</v>
      </c>
      <c r="B33" t="s">
        <v>127</v>
      </c>
      <c r="C33" t="s">
        <v>128</v>
      </c>
    </row>
    <row r="34" spans="1:3" x14ac:dyDescent="0.2">
      <c r="A34" s="42" t="s">
        <v>34</v>
      </c>
      <c r="B34" s="13">
        <v>-2.8898942949835074</v>
      </c>
      <c r="C34" s="13">
        <v>2.726059369509398</v>
      </c>
    </row>
    <row r="35" spans="1:3" x14ac:dyDescent="0.2">
      <c r="A35" s="42" t="s">
        <v>35</v>
      </c>
      <c r="B35" s="13">
        <v>-2.6564433530441933</v>
      </c>
      <c r="C35" s="13">
        <v>2.4990579893210243</v>
      </c>
    </row>
    <row r="36" spans="1:3" x14ac:dyDescent="0.2">
      <c r="A36" s="42" t="s">
        <v>36</v>
      </c>
      <c r="B36" s="13">
        <v>-3.1779925609702135</v>
      </c>
      <c r="C36" s="13">
        <v>2.9960578280373777</v>
      </c>
    </row>
    <row r="37" spans="1:3" x14ac:dyDescent="0.2">
      <c r="A37" s="42" t="s">
        <v>37</v>
      </c>
      <c r="B37" s="13">
        <v>-3.2334962583621292</v>
      </c>
      <c r="C37" s="13">
        <v>3.0302681590399483</v>
      </c>
    </row>
    <row r="38" spans="1:3" x14ac:dyDescent="0.2">
      <c r="A38" s="42" t="s">
        <v>38</v>
      </c>
      <c r="B38" s="13">
        <v>-3.7247155770029501</v>
      </c>
      <c r="C38" s="13">
        <v>3.4826206166173539</v>
      </c>
    </row>
    <row r="39" spans="1:3" x14ac:dyDescent="0.2">
      <c r="A39" s="42" t="s">
        <v>39</v>
      </c>
      <c r="B39" s="13">
        <v>-3.5759563906147194</v>
      </c>
      <c r="C39" s="13">
        <v>3.3653777534187137</v>
      </c>
    </row>
    <row r="40" spans="1:3" x14ac:dyDescent="0.2">
      <c r="A40" s="42" t="s">
        <v>40</v>
      </c>
      <c r="B40" s="13">
        <v>-2.9281902404839082</v>
      </c>
      <c r="C40" s="13">
        <v>2.7952471993023411</v>
      </c>
    </row>
    <row r="41" spans="1:3" x14ac:dyDescent="0.2">
      <c r="A41" s="42" t="s">
        <v>41</v>
      </c>
      <c r="B41" s="13">
        <v>-3.4555824123751662</v>
      </c>
      <c r="C41" s="13">
        <v>3.4156629257424402</v>
      </c>
    </row>
    <row r="42" spans="1:3" x14ac:dyDescent="0.2">
      <c r="A42" s="42" t="s">
        <v>42</v>
      </c>
      <c r="B42" s="13">
        <v>-4.4932928126012479</v>
      </c>
      <c r="C42" s="13">
        <v>4.5216066563045487</v>
      </c>
    </row>
    <row r="43" spans="1:3" x14ac:dyDescent="0.2">
      <c r="A43" s="42" t="s">
        <v>43</v>
      </c>
      <c r="B43" s="13">
        <v>-4.544041853819925</v>
      </c>
      <c r="C43" s="13">
        <v>4.6964941502564121</v>
      </c>
    </row>
    <row r="44" spans="1:3" x14ac:dyDescent="0.2">
      <c r="A44" s="42" t="s">
        <v>44</v>
      </c>
      <c r="B44" s="13">
        <v>-3.7052330834150458</v>
      </c>
      <c r="C44" s="13">
        <v>3.8681224299879107</v>
      </c>
    </row>
    <row r="45" spans="1:3" x14ac:dyDescent="0.2">
      <c r="A45" s="42" t="s">
        <v>45</v>
      </c>
      <c r="B45" s="13">
        <v>-2.6677992204147989</v>
      </c>
      <c r="C45" s="13">
        <v>2.8552290156416591</v>
      </c>
    </row>
    <row r="46" spans="1:3" x14ac:dyDescent="0.2">
      <c r="A46" s="42" t="s">
        <v>46</v>
      </c>
      <c r="B46" s="13">
        <v>-2.5092452638985829</v>
      </c>
      <c r="C46" s="13">
        <v>2.6678259820818151</v>
      </c>
    </row>
    <row r="47" spans="1:3" x14ac:dyDescent="0.2">
      <c r="A47" s="42" t="s">
        <v>47</v>
      </c>
      <c r="B47" s="13">
        <v>-2.1061521147426099</v>
      </c>
      <c r="C47" s="13">
        <v>2.3110305168641321</v>
      </c>
    </row>
    <row r="48" spans="1:3" x14ac:dyDescent="0.2">
      <c r="A48" s="42" t="s">
        <v>48</v>
      </c>
      <c r="B48" s="13">
        <v>-1.6840403408936826</v>
      </c>
      <c r="C48" s="13">
        <v>1.8385265240234132</v>
      </c>
    </row>
    <row r="49" spans="1:3" x14ac:dyDescent="0.2">
      <c r="A49" s="42" t="s">
        <v>49</v>
      </c>
      <c r="B49" s="13">
        <v>-1.1348641720511139</v>
      </c>
      <c r="C49" s="13">
        <v>1.2979230091817495</v>
      </c>
    </row>
    <row r="50" spans="1:3" x14ac:dyDescent="0.2">
      <c r="A50" s="42" t="s">
        <v>50</v>
      </c>
      <c r="B50" s="13">
        <v>-0.74111084468384836</v>
      </c>
      <c r="C50" s="13">
        <v>0.89927229675049125</v>
      </c>
    </row>
    <row r="51" spans="1:3" x14ac:dyDescent="0.2">
      <c r="A51" s="42" t="s">
        <v>51</v>
      </c>
      <c r="B51" s="13">
        <v>-0.63201244881385155</v>
      </c>
      <c r="C51" s="13">
        <v>0.87355433474777677</v>
      </c>
    </row>
    <row r="55" spans="1:3" x14ac:dyDescent="0.2">
      <c r="A55" t="s">
        <v>129</v>
      </c>
      <c r="B55" t="s">
        <v>130</v>
      </c>
      <c r="C55" t="s">
        <v>131</v>
      </c>
    </row>
    <row r="56" spans="1:3" x14ac:dyDescent="0.2">
      <c r="A56" s="12">
        <v>0.16945505395865715</v>
      </c>
      <c r="B56" s="12">
        <v>0.64358936755401219</v>
      </c>
      <c r="C56" s="12">
        <v>0.18695557848733066</v>
      </c>
    </row>
    <row r="59" spans="1:3" x14ac:dyDescent="0.2">
      <c r="A59" s="41" t="s">
        <v>136</v>
      </c>
    </row>
    <row r="60" spans="1:3" x14ac:dyDescent="0.2">
      <c r="A60" s="42" t="s">
        <v>132</v>
      </c>
      <c r="B60" s="11">
        <v>1103.275317671807</v>
      </c>
    </row>
    <row r="61" spans="1:3" x14ac:dyDescent="0.2">
      <c r="A61" s="42" t="s">
        <v>133</v>
      </c>
      <c r="B61" s="11">
        <v>553.7857684015836</v>
      </c>
    </row>
    <row r="62" spans="1:3" x14ac:dyDescent="0.2">
      <c r="A62" s="42" t="s">
        <v>134</v>
      </c>
      <c r="B62" s="11">
        <v>263.29685122468391</v>
      </c>
    </row>
    <row r="63" spans="1:3" x14ac:dyDescent="0.2">
      <c r="A63" s="42" t="s">
        <v>135</v>
      </c>
      <c r="B63" s="11">
        <v>290.48891717689969</v>
      </c>
    </row>
    <row r="66" spans="1:2" x14ac:dyDescent="0.2">
      <c r="A66" s="41" t="s">
        <v>136</v>
      </c>
    </row>
    <row r="67" spans="1:2" x14ac:dyDescent="0.2">
      <c r="A67" s="42" t="s">
        <v>102</v>
      </c>
      <c r="B67" s="13">
        <v>3.2982750690640286</v>
      </c>
    </row>
    <row r="68" spans="1:2" x14ac:dyDescent="0.2">
      <c r="A68" s="42" t="s">
        <v>137</v>
      </c>
      <c r="B68" s="13">
        <v>3.0028751455052376</v>
      </c>
    </row>
    <row r="69" spans="1:2" x14ac:dyDescent="0.2">
      <c r="A69" s="42" t="s">
        <v>138</v>
      </c>
      <c r="B69" s="13">
        <v>0</v>
      </c>
    </row>
    <row r="70" spans="1:2" x14ac:dyDescent="0.2">
      <c r="A70" s="42" t="s">
        <v>139</v>
      </c>
      <c r="B70" s="13">
        <v>0.2952212182208856</v>
      </c>
    </row>
    <row r="71" spans="1:2" x14ac:dyDescent="0.2">
      <c r="A71" s="42" t="s">
        <v>140</v>
      </c>
      <c r="B71" s="13">
        <v>0.2952212182208856</v>
      </c>
    </row>
    <row r="74" spans="1:2" x14ac:dyDescent="0.2">
      <c r="A74" s="41" t="s">
        <v>136</v>
      </c>
    </row>
    <row r="75" spans="1:2" x14ac:dyDescent="0.2">
      <c r="A75" s="42" t="s">
        <v>141</v>
      </c>
      <c r="B75" s="13">
        <v>11.247713967810254</v>
      </c>
    </row>
    <row r="76" spans="1:2" x14ac:dyDescent="0.2">
      <c r="A76" s="42" t="s">
        <v>142</v>
      </c>
      <c r="B76" s="13">
        <v>8.2448388223050166</v>
      </c>
    </row>
    <row r="77" spans="1:2" x14ac:dyDescent="0.2">
      <c r="A77" s="42" t="s">
        <v>143</v>
      </c>
      <c r="B77" s="13">
        <v>4.1706387035271684</v>
      </c>
    </row>
    <row r="80" spans="1:2" x14ac:dyDescent="0.2">
      <c r="A80" s="41" t="s">
        <v>136</v>
      </c>
    </row>
    <row r="81" spans="1:2" x14ac:dyDescent="0.2">
      <c r="A81" s="42" t="s">
        <v>144</v>
      </c>
      <c r="B81" s="18">
        <v>1.7137116107561825</v>
      </c>
    </row>
    <row r="82" spans="1:2" x14ac:dyDescent="0.2">
      <c r="A82" s="42" t="s">
        <v>145</v>
      </c>
      <c r="B82" s="18">
        <v>0.82482241309886273</v>
      </c>
    </row>
    <row r="85" spans="1:2" x14ac:dyDescent="0.2">
      <c r="A85" s="41" t="s">
        <v>126</v>
      </c>
      <c r="B85" t="s">
        <v>146</v>
      </c>
    </row>
    <row r="86" spans="1:2" x14ac:dyDescent="0.2">
      <c r="A86" s="42" t="s">
        <v>3</v>
      </c>
      <c r="B86" s="13">
        <v>54.138830705912611</v>
      </c>
    </row>
    <row r="87" spans="1:2" x14ac:dyDescent="0.2">
      <c r="A87" s="42" t="s">
        <v>4</v>
      </c>
      <c r="B87" s="13">
        <v>103.97166708828738</v>
      </c>
    </row>
    <row r="88" spans="1:2" x14ac:dyDescent="0.2">
      <c r="A88" s="42" t="s">
        <v>5</v>
      </c>
      <c r="B88" s="13">
        <v>95.220311158697385</v>
      </c>
    </row>
    <row r="89" spans="1:2" x14ac:dyDescent="0.2">
      <c r="A89" s="42" t="s">
        <v>6</v>
      </c>
      <c r="B89" s="13">
        <v>59.971008356509948</v>
      </c>
    </row>
    <row r="90" spans="1:2" x14ac:dyDescent="0.2">
      <c r="A90" s="42" t="s">
        <v>7</v>
      </c>
      <c r="B90" s="13">
        <v>24.135777799980016</v>
      </c>
    </row>
    <row r="91" spans="1:2" x14ac:dyDescent="0.2">
      <c r="A91" s="42" t="s">
        <v>8</v>
      </c>
      <c r="B91" s="13">
        <v>5.0000834984474203</v>
      </c>
    </row>
    <row r="92" spans="1:2" x14ac:dyDescent="0.2">
      <c r="A92" s="42" t="s">
        <v>9</v>
      </c>
      <c r="B92" s="13">
        <v>0.30464354340177091</v>
      </c>
    </row>
  </sheetData>
  <pageMargins left="0.7" right="0.7" top="0.75" bottom="0.75" header="0.3" footer="0.3"/>
  <pageSetup paperSize="9" orientation="portrait" horizontalDpi="1200" verticalDpi="1200" r:id="rId16"/>
  <drawing r:id="rId17"/>
  <extLst>
    <ext xmlns:x14="http://schemas.microsoft.com/office/spreadsheetml/2009/9/main" uri="{A8765BA9-456A-4dab-B4F3-ACF838C121DE}">
      <x14:slicerList>
        <x14:slicer r:id="rId18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737F1-AF9F-44FE-B438-A4597F40103D}">
  <dimension ref="A1:R41"/>
  <sheetViews>
    <sheetView tabSelected="1" workbookViewId="0">
      <selection activeCell="I34" sqref="I34"/>
    </sheetView>
  </sheetViews>
  <sheetFormatPr baseColWidth="10" defaultColWidth="0" defaultRowHeight="14.25" zeroHeight="1" x14ac:dyDescent="0.2"/>
  <cols>
    <col min="1" max="18" width="11" customWidth="1"/>
    <col min="19" max="16384" width="11" hidden="1"/>
  </cols>
  <sheetData>
    <row r="1" spans="1:18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1:18" x14ac:dyDescent="0.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x14ac:dyDescent="0.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18" x14ac:dyDescent="0.2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1:18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18" x14ac:dyDescent="0.2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</row>
    <row r="7" spans="1:18" x14ac:dyDescent="0.2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</row>
    <row r="8" spans="1:18" x14ac:dyDescent="0.2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</row>
    <row r="9" spans="1:18" x14ac:dyDescent="0.2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</row>
    <row r="10" spans="1:18" x14ac:dyDescent="0.2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</row>
    <row r="11" spans="1:18" x14ac:dyDescent="0.2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</row>
    <row r="12" spans="1:18" x14ac:dyDescent="0.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</row>
    <row r="13" spans="1:18" x14ac:dyDescent="0.2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</row>
    <row r="14" spans="1:18" x14ac:dyDescent="0.2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</row>
    <row r="15" spans="1:18" x14ac:dyDescent="0.2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</row>
    <row r="16" spans="1:18" x14ac:dyDescent="0.2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</row>
    <row r="17" spans="1:18" x14ac:dyDescent="0.2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</row>
    <row r="18" spans="1:18" x14ac:dyDescent="0.2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 x14ac:dyDescent="0.2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 x14ac:dyDescent="0.2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 x14ac:dyDescent="0.2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 x14ac:dyDescent="0.2">
      <c r="A22" s="37"/>
      <c r="B22" s="37"/>
      <c r="C22" s="37"/>
      <c r="D22" s="37"/>
      <c r="E22" s="37"/>
      <c r="F22" s="37"/>
      <c r="G22" s="40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 x14ac:dyDescent="0.2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 x14ac:dyDescent="0.2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</row>
    <row r="25" spans="1:18" x14ac:dyDescent="0.2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</row>
    <row r="26" spans="1:18" x14ac:dyDescent="0.2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</row>
    <row r="27" spans="1:18" x14ac:dyDescent="0.2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</row>
    <row r="28" spans="1:18" x14ac:dyDescent="0.2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</row>
    <row r="29" spans="1:18" x14ac:dyDescent="0.2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</row>
    <row r="30" spans="1:18" x14ac:dyDescent="0.2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</row>
    <row r="31" spans="1:18" x14ac:dyDescent="0.2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</row>
    <row r="32" spans="1:18" x14ac:dyDescent="0.2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</row>
    <row r="33" spans="1:18" x14ac:dyDescent="0.2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</row>
    <row r="34" spans="1:18" x14ac:dyDescent="0.2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18" x14ac:dyDescent="0.2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 x14ac:dyDescent="0.2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</row>
    <row r="37" spans="1:18" x14ac:dyDescent="0.2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</row>
    <row r="38" spans="1:18" x14ac:dyDescent="0.2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</row>
    <row r="39" spans="1:18" x14ac:dyDescent="0.2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</row>
    <row r="40" spans="1:18" x14ac:dyDescent="0.2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</row>
    <row r="41" spans="1:18" x14ac:dyDescent="0.2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</row>
  </sheetData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Provincias</vt:lpstr>
      <vt:lpstr>Gráficos provincia</vt:lpstr>
      <vt:lpstr>Tablero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Frometa Sanchez</dc:creator>
  <cp:lastModifiedBy>Enrique Frometa Sanchez</cp:lastModifiedBy>
  <dcterms:created xsi:type="dcterms:W3CDTF">2025-05-20T13:59:36Z</dcterms:created>
  <dcterms:modified xsi:type="dcterms:W3CDTF">2025-05-26T17:46:20Z</dcterms:modified>
</cp:coreProperties>
</file>